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codeName="ThisWorkbook" defaultThemeVersion="124226"/>
  <mc:AlternateContent xmlns:mc="http://schemas.openxmlformats.org/markup-compatibility/2006">
    <mc:Choice Requires="x15">
      <x15ac:absPath xmlns:x15ac="http://schemas.microsoft.com/office/spreadsheetml/2010/11/ac" url="\\172.16.0.30\グループ全体\パンフレット\☆ＴＮＦﾊﾟﾝﾌ作成ﾃﾞｰﾀ\"/>
    </mc:Choice>
  </mc:AlternateContent>
  <xr:revisionPtr revIDLastSave="0" documentId="13_ncr:1_{06411942-0C5F-4B71-92F6-93F2FB52E715}" xr6:coauthVersionLast="36" xr6:coauthVersionMax="36" xr10:uidLastSave="{00000000-0000-0000-0000-000000000000}"/>
  <bookViews>
    <workbookView xWindow="0" yWindow="0" windowWidth="2340" windowHeight="9636" tabRatio="787" xr2:uid="{00000000-000D-0000-FFFF-FFFF00000000}"/>
  </bookViews>
  <sheets>
    <sheet name="用途別" sheetId="45" r:id="rId1"/>
  </sheets>
  <definedNames>
    <definedName name="_xlnm._FilterDatabase" localSheetId="0" hidden="1">用途別!$A$3:$K$4</definedName>
    <definedName name="_xlnm.Print_Area" localSheetId="0">用途別!$A$1:$K$1568</definedName>
    <definedName name="_xlnm.Print_Titles" localSheetId="0">用途別!$1:$4</definedName>
  </definedNames>
  <calcPr calcId="191029"/>
</workbook>
</file>

<file path=xl/calcChain.xml><?xml version="1.0" encoding="utf-8"?>
<calcChain xmlns="http://schemas.openxmlformats.org/spreadsheetml/2006/main">
  <c r="A196" i="45" l="1"/>
  <c r="A197" i="45"/>
  <c r="A417" i="45"/>
  <c r="A418" i="45"/>
  <c r="A419" i="45"/>
  <c r="A420" i="45"/>
  <c r="A907" i="45"/>
  <c r="A761" i="45"/>
  <c r="A762" i="45"/>
  <c r="A763" i="45"/>
  <c r="A764" i="45"/>
  <c r="A1171" i="45"/>
  <c r="A1036" i="45"/>
  <c r="A1035" i="45"/>
  <c r="A1034" i="45" l="1"/>
  <c r="A413" i="45"/>
  <c r="A414" i="45"/>
  <c r="A415" i="45"/>
  <c r="A416" i="45"/>
  <c r="A1228" i="45" l="1"/>
  <c r="A1032" i="45"/>
  <c r="A1033" i="45"/>
  <c r="A546" i="45"/>
  <c r="A408" i="45"/>
  <c r="A409" i="45"/>
  <c r="A410" i="45"/>
  <c r="A411" i="45"/>
  <c r="A412" i="45"/>
  <c r="A547" i="45"/>
  <c r="A407" i="45"/>
  <c r="A194" i="45"/>
  <c r="A195" i="45"/>
  <c r="A193" i="45"/>
  <c r="A1030" i="45" l="1"/>
  <c r="A403" i="45"/>
  <c r="A545" i="45"/>
  <c r="A1413" i="45" l="1"/>
  <c r="A1293" i="45"/>
  <c r="A1247" i="45"/>
  <c r="A1248" i="45"/>
  <c r="A1249" i="45"/>
  <c r="A1169" i="45"/>
  <c r="A1170" i="45"/>
  <c r="A1031" i="45"/>
  <c r="A404" i="45"/>
  <c r="A405" i="45"/>
  <c r="A406" i="45"/>
  <c r="A192" i="45"/>
  <c r="A1168" i="45" l="1"/>
  <c r="A1086" i="45"/>
  <c r="A1028" i="45"/>
  <c r="A1029" i="45"/>
  <c r="A1037" i="45"/>
  <c r="A904" i="45"/>
  <c r="A905" i="45"/>
  <c r="A906" i="45"/>
  <c r="A908" i="45"/>
  <c r="A543" i="45"/>
  <c r="A544" i="45"/>
  <c r="A398" i="45"/>
  <c r="A399" i="45"/>
  <c r="A400" i="45"/>
  <c r="A401" i="45"/>
  <c r="A402" i="45"/>
  <c r="A191" i="45"/>
  <c r="A190" i="45"/>
  <c r="A1405" i="45" l="1"/>
  <c r="A542" i="45"/>
  <c r="A1027" i="45"/>
  <c r="A1227" i="45"/>
  <c r="A189" i="45"/>
  <c r="A393" i="45"/>
  <c r="A394" i="45"/>
  <c r="A395" i="45"/>
  <c r="A396" i="45"/>
  <c r="A397" i="45"/>
  <c r="A1536" i="45"/>
  <c r="A1481" i="45"/>
  <c r="A1167" i="45" l="1"/>
  <c r="A1496" i="45" l="1"/>
  <c r="A1404" i="45"/>
  <c r="A1166" i="45"/>
  <c r="A1085" i="45"/>
  <c r="A1025" i="45"/>
  <c r="A1026" i="45"/>
  <c r="A758" i="45"/>
  <c r="A759" i="45"/>
  <c r="A760" i="45"/>
  <c r="A540" i="45"/>
  <c r="A541" i="45"/>
  <c r="A391" i="45"/>
  <c r="A392" i="45"/>
  <c r="A390" i="45"/>
  <c r="A184" i="45"/>
  <c r="A185" i="45"/>
  <c r="A186" i="45"/>
  <c r="A187" i="45"/>
  <c r="A188" i="45"/>
  <c r="A1024" i="45" l="1"/>
  <c r="A1535" i="45"/>
  <c r="A903" i="45"/>
  <c r="A902" i="45"/>
  <c r="A539" i="45"/>
  <c r="A757" i="45"/>
  <c r="A388" i="45"/>
  <c r="A389" i="45"/>
  <c r="A1504" i="45" l="1"/>
  <c r="A1505" i="45"/>
  <c r="A1506" i="45"/>
  <c r="A1507" i="45"/>
  <c r="A1508" i="45"/>
  <c r="A1509" i="45"/>
  <c r="A1438" i="45"/>
  <c r="A1322" i="45" l="1"/>
  <c r="A1323" i="45"/>
  <c r="A1324" i="45"/>
  <c r="A1327" i="45"/>
  <c r="A1328" i="45"/>
  <c r="A1325" i="45"/>
  <c r="A1326" i="45"/>
  <c r="A1329" i="45"/>
  <c r="A1424" i="45" l="1"/>
  <c r="A1425" i="45"/>
  <c r="A1426" i="45"/>
  <c r="A1455" i="45"/>
  <c r="A1456" i="45"/>
  <c r="A1457" i="45"/>
  <c r="A1458" i="45"/>
  <c r="A338" i="45" l="1"/>
  <c r="A339" i="45"/>
  <c r="A212" i="45"/>
  <c r="A304" i="45"/>
  <c r="A340" i="45"/>
  <c r="A341" i="45"/>
  <c r="A342" i="45"/>
  <c r="A343" i="45"/>
  <c r="A41" i="45"/>
  <c r="A42" i="45"/>
  <c r="A43" i="45"/>
  <c r="A44" i="45"/>
  <c r="A45" i="45"/>
  <c r="A46" i="45"/>
  <c r="A47" i="45"/>
  <c r="A48" i="45"/>
  <c r="A436" i="45"/>
  <c r="A1390" i="45" l="1"/>
  <c r="A1436" i="45"/>
  <c r="A303" i="45" l="1"/>
  <c r="A1540" i="45" l="1"/>
  <c r="A1537" i="45"/>
  <c r="A1538" i="45"/>
  <c r="A1499" i="45"/>
  <c r="A1500" i="45"/>
  <c r="A1541" i="45"/>
  <c r="A1542" i="45"/>
  <c r="A1543" i="45"/>
  <c r="A1544" i="45"/>
  <c r="A1545" i="45"/>
  <c r="A1546" i="45"/>
  <c r="A1547" i="45"/>
  <c r="A1548" i="45"/>
  <c r="A1549" i="45"/>
  <c r="A1550" i="45"/>
  <c r="A1551" i="45"/>
  <c r="A1552" i="45"/>
  <c r="A1553" i="45"/>
  <c r="A1554" i="45"/>
  <c r="A1555" i="45"/>
  <c r="A1532" i="45"/>
  <c r="A1556" i="45"/>
  <c r="A1557" i="45"/>
  <c r="A1558" i="45"/>
  <c r="A1559" i="45"/>
  <c r="A1498" i="45"/>
  <c r="A1513" i="45"/>
  <c r="A1514" i="45"/>
  <c r="A1515" i="45"/>
  <c r="A1516" i="45"/>
  <c r="A1517" i="45"/>
  <c r="A1518" i="45"/>
  <c r="A1519" i="45"/>
  <c r="A1520" i="45"/>
  <c r="A1521" i="45"/>
  <c r="A1522" i="45"/>
  <c r="A1524" i="45"/>
  <c r="A1525" i="45"/>
  <c r="A1526" i="45"/>
  <c r="A1527" i="45"/>
  <c r="A1528" i="45"/>
  <c r="A1529" i="45"/>
  <c r="A1530" i="45"/>
  <c r="A1531" i="45"/>
  <c r="A1533" i="45"/>
  <c r="A1534" i="45"/>
  <c r="A1560" i="45"/>
  <c r="A1562" i="45"/>
  <c r="A1563" i="45"/>
  <c r="A1501" i="45"/>
  <c r="A1502" i="45"/>
  <c r="A1503" i="45"/>
  <c r="A1510" i="45"/>
  <c r="A1511" i="45"/>
  <c r="A1512" i="45"/>
  <c r="A1564" i="45"/>
  <c r="A1565" i="45"/>
  <c r="A1566" i="45"/>
  <c r="A1567" i="45"/>
  <c r="A1568" i="45"/>
  <c r="A1523" i="45"/>
  <c r="A1561" i="45"/>
  <c r="A1539" i="45"/>
  <c r="A1484" i="45"/>
  <c r="A1485" i="45"/>
  <c r="A1486" i="45"/>
  <c r="A1487" i="45"/>
  <c r="A1488" i="45"/>
  <c r="A1489" i="45"/>
  <c r="A1490" i="45"/>
  <c r="A1491" i="45"/>
  <c r="A1492" i="45"/>
  <c r="A1493" i="45"/>
  <c r="A1494" i="45"/>
  <c r="A1495" i="45"/>
  <c r="A1483" i="45"/>
  <c r="A1441" i="45"/>
  <c r="A1442" i="45"/>
  <c r="A1443" i="45"/>
  <c r="A1444" i="45"/>
  <c r="A1445" i="45"/>
  <c r="A1446" i="45"/>
  <c r="A1447" i="45"/>
  <c r="A1448" i="45"/>
  <c r="A1449" i="45"/>
  <c r="A1450" i="45"/>
  <c r="A1451" i="45"/>
  <c r="A1452" i="45"/>
  <c r="A1453" i="45"/>
  <c r="A1454" i="45"/>
  <c r="A1459" i="45"/>
  <c r="A1460" i="45"/>
  <c r="A1461" i="45"/>
  <c r="A1462" i="45"/>
  <c r="A1463" i="45"/>
  <c r="A1464" i="45"/>
  <c r="A1465" i="45"/>
  <c r="A1466" i="45"/>
  <c r="A1467" i="45"/>
  <c r="A1468" i="45"/>
  <c r="A1469" i="45"/>
  <c r="A1470" i="45"/>
  <c r="A1471" i="45"/>
  <c r="A1472" i="45"/>
  <c r="A1473" i="45"/>
  <c r="A1474" i="45"/>
  <c r="A1475" i="45"/>
  <c r="A1476" i="45"/>
  <c r="A1477" i="45"/>
  <c r="A1478" i="45"/>
  <c r="A1479" i="45"/>
  <c r="A1480" i="45"/>
  <c r="A1440" i="45"/>
  <c r="A1435" i="45"/>
  <c r="A1437" i="45"/>
  <c r="A1434" i="45"/>
  <c r="A1416" i="45"/>
  <c r="A1417" i="45"/>
  <c r="A1418" i="45"/>
  <c r="A1419" i="45"/>
  <c r="A1420" i="45"/>
  <c r="A1421" i="45"/>
  <c r="A1422" i="45"/>
  <c r="A1423" i="45"/>
  <c r="A1427" i="45"/>
  <c r="A1428" i="45"/>
  <c r="A1429" i="45"/>
  <c r="A1430" i="45"/>
  <c r="A1431" i="45"/>
  <c r="A1432" i="45"/>
  <c r="A1415" i="45"/>
  <c r="A1407" i="45"/>
  <c r="A1408" i="45"/>
  <c r="A1409" i="45"/>
  <c r="A1410" i="45"/>
  <c r="A1411" i="45"/>
  <c r="A1412" i="45"/>
  <c r="A1334" i="45"/>
  <c r="A1335" i="45"/>
  <c r="A1336" i="45"/>
  <c r="A1337" i="45"/>
  <c r="A1338" i="45"/>
  <c r="A1339" i="45"/>
  <c r="A1340" i="45"/>
  <c r="A1341" i="45"/>
  <c r="A1342" i="45"/>
  <c r="A1343" i="45"/>
  <c r="A1344" i="45"/>
  <c r="A1345" i="45"/>
  <c r="A1346" i="45"/>
  <c r="A1347" i="45"/>
  <c r="A1348" i="45"/>
  <c r="A1349" i="45"/>
  <c r="A1350" i="45"/>
  <c r="A1351" i="45"/>
  <c r="A1352" i="45"/>
  <c r="A1353" i="45"/>
  <c r="A1354" i="45"/>
  <c r="A1355" i="45"/>
  <c r="A1356" i="45"/>
  <c r="A1357" i="45"/>
  <c r="A1358" i="45"/>
  <c r="A1359" i="45"/>
  <c r="A1360" i="45"/>
  <c r="A1361" i="45"/>
  <c r="A1362" i="45"/>
  <c r="A1363" i="45"/>
  <c r="A1364" i="45"/>
  <c r="A1365" i="45"/>
  <c r="A1366" i="45"/>
  <c r="A1367" i="45"/>
  <c r="A1368" i="45"/>
  <c r="A1369" i="45"/>
  <c r="A1370" i="45"/>
  <c r="A1371" i="45"/>
  <c r="A1372" i="45"/>
  <c r="A1373" i="45"/>
  <c r="A1374" i="45"/>
  <c r="A1375" i="45"/>
  <c r="A1376" i="45"/>
  <c r="A1377" i="45"/>
  <c r="A1378" i="45"/>
  <c r="A1379" i="45"/>
  <c r="A1380" i="45"/>
  <c r="A1381" i="45"/>
  <c r="A1382" i="45"/>
  <c r="A1383" i="45"/>
  <c r="A1384" i="45"/>
  <c r="A1385" i="45"/>
  <c r="A1386" i="45"/>
  <c r="A1387" i="45"/>
  <c r="A1388" i="45"/>
  <c r="A1389" i="45"/>
  <c r="A1391" i="45"/>
  <c r="A1392" i="45"/>
  <c r="A1393" i="45"/>
  <c r="A1394" i="45"/>
  <c r="A1395" i="45"/>
  <c r="A1396" i="45"/>
  <c r="A1397" i="45"/>
  <c r="A1398" i="45"/>
  <c r="A1399" i="45"/>
  <c r="A1400" i="45"/>
  <c r="A1401" i="45"/>
  <c r="A1402" i="45"/>
  <c r="A1403" i="45"/>
  <c r="A1261" i="45"/>
  <c r="A1262" i="45"/>
  <c r="A1263" i="45"/>
  <c r="A1264" i="45"/>
  <c r="A1265" i="45"/>
  <c r="A1266" i="45"/>
  <c r="A1267" i="45"/>
  <c r="A1268" i="45"/>
  <c r="A1269" i="45"/>
  <c r="A1270" i="45"/>
  <c r="A1271" i="45"/>
  <c r="A1272" i="45"/>
  <c r="A1273" i="45"/>
  <c r="A1274" i="45"/>
  <c r="A1275" i="45"/>
  <c r="A1276" i="45"/>
  <c r="A1277" i="45"/>
  <c r="A1278" i="45"/>
  <c r="A909" i="45"/>
  <c r="A910" i="45"/>
  <c r="A911" i="45"/>
  <c r="A912" i="45"/>
  <c r="A913" i="45"/>
  <c r="A914" i="45"/>
  <c r="A915" i="45"/>
  <c r="A916" i="45"/>
  <c r="A917" i="45"/>
  <c r="A918" i="45"/>
  <c r="A919" i="45"/>
  <c r="A920" i="45"/>
  <c r="A921" i="45"/>
  <c r="A922" i="45"/>
  <c r="A923" i="45"/>
  <c r="A924" i="45"/>
  <c r="A925" i="45"/>
  <c r="A926" i="45"/>
  <c r="A927" i="45"/>
  <c r="A928" i="45"/>
  <c r="A929" i="45"/>
  <c r="A930" i="45"/>
  <c r="A931" i="45"/>
  <c r="A932" i="45"/>
  <c r="A933" i="45"/>
  <c r="A934" i="45"/>
  <c r="A935" i="45"/>
  <c r="A936" i="45"/>
  <c r="A937" i="45"/>
  <c r="A938" i="45"/>
  <c r="A939" i="45"/>
  <c r="A940" i="45"/>
  <c r="A941" i="45"/>
  <c r="A942" i="45"/>
  <c r="A943" i="45"/>
  <c r="A944" i="45"/>
  <c r="A945" i="45"/>
  <c r="A946" i="45"/>
  <c r="A947" i="45"/>
  <c r="A948" i="45"/>
  <c r="A949" i="45"/>
  <c r="A950" i="45"/>
  <c r="A951" i="45"/>
  <c r="A952" i="45"/>
  <c r="A953" i="45"/>
  <c r="A954" i="45"/>
  <c r="A955" i="45"/>
  <c r="A956" i="45"/>
  <c r="A957" i="45"/>
  <c r="A958" i="45"/>
  <c r="A959" i="45"/>
  <c r="A960" i="45"/>
  <c r="A961" i="45"/>
  <c r="A962" i="45"/>
  <c r="A963" i="45"/>
  <c r="A964" i="45"/>
  <c r="A965" i="45"/>
  <c r="A966" i="45"/>
  <c r="A967" i="45"/>
  <c r="A968" i="45"/>
  <c r="A969" i="45"/>
  <c r="A970" i="45"/>
  <c r="A971" i="45"/>
  <c r="A972" i="45"/>
  <c r="A973" i="45"/>
  <c r="A974" i="45"/>
  <c r="A975" i="45"/>
  <c r="A976" i="45"/>
  <c r="A977" i="45"/>
  <c r="A978" i="45"/>
  <c r="A979" i="45"/>
  <c r="A980" i="45"/>
  <c r="A981" i="45"/>
  <c r="A982" i="45"/>
  <c r="A983" i="45"/>
  <c r="A984" i="45"/>
  <c r="A985" i="45"/>
  <c r="A986" i="45"/>
  <c r="A987" i="45"/>
  <c r="A988" i="45"/>
  <c r="A989" i="45"/>
  <c r="A990" i="45"/>
  <c r="A991" i="45"/>
  <c r="A992" i="45"/>
  <c r="A993" i="45"/>
  <c r="A994" i="45"/>
  <c r="A995" i="45"/>
  <c r="A996" i="45"/>
  <c r="A997" i="45"/>
  <c r="A998" i="45"/>
  <c r="A999" i="45"/>
  <c r="A1000" i="45"/>
  <c r="A1001" i="45"/>
  <c r="A1002" i="45"/>
  <c r="A1003" i="45"/>
  <c r="A1004" i="45"/>
  <c r="A1005" i="45"/>
  <c r="A1006" i="45"/>
  <c r="A1007" i="45"/>
  <c r="A1008" i="45"/>
  <c r="A1009" i="45"/>
  <c r="A1010" i="45"/>
  <c r="A1011" i="45"/>
  <c r="A1012" i="45"/>
  <c r="A1013" i="45"/>
  <c r="A1014" i="45"/>
  <c r="A1015" i="45"/>
  <c r="A1016" i="45"/>
  <c r="A1017" i="45"/>
  <c r="A1018" i="45"/>
  <c r="A1019" i="45"/>
  <c r="A1020" i="45"/>
  <c r="A1021" i="45"/>
  <c r="A1022" i="45"/>
  <c r="A1023" i="45"/>
  <c r="A1279" i="45"/>
  <c r="A1280" i="45"/>
  <c r="A1281" i="45"/>
  <c r="A1282" i="45"/>
  <c r="A1283" i="45"/>
  <c r="A1284" i="45"/>
  <c r="A1285" i="45"/>
  <c r="A1286" i="45"/>
  <c r="A1287" i="45"/>
  <c r="A1250" i="45"/>
  <c r="A1251" i="45"/>
  <c r="A1252" i="45"/>
  <c r="A1253" i="45"/>
  <c r="A1254" i="45"/>
  <c r="A1255" i="45"/>
  <c r="A1256" i="45"/>
  <c r="A1257" i="45"/>
  <c r="A1258" i="45"/>
  <c r="A1259" i="45"/>
  <c r="A1302" i="45"/>
  <c r="A1303" i="45"/>
  <c r="A1304" i="45"/>
  <c r="A1305" i="45"/>
  <c r="A1306" i="45"/>
  <c r="A1307" i="45"/>
  <c r="A1308" i="45"/>
  <c r="A1309" i="45"/>
  <c r="A1310" i="45"/>
  <c r="A1311" i="45"/>
  <c r="A1312" i="45"/>
  <c r="A1313" i="45"/>
  <c r="A1314" i="45"/>
  <c r="A1315" i="45"/>
  <c r="A1316" i="45"/>
  <c r="A1317" i="45"/>
  <c r="A1318" i="45"/>
  <c r="A1319" i="45"/>
  <c r="A1320" i="45"/>
  <c r="A1321" i="45"/>
  <c r="A549" i="45"/>
  <c r="A550" i="45"/>
  <c r="A551" i="45"/>
  <c r="A552" i="45"/>
  <c r="A553" i="45"/>
  <c r="A554" i="45"/>
  <c r="A555" i="45"/>
  <c r="A556" i="45"/>
  <c r="A557" i="45"/>
  <c r="A558" i="45"/>
  <c r="A559" i="45"/>
  <c r="A560" i="45"/>
  <c r="A561" i="45"/>
  <c r="A562" i="45"/>
  <c r="A563" i="45"/>
  <c r="A564" i="45"/>
  <c r="A565" i="45"/>
  <c r="A566" i="45"/>
  <c r="A567" i="45"/>
  <c r="A568" i="45"/>
  <c r="A569" i="45"/>
  <c r="A570" i="45"/>
  <c r="A571" i="45"/>
  <c r="A572" i="45"/>
  <c r="A573" i="45"/>
  <c r="A574" i="45"/>
  <c r="A575" i="45"/>
  <c r="A576" i="45"/>
  <c r="A577" i="45"/>
  <c r="A578" i="45"/>
  <c r="A579" i="45"/>
  <c r="A580" i="45"/>
  <c r="A581" i="45"/>
  <c r="A582" i="45"/>
  <c r="A583" i="45"/>
  <c r="A584" i="45"/>
  <c r="A585" i="45"/>
  <c r="A586" i="45"/>
  <c r="A587" i="45"/>
  <c r="A588" i="45"/>
  <c r="A589" i="45"/>
  <c r="A590" i="45"/>
  <c r="A591" i="45"/>
  <c r="A592" i="45"/>
  <c r="A593" i="45"/>
  <c r="A594" i="45"/>
  <c r="A595" i="45"/>
  <c r="A596" i="45"/>
  <c r="A597" i="45"/>
  <c r="A598" i="45"/>
  <c r="A599" i="45"/>
  <c r="A600" i="45"/>
  <c r="A601" i="45"/>
  <c r="A602" i="45"/>
  <c r="A603" i="45"/>
  <c r="A604" i="45"/>
  <c r="A605" i="45"/>
  <c r="A606" i="45"/>
  <c r="A607" i="45"/>
  <c r="A608" i="45"/>
  <c r="A609" i="45"/>
  <c r="A610" i="45"/>
  <c r="A611" i="45"/>
  <c r="A612" i="45"/>
  <c r="A613" i="45"/>
  <c r="A614" i="45"/>
  <c r="A615" i="45"/>
  <c r="A616" i="45"/>
  <c r="A617" i="45"/>
  <c r="A618" i="45"/>
  <c r="A619" i="45"/>
  <c r="A620" i="45"/>
  <c r="A621" i="45"/>
  <c r="A622" i="45"/>
  <c r="A623" i="45"/>
  <c r="A624" i="45"/>
  <c r="A625" i="45"/>
  <c r="A626" i="45"/>
  <c r="A627" i="45"/>
  <c r="A628" i="45"/>
  <c r="A629" i="45"/>
  <c r="A630" i="45"/>
  <c r="A631" i="45"/>
  <c r="A632" i="45"/>
  <c r="A633" i="45"/>
  <c r="A634" i="45"/>
  <c r="A635" i="45"/>
  <c r="A636" i="45"/>
  <c r="A637" i="45"/>
  <c r="A638" i="45"/>
  <c r="A639" i="45"/>
  <c r="A640" i="45"/>
  <c r="A641" i="45"/>
  <c r="A642" i="45"/>
  <c r="A643" i="45"/>
  <c r="A644" i="45"/>
  <c r="A645" i="45"/>
  <c r="A646" i="45"/>
  <c r="A647" i="45"/>
  <c r="A648" i="45"/>
  <c r="A649" i="45"/>
  <c r="A650" i="45"/>
  <c r="A651" i="45"/>
  <c r="A652" i="45"/>
  <c r="A653" i="45"/>
  <c r="A654" i="45"/>
  <c r="A655" i="45"/>
  <c r="A656" i="45"/>
  <c r="A657" i="45"/>
  <c r="A658" i="45"/>
  <c r="A659" i="45"/>
  <c r="A660" i="45"/>
  <c r="A661" i="45"/>
  <c r="A662" i="45"/>
  <c r="A663" i="45"/>
  <c r="A664" i="45"/>
  <c r="A665" i="45"/>
  <c r="A666" i="45"/>
  <c r="A667" i="45"/>
  <c r="A668" i="45"/>
  <c r="A669" i="45"/>
  <c r="A670" i="45"/>
  <c r="A671" i="45"/>
  <c r="A672" i="45"/>
  <c r="A673" i="45"/>
  <c r="A674" i="45"/>
  <c r="A675" i="45"/>
  <c r="A676" i="45"/>
  <c r="A677" i="45"/>
  <c r="A678" i="45"/>
  <c r="A679" i="45"/>
  <c r="A680" i="45"/>
  <c r="A681" i="45"/>
  <c r="A682" i="45"/>
  <c r="A683" i="45"/>
  <c r="A684" i="45"/>
  <c r="A685" i="45"/>
  <c r="A686" i="45"/>
  <c r="A687" i="45"/>
  <c r="A688" i="45"/>
  <c r="A689" i="45"/>
  <c r="A690" i="45"/>
  <c r="A691" i="45"/>
  <c r="A692" i="45"/>
  <c r="A693" i="45"/>
  <c r="A694" i="45"/>
  <c r="A695" i="45"/>
  <c r="A696" i="45"/>
  <c r="A697" i="45"/>
  <c r="A698" i="45"/>
  <c r="A699" i="45"/>
  <c r="A700" i="45"/>
  <c r="A701" i="45"/>
  <c r="A702" i="45"/>
  <c r="A703" i="45"/>
  <c r="A704" i="45"/>
  <c r="A705" i="45"/>
  <c r="A706" i="45"/>
  <c r="A707" i="45"/>
  <c r="A708" i="45"/>
  <c r="A709" i="45"/>
  <c r="A710" i="45"/>
  <c r="A711" i="45"/>
  <c r="A712" i="45"/>
  <c r="A713" i="45"/>
  <c r="A714" i="45"/>
  <c r="A715" i="45"/>
  <c r="A716" i="45"/>
  <c r="A717" i="45"/>
  <c r="A718" i="45"/>
  <c r="A719" i="45"/>
  <c r="A720" i="45"/>
  <c r="A721" i="45"/>
  <c r="A722" i="45"/>
  <c r="A723" i="45"/>
  <c r="A724" i="45"/>
  <c r="A725" i="45"/>
  <c r="A726" i="45"/>
  <c r="A727" i="45"/>
  <c r="A728" i="45"/>
  <c r="A729" i="45"/>
  <c r="A730" i="45"/>
  <c r="A731" i="45"/>
  <c r="A732" i="45"/>
  <c r="A733" i="45"/>
  <c r="A734" i="45"/>
  <c r="A735" i="45"/>
  <c r="A736" i="45"/>
  <c r="A737" i="45"/>
  <c r="A738" i="45"/>
  <c r="A739" i="45"/>
  <c r="A740" i="45"/>
  <c r="A741" i="45"/>
  <c r="A742" i="45"/>
  <c r="A743" i="45"/>
  <c r="A744" i="45"/>
  <c r="A745" i="45"/>
  <c r="A746" i="45"/>
  <c r="A747" i="45"/>
  <c r="A748" i="45"/>
  <c r="A749" i="45"/>
  <c r="A750" i="45"/>
  <c r="A751" i="45"/>
  <c r="A752" i="45"/>
  <c r="A753" i="45"/>
  <c r="A754" i="45"/>
  <c r="A755" i="45"/>
  <c r="A756" i="45"/>
  <c r="A1188" i="45"/>
  <c r="A1189" i="45"/>
  <c r="A1190" i="45"/>
  <c r="A1191" i="45"/>
  <c r="A1192" i="45"/>
  <c r="A1193" i="45"/>
  <c r="A1194" i="45"/>
  <c r="A1195" i="45"/>
  <c r="A1196" i="45"/>
  <c r="A1197" i="45"/>
  <c r="A1198" i="45"/>
  <c r="A1199" i="45"/>
  <c r="A1200" i="45"/>
  <c r="A1201" i="45"/>
  <c r="A1202" i="45"/>
  <c r="A1203" i="45"/>
  <c r="A1204" i="45"/>
  <c r="A765" i="45"/>
  <c r="A766" i="45"/>
  <c r="A767" i="45"/>
  <c r="A768" i="45"/>
  <c r="A769" i="45"/>
  <c r="A770" i="45"/>
  <c r="A771" i="45"/>
  <c r="A772" i="45"/>
  <c r="A773" i="45"/>
  <c r="A774" i="45"/>
  <c r="A775" i="45"/>
  <c r="A776" i="45"/>
  <c r="A777" i="45"/>
  <c r="A778" i="45"/>
  <c r="A779" i="45"/>
  <c r="A780" i="45"/>
  <c r="A781" i="45"/>
  <c r="A782" i="45"/>
  <c r="A783" i="45"/>
  <c r="A784" i="45"/>
  <c r="A785" i="45"/>
  <c r="A786" i="45"/>
  <c r="A787" i="45"/>
  <c r="A788" i="45"/>
  <c r="A789" i="45"/>
  <c r="A790" i="45"/>
  <c r="A791" i="45"/>
  <c r="A792" i="45"/>
  <c r="A793" i="45"/>
  <c r="A794" i="45"/>
  <c r="A795" i="45"/>
  <c r="A796" i="45"/>
  <c r="A797" i="45"/>
  <c r="A798" i="45"/>
  <c r="A799" i="45"/>
  <c r="A800" i="45"/>
  <c r="A801" i="45"/>
  <c r="A802" i="45"/>
  <c r="A803" i="45"/>
  <c r="A804" i="45"/>
  <c r="A805" i="45"/>
  <c r="A806" i="45"/>
  <c r="A807" i="45"/>
  <c r="A808" i="45"/>
  <c r="A809" i="45"/>
  <c r="A810" i="45"/>
  <c r="A811" i="45"/>
  <c r="A812" i="45"/>
  <c r="A813" i="45"/>
  <c r="A814" i="45"/>
  <c r="A815" i="45"/>
  <c r="A816" i="45"/>
  <c r="A817" i="45"/>
  <c r="A818" i="45"/>
  <c r="A819" i="45"/>
  <c r="A820" i="45"/>
  <c r="A821" i="45"/>
  <c r="A822" i="45"/>
  <c r="A823" i="45"/>
  <c r="A824" i="45"/>
  <c r="A825" i="45"/>
  <c r="A826" i="45"/>
  <c r="A827" i="45"/>
  <c r="A828" i="45"/>
  <c r="A829" i="45"/>
  <c r="A830" i="45"/>
  <c r="A831" i="45"/>
  <c r="A832" i="45"/>
  <c r="A833" i="45"/>
  <c r="A834" i="45"/>
  <c r="A835" i="45"/>
  <c r="A836" i="45"/>
  <c r="A837" i="45"/>
  <c r="A838" i="45"/>
  <c r="A839" i="45"/>
  <c r="A840" i="45"/>
  <c r="A841" i="45"/>
  <c r="A842" i="45"/>
  <c r="A843" i="45"/>
  <c r="A844" i="45"/>
  <c r="A845" i="45"/>
  <c r="A846" i="45"/>
  <c r="A847" i="45"/>
  <c r="A848" i="45"/>
  <c r="A849" i="45"/>
  <c r="A850" i="45"/>
  <c r="A851" i="45"/>
  <c r="A852" i="45"/>
  <c r="A853" i="45"/>
  <c r="A854" i="45"/>
  <c r="A855" i="45"/>
  <c r="A856" i="45"/>
  <c r="A857" i="45"/>
  <c r="A858" i="45"/>
  <c r="A859" i="45"/>
  <c r="A860" i="45"/>
  <c r="A861" i="45"/>
  <c r="A862" i="45"/>
  <c r="A863" i="45"/>
  <c r="A864" i="45"/>
  <c r="A865" i="45"/>
  <c r="A866" i="45"/>
  <c r="A867" i="45"/>
  <c r="A868" i="45"/>
  <c r="A869" i="45"/>
  <c r="A870" i="45"/>
  <c r="A871" i="45"/>
  <c r="A872" i="45"/>
  <c r="A873" i="45"/>
  <c r="A874" i="45"/>
  <c r="A875" i="45"/>
  <c r="A876" i="45"/>
  <c r="A877" i="45"/>
  <c r="A878" i="45"/>
  <c r="A879" i="45"/>
  <c r="A880" i="45"/>
  <c r="A881" i="45"/>
  <c r="A882" i="45"/>
  <c r="A883" i="45"/>
  <c r="A884" i="45"/>
  <c r="A885" i="45"/>
  <c r="A886" i="45"/>
  <c r="A887" i="45"/>
  <c r="A888" i="45"/>
  <c r="A889" i="45"/>
  <c r="A890" i="45"/>
  <c r="A891" i="45"/>
  <c r="A892" i="45"/>
  <c r="A893" i="45"/>
  <c r="A894" i="45"/>
  <c r="A895" i="45"/>
  <c r="A896" i="45"/>
  <c r="A897" i="45"/>
  <c r="A898" i="45"/>
  <c r="A899" i="45"/>
  <c r="A900" i="45"/>
  <c r="A901" i="45"/>
  <c r="A1288" i="45"/>
  <c r="A1289" i="45"/>
  <c r="A1290" i="45"/>
  <c r="A1291" i="45"/>
  <c r="A1292" i="45"/>
  <c r="A1087" i="45"/>
  <c r="A1088" i="45"/>
  <c r="A1089" i="45"/>
  <c r="A1090" i="45"/>
  <c r="A1091" i="45"/>
  <c r="A1092" i="45"/>
  <c r="A1093" i="45"/>
  <c r="A1094" i="45"/>
  <c r="A1095" i="45"/>
  <c r="A1096" i="45"/>
  <c r="A1097" i="45"/>
  <c r="A1098" i="45"/>
  <c r="A1099" i="45"/>
  <c r="A1100" i="45"/>
  <c r="A1101" i="45"/>
  <c r="A1102" i="45"/>
  <c r="A1103" i="45"/>
  <c r="A1104" i="45"/>
  <c r="A1105" i="45"/>
  <c r="A1106" i="45"/>
  <c r="A1107" i="45"/>
  <c r="A1108" i="45"/>
  <c r="A1109" i="45"/>
  <c r="A1110" i="45"/>
  <c r="A1111" i="45"/>
  <c r="A1112" i="45"/>
  <c r="A1113" i="45"/>
  <c r="A1114" i="45"/>
  <c r="A1115" i="45"/>
  <c r="A1116" i="45"/>
  <c r="A1117" i="45"/>
  <c r="A1118" i="45"/>
  <c r="A1119" i="45"/>
  <c r="A1120" i="45"/>
  <c r="A1121" i="45"/>
  <c r="A1122" i="45"/>
  <c r="A1123" i="45"/>
  <c r="A1124" i="45"/>
  <c r="A1125" i="45"/>
  <c r="A1126" i="45"/>
  <c r="A1127" i="45"/>
  <c r="A1128" i="45"/>
  <c r="A1129" i="45"/>
  <c r="A1130" i="45"/>
  <c r="A1131" i="45"/>
  <c r="A1132" i="45"/>
  <c r="A1133" i="45"/>
  <c r="A1134" i="45"/>
  <c r="A1135" i="45"/>
  <c r="A1136" i="45"/>
  <c r="A1137" i="45"/>
  <c r="A1138" i="45"/>
  <c r="A1139" i="45"/>
  <c r="A1140" i="45"/>
  <c r="A1141" i="45"/>
  <c r="A1142" i="45"/>
  <c r="A1143" i="45"/>
  <c r="A1144" i="45"/>
  <c r="A1145" i="45"/>
  <c r="A1146" i="45"/>
  <c r="A1147" i="45"/>
  <c r="A1148" i="45"/>
  <c r="A1149" i="45"/>
  <c r="A1150" i="45"/>
  <c r="A1151" i="45"/>
  <c r="A1152" i="45"/>
  <c r="A1153" i="45"/>
  <c r="A1154" i="45"/>
  <c r="A1155" i="45"/>
  <c r="A1156" i="45"/>
  <c r="A1157" i="45"/>
  <c r="A1158" i="45"/>
  <c r="A1159" i="45"/>
  <c r="A1160" i="45"/>
  <c r="A1161" i="45"/>
  <c r="A1162" i="45"/>
  <c r="A1163" i="45"/>
  <c r="A1164" i="45"/>
  <c r="A1165" i="45"/>
  <c r="A1229" i="45"/>
  <c r="A1230" i="45"/>
  <c r="A1231" i="45"/>
  <c r="A1232" i="45"/>
  <c r="A1233" i="45"/>
  <c r="A1234" i="45"/>
  <c r="A1235" i="45"/>
  <c r="A1236" i="45"/>
  <c r="A1237" i="45"/>
  <c r="A1238" i="45"/>
  <c r="A1239" i="45"/>
  <c r="A1240" i="45"/>
  <c r="A1241" i="45"/>
  <c r="A1242" i="45"/>
  <c r="A1243" i="45"/>
  <c r="A1244" i="45"/>
  <c r="A1245" i="45"/>
  <c r="A1246" i="45"/>
  <c r="A1300" i="45"/>
  <c r="A1301" i="45"/>
  <c r="A1172" i="45"/>
  <c r="A1173" i="45"/>
  <c r="A1174" i="45"/>
  <c r="A1175" i="45"/>
  <c r="A1176" i="45"/>
  <c r="A1177" i="45"/>
  <c r="A1178" i="45"/>
  <c r="A1179" i="45"/>
  <c r="A1180" i="45"/>
  <c r="A1181" i="45"/>
  <c r="A1182" i="45"/>
  <c r="A1183" i="45"/>
  <c r="A1184" i="45"/>
  <c r="A1185" i="45"/>
  <c r="A1186" i="45"/>
  <c r="A1187" i="45"/>
  <c r="A1294" i="45"/>
  <c r="A1295" i="45"/>
  <c r="A1296" i="45"/>
  <c r="A1297" i="45"/>
  <c r="A1298" i="45"/>
  <c r="A1299" i="45"/>
  <c r="A1330" i="45"/>
  <c r="A1331" i="45"/>
  <c r="A1332" i="45"/>
  <c r="A1038" i="45"/>
  <c r="A1039" i="45"/>
  <c r="A1040" i="45"/>
  <c r="A1041" i="45"/>
  <c r="A1042" i="45"/>
  <c r="A1043" i="45"/>
  <c r="A1044" i="45"/>
  <c r="A1045" i="45"/>
  <c r="A1046" i="45"/>
  <c r="A1047" i="45"/>
  <c r="A1048" i="45"/>
  <c r="A1049" i="45"/>
  <c r="A1050" i="45"/>
  <c r="A1051" i="45"/>
  <c r="A1052" i="45"/>
  <c r="A1053" i="45"/>
  <c r="A1054" i="45"/>
  <c r="A1055" i="45"/>
  <c r="A1056" i="45"/>
  <c r="A1057" i="45"/>
  <c r="A1058" i="45"/>
  <c r="A1059" i="45"/>
  <c r="A1060" i="45"/>
  <c r="A1061" i="45"/>
  <c r="A1062" i="45"/>
  <c r="A1063" i="45"/>
  <c r="A1064" i="45"/>
  <c r="A1065" i="45"/>
  <c r="A1066" i="45"/>
  <c r="A1067" i="45"/>
  <c r="A1068" i="45"/>
  <c r="A1069" i="45"/>
  <c r="A1070" i="45"/>
  <c r="A1071" i="45"/>
  <c r="A1072" i="45"/>
  <c r="A1073" i="45"/>
  <c r="A1074" i="45"/>
  <c r="A1075" i="45"/>
  <c r="A1076" i="45"/>
  <c r="A1077" i="45"/>
  <c r="A1078" i="45"/>
  <c r="A1079" i="45"/>
  <c r="A1080" i="45"/>
  <c r="A1081" i="45"/>
  <c r="A1082" i="45"/>
  <c r="A1083" i="45"/>
  <c r="A1084" i="45"/>
  <c r="A1205" i="45"/>
  <c r="A1206" i="45"/>
  <c r="A1207" i="45"/>
  <c r="A1208" i="45"/>
  <c r="A1209" i="45"/>
  <c r="A1210" i="45"/>
  <c r="A1211" i="45"/>
  <c r="A1212" i="45"/>
  <c r="A1213" i="45"/>
  <c r="A1214" i="45"/>
  <c r="A1215" i="45"/>
  <c r="A1216" i="45"/>
  <c r="A1217" i="45"/>
  <c r="A1218" i="45"/>
  <c r="A1219" i="45"/>
  <c r="A1220" i="45"/>
  <c r="A1221" i="45"/>
  <c r="A1222" i="45"/>
  <c r="A1223" i="45"/>
  <c r="A1224" i="45"/>
  <c r="A1225" i="45"/>
  <c r="A1226" i="45"/>
  <c r="A1260" i="45"/>
  <c r="A423" i="45"/>
  <c r="A424" i="45"/>
  <c r="A425" i="45"/>
  <c r="A426" i="45"/>
  <c r="A427" i="45"/>
  <c r="A428" i="45"/>
  <c r="A429" i="45"/>
  <c r="A430" i="45"/>
  <c r="A431" i="45"/>
  <c r="A432" i="45"/>
  <c r="A433" i="45"/>
  <c r="A434" i="45"/>
  <c r="A435" i="45"/>
  <c r="A437" i="45"/>
  <c r="A438" i="45"/>
  <c r="A439" i="45"/>
  <c r="A440" i="45"/>
  <c r="A441" i="45"/>
  <c r="A442" i="45"/>
  <c r="A443" i="45"/>
  <c r="A444" i="45"/>
  <c r="A445" i="45"/>
  <c r="A446" i="45"/>
  <c r="A447" i="45"/>
  <c r="A448" i="45"/>
  <c r="A449" i="45"/>
  <c r="A450" i="45"/>
  <c r="A451" i="45"/>
  <c r="A452" i="45"/>
  <c r="A453" i="45"/>
  <c r="A454" i="45"/>
  <c r="A455" i="45"/>
  <c r="A456" i="45"/>
  <c r="A457" i="45"/>
  <c r="A458" i="45"/>
  <c r="A459" i="45"/>
  <c r="A460" i="45"/>
  <c r="A461" i="45"/>
  <c r="A462" i="45"/>
  <c r="A463" i="45"/>
  <c r="A464" i="45"/>
  <c r="A465" i="45"/>
  <c r="A466" i="45"/>
  <c r="A467" i="45"/>
  <c r="A468" i="45"/>
  <c r="A469" i="45"/>
  <c r="A470" i="45"/>
  <c r="A471" i="45"/>
  <c r="A472" i="45"/>
  <c r="A473" i="45"/>
  <c r="A474" i="45"/>
  <c r="A475" i="45"/>
  <c r="A476" i="45"/>
  <c r="A477" i="45"/>
  <c r="A478" i="45"/>
  <c r="A479" i="45"/>
  <c r="A480" i="45"/>
  <c r="A481" i="45"/>
  <c r="A482" i="45"/>
  <c r="A483" i="45"/>
  <c r="A484" i="45"/>
  <c r="A485" i="45"/>
  <c r="A486" i="45"/>
  <c r="A487" i="45"/>
  <c r="A488" i="45"/>
  <c r="A489" i="45"/>
  <c r="A490" i="45"/>
  <c r="A491" i="45"/>
  <c r="A492" i="45"/>
  <c r="A493" i="45"/>
  <c r="A494" i="45"/>
  <c r="A495" i="45"/>
  <c r="A496" i="45"/>
  <c r="A497" i="45"/>
  <c r="A498" i="45"/>
  <c r="A499" i="45"/>
  <c r="A500" i="45"/>
  <c r="A501" i="45"/>
  <c r="A502" i="45"/>
  <c r="A503" i="45"/>
  <c r="A504" i="45"/>
  <c r="A505" i="45"/>
  <c r="A506" i="45"/>
  <c r="A507" i="45"/>
  <c r="A508" i="45"/>
  <c r="A509" i="45"/>
  <c r="A510" i="45"/>
  <c r="A511" i="45"/>
  <c r="A512" i="45"/>
  <c r="A513" i="45"/>
  <c r="A514" i="45"/>
  <c r="A515" i="45"/>
  <c r="A516" i="45"/>
  <c r="A517" i="45"/>
  <c r="A518" i="45"/>
  <c r="A519" i="45"/>
  <c r="A520" i="45"/>
  <c r="A521" i="45"/>
  <c r="A522" i="45"/>
  <c r="A523" i="45"/>
  <c r="A524" i="45"/>
  <c r="A525" i="45"/>
  <c r="A526" i="45"/>
  <c r="A527" i="45"/>
  <c r="A528" i="45"/>
  <c r="A529" i="45"/>
  <c r="A530" i="45"/>
  <c r="A531" i="45"/>
  <c r="A532" i="45"/>
  <c r="A533" i="45"/>
  <c r="A534" i="45"/>
  <c r="A535" i="45"/>
  <c r="A536" i="45"/>
  <c r="A537" i="45"/>
  <c r="A538" i="45"/>
  <c r="A422" i="45"/>
  <c r="A200" i="45"/>
  <c r="A201" i="45"/>
  <c r="A202" i="45"/>
  <c r="A203" i="45"/>
  <c r="A204" i="45"/>
  <c r="A205" i="45"/>
  <c r="A206" i="45"/>
  <c r="A207" i="45"/>
  <c r="A208" i="45"/>
  <c r="A209" i="45"/>
  <c r="A210" i="45"/>
  <c r="A211" i="45"/>
  <c r="A213" i="45"/>
  <c r="A214" i="45"/>
  <c r="A215" i="45"/>
  <c r="A216" i="45"/>
  <c r="A217" i="45"/>
  <c r="A218" i="45"/>
  <c r="A219" i="45"/>
  <c r="A220" i="45"/>
  <c r="A221" i="45"/>
  <c r="A222" i="45"/>
  <c r="A223" i="45"/>
  <c r="A224" i="45"/>
  <c r="A225" i="45"/>
  <c r="A226" i="45"/>
  <c r="A227" i="45"/>
  <c r="A228" i="45"/>
  <c r="A229" i="45"/>
  <c r="A230" i="45"/>
  <c r="A231" i="45"/>
  <c r="A232" i="45"/>
  <c r="A233" i="45"/>
  <c r="A234" i="45"/>
  <c r="A235" i="45"/>
  <c r="A236" i="45"/>
  <c r="A237" i="45"/>
  <c r="A238" i="45"/>
  <c r="A239" i="45"/>
  <c r="A240" i="45"/>
  <c r="A241" i="45"/>
  <c r="A242" i="45"/>
  <c r="A243" i="45"/>
  <c r="A244" i="45"/>
  <c r="A245" i="45"/>
  <c r="A246" i="45"/>
  <c r="A247" i="45"/>
  <c r="A248" i="45"/>
  <c r="A249" i="45"/>
  <c r="A250" i="45"/>
  <c r="A251" i="45"/>
  <c r="A252" i="45"/>
  <c r="A253" i="45"/>
  <c r="A254" i="45"/>
  <c r="A255" i="45"/>
  <c r="A256" i="45"/>
  <c r="A257" i="45"/>
  <c r="A258" i="45"/>
  <c r="A259" i="45"/>
  <c r="A260" i="45"/>
  <c r="A261" i="45"/>
  <c r="A262" i="45"/>
  <c r="A263" i="45"/>
  <c r="A264" i="45"/>
  <c r="A265" i="45"/>
  <c r="A266" i="45"/>
  <c r="A267" i="45"/>
  <c r="A268" i="45"/>
  <c r="A269" i="45"/>
  <c r="A270" i="45"/>
  <c r="A271" i="45"/>
  <c r="A272" i="45"/>
  <c r="A273" i="45"/>
  <c r="A274" i="45"/>
  <c r="A275" i="45"/>
  <c r="A276" i="45"/>
  <c r="A277" i="45"/>
  <c r="A278" i="45"/>
  <c r="A279" i="45"/>
  <c r="A280" i="45"/>
  <c r="A281" i="45"/>
  <c r="A282" i="45"/>
  <c r="A283" i="45"/>
  <c r="A284" i="45"/>
  <c r="A285" i="45"/>
  <c r="A286" i="45"/>
  <c r="A287" i="45"/>
  <c r="A288" i="45"/>
  <c r="A289" i="45"/>
  <c r="A290" i="45"/>
  <c r="A291" i="45"/>
  <c r="A292" i="45"/>
  <c r="A293" i="45"/>
  <c r="A294" i="45"/>
  <c r="A295" i="45"/>
  <c r="A296" i="45"/>
  <c r="A297" i="45"/>
  <c r="A298" i="45"/>
  <c r="A299" i="45"/>
  <c r="A300" i="45"/>
  <c r="A301" i="45"/>
  <c r="A302" i="45"/>
  <c r="A305" i="45"/>
  <c r="A306" i="45"/>
  <c r="A307" i="45"/>
  <c r="A308" i="45"/>
  <c r="A309" i="45"/>
  <c r="A310" i="45"/>
  <c r="A311" i="45"/>
  <c r="A312" i="45"/>
  <c r="A313" i="45"/>
  <c r="A314" i="45"/>
  <c r="A315" i="45"/>
  <c r="A316" i="45"/>
  <c r="A317" i="45"/>
  <c r="A318" i="45"/>
  <c r="A319" i="45"/>
  <c r="A320" i="45"/>
  <c r="A321" i="45"/>
  <c r="A322" i="45"/>
  <c r="A323" i="45"/>
  <c r="A324" i="45"/>
  <c r="A325" i="45"/>
  <c r="A326" i="45"/>
  <c r="A327" i="45"/>
  <c r="A328" i="45"/>
  <c r="A329" i="45"/>
  <c r="A330" i="45"/>
  <c r="A331" i="45"/>
  <c r="A332" i="45"/>
  <c r="A333" i="45"/>
  <c r="A334" i="45"/>
  <c r="A335" i="45"/>
  <c r="A336" i="45"/>
  <c r="A337" i="45"/>
  <c r="A344" i="45"/>
  <c r="A345" i="45"/>
  <c r="A346" i="45"/>
  <c r="A347" i="45"/>
  <c r="A348" i="45"/>
  <c r="A349" i="45"/>
  <c r="A350" i="45"/>
  <c r="A351" i="45"/>
  <c r="A352" i="45"/>
  <c r="A353" i="45"/>
  <c r="A354" i="45"/>
  <c r="A355" i="45"/>
  <c r="A356" i="45"/>
  <c r="A357" i="45"/>
  <c r="A358" i="45"/>
  <c r="A359" i="45"/>
  <c r="A360" i="45"/>
  <c r="A361" i="45"/>
  <c r="A362" i="45"/>
  <c r="A363" i="45"/>
  <c r="A364" i="45"/>
  <c r="A365" i="45"/>
  <c r="A366" i="45"/>
  <c r="A367" i="45"/>
  <c r="A368" i="45"/>
  <c r="A369" i="45"/>
  <c r="A370" i="45"/>
  <c r="A371" i="45"/>
  <c r="A372" i="45"/>
  <c r="A373" i="45"/>
  <c r="A374" i="45"/>
  <c r="A375" i="45"/>
  <c r="A376" i="45"/>
  <c r="A377" i="45"/>
  <c r="A378" i="45"/>
  <c r="A379" i="45"/>
  <c r="A380" i="45"/>
  <c r="A381" i="45"/>
  <c r="A382" i="45"/>
  <c r="A383" i="45"/>
  <c r="A384" i="45"/>
  <c r="A385" i="45"/>
  <c r="A386" i="45"/>
  <c r="A387" i="45"/>
  <c r="A199" i="45"/>
  <c r="A7" i="45"/>
  <c r="A8" i="45"/>
  <c r="A9" i="45"/>
  <c r="A10" i="45"/>
  <c r="A11" i="45"/>
  <c r="A12" i="45"/>
  <c r="A13" i="45"/>
  <c r="A14" i="45"/>
  <c r="A15" i="45"/>
  <c r="A16" i="45"/>
  <c r="A17" i="45"/>
  <c r="A18" i="45"/>
  <c r="A19" i="45"/>
  <c r="A20" i="45"/>
  <c r="A21" i="45"/>
  <c r="A22" i="45"/>
  <c r="A23" i="45"/>
  <c r="A24" i="45"/>
  <c r="A25" i="45"/>
  <c r="A26" i="45"/>
  <c r="A27" i="45"/>
  <c r="A28" i="45"/>
  <c r="A29" i="45"/>
  <c r="A30" i="45"/>
  <c r="A31" i="45"/>
  <c r="A32" i="45"/>
  <c r="A33" i="45"/>
  <c r="A34" i="45"/>
  <c r="A35" i="45"/>
  <c r="A36" i="45"/>
  <c r="A37" i="45"/>
  <c r="A38" i="45"/>
  <c r="A39" i="45"/>
  <c r="A40" i="45"/>
  <c r="A49" i="45"/>
  <c r="A50" i="45"/>
  <c r="A51" i="45"/>
  <c r="A52" i="45"/>
  <c r="A53" i="45"/>
  <c r="A54" i="45"/>
  <c r="A55" i="45"/>
  <c r="A56" i="45"/>
  <c r="A57" i="45"/>
  <c r="A58" i="45"/>
  <c r="A59" i="45"/>
  <c r="A60" i="45"/>
  <c r="A61" i="45"/>
  <c r="A62" i="45"/>
  <c r="A63" i="45"/>
  <c r="A64" i="45"/>
  <c r="A65" i="45"/>
  <c r="A66" i="45"/>
  <c r="A67" i="45"/>
  <c r="A68" i="45"/>
  <c r="A69" i="45"/>
  <c r="A70" i="45"/>
  <c r="A71" i="45"/>
  <c r="A72" i="45"/>
  <c r="A73" i="45"/>
  <c r="A74" i="45"/>
  <c r="A75" i="45"/>
  <c r="A76" i="45"/>
  <c r="A77" i="45"/>
  <c r="A78" i="45"/>
  <c r="A79" i="45"/>
  <c r="A80" i="45"/>
  <c r="A81" i="45"/>
  <c r="A82" i="45"/>
  <c r="A83" i="45"/>
  <c r="A84" i="45"/>
  <c r="A85" i="45"/>
  <c r="A86" i="45"/>
  <c r="A87" i="45"/>
  <c r="A88" i="45"/>
  <c r="A89" i="45"/>
  <c r="A90" i="45"/>
  <c r="A91" i="45"/>
  <c r="A92" i="45"/>
  <c r="A93" i="45"/>
  <c r="A94" i="45"/>
  <c r="A95" i="45"/>
  <c r="A96" i="45"/>
  <c r="A97" i="45"/>
  <c r="A98" i="45"/>
  <c r="A99" i="45"/>
  <c r="A100" i="45"/>
  <c r="A101" i="45"/>
  <c r="A102" i="45"/>
  <c r="A103" i="45"/>
  <c r="A104" i="45"/>
  <c r="A105" i="45"/>
  <c r="A106" i="45"/>
  <c r="A107" i="45"/>
  <c r="A108" i="45"/>
  <c r="A109" i="45"/>
  <c r="A110" i="45"/>
  <c r="A111" i="45"/>
  <c r="A112" i="45"/>
  <c r="A113" i="45"/>
  <c r="A114" i="45"/>
  <c r="A115" i="45"/>
  <c r="A116" i="45"/>
  <c r="A117" i="45"/>
  <c r="A118" i="45"/>
  <c r="A119" i="45"/>
  <c r="A120" i="45"/>
  <c r="A121" i="45"/>
  <c r="A122" i="45"/>
  <c r="A123" i="45"/>
  <c r="A124" i="45"/>
  <c r="A125" i="45"/>
  <c r="A126" i="45"/>
  <c r="A127" i="45"/>
  <c r="A128" i="45"/>
  <c r="A129" i="45"/>
  <c r="A130" i="45"/>
  <c r="A131" i="45"/>
  <c r="A132" i="45"/>
  <c r="A133" i="45"/>
  <c r="A134" i="45"/>
  <c r="A135" i="45"/>
  <c r="A136" i="45"/>
  <c r="A137" i="45"/>
  <c r="A138" i="45"/>
  <c r="A139" i="45"/>
  <c r="A140" i="45"/>
  <c r="A141" i="45"/>
  <c r="A142" i="45"/>
  <c r="A143" i="45"/>
  <c r="A144" i="45"/>
  <c r="A145" i="45"/>
  <c r="A146" i="45"/>
  <c r="A147" i="45"/>
  <c r="A148" i="45"/>
  <c r="A149" i="45"/>
  <c r="A150" i="45"/>
  <c r="A151" i="45"/>
  <c r="A152" i="45"/>
  <c r="A153" i="45"/>
  <c r="A154" i="45"/>
  <c r="A155" i="45"/>
  <c r="A156" i="45"/>
  <c r="A157" i="45"/>
  <c r="A158" i="45"/>
  <c r="A159" i="45"/>
  <c r="A160" i="45"/>
  <c r="A161" i="45"/>
  <c r="A162" i="45"/>
  <c r="A163" i="45"/>
  <c r="A164" i="45"/>
  <c r="A165" i="45"/>
  <c r="A166" i="45"/>
  <c r="A167" i="45"/>
  <c r="A168" i="45"/>
  <c r="A169" i="45"/>
  <c r="A170" i="45"/>
  <c r="A171" i="45"/>
  <c r="A172" i="45"/>
  <c r="A173" i="45"/>
  <c r="A174" i="45"/>
  <c r="A175" i="45"/>
  <c r="A176" i="45"/>
  <c r="A177" i="45"/>
  <c r="A178" i="45"/>
  <c r="A179" i="45"/>
  <c r="A180" i="45"/>
  <c r="A181" i="45"/>
  <c r="A182" i="45"/>
  <c r="A183" i="45"/>
  <c r="A6" i="45"/>
  <c r="A1406" i="45" l="1"/>
  <c r="G1441" i="45" l="1"/>
</calcChain>
</file>

<file path=xl/sharedStrings.xml><?xml version="1.0" encoding="utf-8"?>
<sst xmlns="http://schemas.openxmlformats.org/spreadsheetml/2006/main" count="9356" uniqueCount="2894">
  <si>
    <t>規模</t>
    <rPh sb="0" eb="2">
      <t>キボ</t>
    </rPh>
    <phoneticPr fontId="2"/>
  </si>
  <si>
    <t>構造種別</t>
    <rPh sb="0" eb="2">
      <t>コウゾウ</t>
    </rPh>
    <rPh sb="2" eb="4">
      <t>シュベツ</t>
    </rPh>
    <phoneticPr fontId="2"/>
  </si>
  <si>
    <t>平屋建</t>
    <rPh sb="0" eb="2">
      <t>ヒラヤ</t>
    </rPh>
    <rPh sb="2" eb="3">
      <t>ダ</t>
    </rPh>
    <phoneticPr fontId="2"/>
  </si>
  <si>
    <t>３階建</t>
    <rPh sb="1" eb="2">
      <t>カイ</t>
    </rPh>
    <rPh sb="2" eb="3">
      <t>タ</t>
    </rPh>
    <phoneticPr fontId="2"/>
  </si>
  <si>
    <t>２階建</t>
    <rPh sb="1" eb="2">
      <t>カイ</t>
    </rPh>
    <rPh sb="2" eb="3">
      <t>タ</t>
    </rPh>
    <phoneticPr fontId="2"/>
  </si>
  <si>
    <t>４階建</t>
    <rPh sb="1" eb="2">
      <t>カイ</t>
    </rPh>
    <rPh sb="2" eb="3">
      <t>タ</t>
    </rPh>
    <phoneticPr fontId="2"/>
  </si>
  <si>
    <t>ジュンテンドー安芸津店</t>
    <rPh sb="7" eb="10">
      <t>アキツ</t>
    </rPh>
    <rPh sb="10" eb="11">
      <t>テン</t>
    </rPh>
    <phoneticPr fontId="2"/>
  </si>
  <si>
    <t>ジュンテンドー新須々万店</t>
    <rPh sb="7" eb="8">
      <t>シン</t>
    </rPh>
    <rPh sb="8" eb="9">
      <t>ス</t>
    </rPh>
    <rPh sb="10" eb="11">
      <t>マン</t>
    </rPh>
    <rPh sb="11" eb="12">
      <t>テン</t>
    </rPh>
    <phoneticPr fontId="2"/>
  </si>
  <si>
    <t>ジュンテンドー新平田店</t>
    <rPh sb="7" eb="8">
      <t>シン</t>
    </rPh>
    <rPh sb="8" eb="10">
      <t>ヒラタ</t>
    </rPh>
    <rPh sb="10" eb="11">
      <t>テン</t>
    </rPh>
    <phoneticPr fontId="2"/>
  </si>
  <si>
    <t>ジュンテンドー御津店</t>
    <rPh sb="7" eb="9">
      <t>ミツ</t>
    </rPh>
    <rPh sb="9" eb="10">
      <t>テン</t>
    </rPh>
    <phoneticPr fontId="2"/>
  </si>
  <si>
    <t>富士屋ホテル仙石ゴルフクラブ</t>
    <rPh sb="0" eb="2">
      <t>フジ</t>
    </rPh>
    <rPh sb="2" eb="3">
      <t>ヤ</t>
    </rPh>
    <rPh sb="6" eb="8">
      <t>センセキ</t>
    </rPh>
    <phoneticPr fontId="2"/>
  </si>
  <si>
    <t>ハピッシュ金川新店</t>
    <rPh sb="5" eb="7">
      <t>カナガワ</t>
    </rPh>
    <rPh sb="7" eb="9">
      <t>シンテン</t>
    </rPh>
    <phoneticPr fontId="2"/>
  </si>
  <si>
    <t>ハローズ西大寺店</t>
    <rPh sb="4" eb="7">
      <t>サイダイジ</t>
    </rPh>
    <rPh sb="7" eb="8">
      <t>テン</t>
    </rPh>
    <phoneticPr fontId="2"/>
  </si>
  <si>
    <t>建設地</t>
    <rPh sb="0" eb="3">
      <t>ケンセツチ</t>
    </rPh>
    <phoneticPr fontId="2"/>
  </si>
  <si>
    <t>JAいずもラピタはまやま店</t>
    <rPh sb="12" eb="13">
      <t>テン</t>
    </rPh>
    <phoneticPr fontId="2"/>
  </si>
  <si>
    <t>工場</t>
    <rPh sb="0" eb="2">
      <t>コウジョウ</t>
    </rPh>
    <phoneticPr fontId="2"/>
  </si>
  <si>
    <t>飲食店</t>
    <rPh sb="0" eb="2">
      <t>インショク</t>
    </rPh>
    <rPh sb="2" eb="3">
      <t>テン</t>
    </rPh>
    <phoneticPr fontId="2"/>
  </si>
  <si>
    <t>倉庫</t>
    <rPh sb="0" eb="2">
      <t>ソウコ</t>
    </rPh>
    <phoneticPr fontId="2"/>
  </si>
  <si>
    <t>事務所</t>
    <rPh sb="0" eb="2">
      <t>ジム</t>
    </rPh>
    <rPh sb="2" eb="3">
      <t>ショ</t>
    </rPh>
    <phoneticPr fontId="2"/>
  </si>
  <si>
    <t>物件名</t>
    <rPh sb="0" eb="2">
      <t>ブッケン</t>
    </rPh>
    <rPh sb="2" eb="3">
      <t>メイ</t>
    </rPh>
    <phoneticPr fontId="2"/>
  </si>
  <si>
    <t>内容</t>
    <rPh sb="0" eb="2">
      <t>ナイヨウ</t>
    </rPh>
    <phoneticPr fontId="2"/>
  </si>
  <si>
    <t>ホームセンター</t>
  </si>
  <si>
    <t>中田マンション</t>
  </si>
  <si>
    <t>神辺マンション</t>
  </si>
  <si>
    <t>畑本マンション</t>
  </si>
  <si>
    <t>ジーベック物流センター</t>
  </si>
  <si>
    <t>ドラッグストア</t>
  </si>
  <si>
    <t>コンビニエンスストア</t>
  </si>
  <si>
    <t>施工時期</t>
    <rPh sb="0" eb="2">
      <t>セコウ</t>
    </rPh>
    <rPh sb="2" eb="4">
      <t>ジキ</t>
    </rPh>
    <phoneticPr fontId="2"/>
  </si>
  <si>
    <t>3階建</t>
    <rPh sb="1" eb="3">
      <t>カイダ</t>
    </rPh>
    <phoneticPr fontId="2"/>
  </si>
  <si>
    <t>RC造</t>
    <rPh sb="2" eb="3">
      <t>ゾウ</t>
    </rPh>
    <phoneticPr fontId="2"/>
  </si>
  <si>
    <t>家電量販店</t>
    <rPh sb="0" eb="2">
      <t>カデン</t>
    </rPh>
    <rPh sb="2" eb="5">
      <t>リョウハンテン</t>
    </rPh>
    <phoneticPr fontId="4"/>
  </si>
  <si>
    <t>家電量販店</t>
    <rPh sb="0" eb="2">
      <t>カデン</t>
    </rPh>
    <rPh sb="2" eb="5">
      <t>リョウハンテン</t>
    </rPh>
    <phoneticPr fontId="2"/>
  </si>
  <si>
    <t>S造</t>
    <rPh sb="1" eb="2">
      <t>ゾウ</t>
    </rPh>
    <phoneticPr fontId="2"/>
  </si>
  <si>
    <t>秋田物流倉庫</t>
    <rPh sb="0" eb="2">
      <t>アキタ</t>
    </rPh>
    <rPh sb="2" eb="4">
      <t>ブツリュウ</t>
    </rPh>
    <rPh sb="4" eb="6">
      <t>ソウコ</t>
    </rPh>
    <phoneticPr fontId="4"/>
  </si>
  <si>
    <t>ひまわり第一保育園</t>
    <rPh sb="4" eb="6">
      <t>ダイイチ</t>
    </rPh>
    <rPh sb="6" eb="9">
      <t>ホイクエン</t>
    </rPh>
    <phoneticPr fontId="4"/>
  </si>
  <si>
    <t>鳩山鉄工</t>
    <rPh sb="0" eb="2">
      <t>ハトヤマ</t>
    </rPh>
    <rPh sb="2" eb="4">
      <t>テッコウ</t>
    </rPh>
    <phoneticPr fontId="4"/>
  </si>
  <si>
    <t>家電量販店</t>
    <rPh sb="0" eb="1">
      <t>カ</t>
    </rPh>
    <rPh sb="1" eb="2">
      <t>デン</t>
    </rPh>
    <rPh sb="2" eb="5">
      <t>リョウハンテン</t>
    </rPh>
    <phoneticPr fontId="2"/>
  </si>
  <si>
    <t>津山インター河辺モール</t>
    <rPh sb="0" eb="2">
      <t>ツヤマ</t>
    </rPh>
    <rPh sb="6" eb="8">
      <t>カワベ</t>
    </rPh>
    <phoneticPr fontId="4"/>
  </si>
  <si>
    <t>公民館</t>
    <rPh sb="0" eb="3">
      <t>コウミンカン</t>
    </rPh>
    <phoneticPr fontId="2"/>
  </si>
  <si>
    <t>平屋建</t>
    <rPh sb="0" eb="2">
      <t>ヒラヤ</t>
    </rPh>
    <rPh sb="2" eb="3">
      <t>タ</t>
    </rPh>
    <phoneticPr fontId="2"/>
  </si>
  <si>
    <t>平屋建</t>
  </si>
  <si>
    <t>住宅</t>
    <rPh sb="0" eb="2">
      <t>ジュウタク</t>
    </rPh>
    <phoneticPr fontId="2"/>
  </si>
  <si>
    <t>新加古川ATC機器室</t>
    <rPh sb="0" eb="1">
      <t>シン</t>
    </rPh>
    <rPh sb="1" eb="4">
      <t>カコガワ</t>
    </rPh>
    <rPh sb="7" eb="9">
      <t>キキ</t>
    </rPh>
    <rPh sb="9" eb="10">
      <t>シツ</t>
    </rPh>
    <phoneticPr fontId="2"/>
  </si>
  <si>
    <t>ご縁横丁</t>
    <rPh sb="1" eb="2">
      <t>エン</t>
    </rPh>
    <rPh sb="2" eb="4">
      <t>ヨコチョウ</t>
    </rPh>
    <phoneticPr fontId="2"/>
  </si>
  <si>
    <t>マックスバリュ竹の塚店</t>
    <rPh sb="7" eb="8">
      <t>タケ</t>
    </rPh>
    <rPh sb="9" eb="10">
      <t>ツカ</t>
    </rPh>
    <rPh sb="10" eb="11">
      <t>テン</t>
    </rPh>
    <phoneticPr fontId="2"/>
  </si>
  <si>
    <t>ウィンク倉庫</t>
    <rPh sb="4" eb="6">
      <t>ソウコ</t>
    </rPh>
    <phoneticPr fontId="4"/>
  </si>
  <si>
    <t>北川精機工場</t>
    <rPh sb="0" eb="2">
      <t>キタガワ</t>
    </rPh>
    <rPh sb="2" eb="4">
      <t>セイキ</t>
    </rPh>
    <rPh sb="4" eb="6">
      <t>コウジョウ</t>
    </rPh>
    <phoneticPr fontId="4"/>
  </si>
  <si>
    <t>ロジネットサポート藤枝</t>
    <rPh sb="9" eb="11">
      <t>フジエダ</t>
    </rPh>
    <phoneticPr fontId="4"/>
  </si>
  <si>
    <t>木造</t>
    <rPh sb="0" eb="2">
      <t>モクゾウ</t>
    </rPh>
    <phoneticPr fontId="2"/>
  </si>
  <si>
    <t>S造</t>
  </si>
  <si>
    <t>2階建</t>
  </si>
  <si>
    <t>特老ひまわり園</t>
    <rPh sb="0" eb="1">
      <t>トク</t>
    </rPh>
    <rPh sb="1" eb="2">
      <t>ロウ</t>
    </rPh>
    <rPh sb="6" eb="7">
      <t>エン</t>
    </rPh>
    <phoneticPr fontId="4"/>
  </si>
  <si>
    <t>セリア古川</t>
    <rPh sb="3" eb="5">
      <t>フルカワ</t>
    </rPh>
    <phoneticPr fontId="2"/>
  </si>
  <si>
    <t>3階建</t>
  </si>
  <si>
    <t>目黒本町鈴木邸</t>
    <rPh sb="0" eb="2">
      <t>メグロ</t>
    </rPh>
    <rPh sb="2" eb="4">
      <t>ホンマチ</t>
    </rPh>
    <rPh sb="4" eb="6">
      <t>スズキ</t>
    </rPh>
    <rPh sb="6" eb="7">
      <t>テイ</t>
    </rPh>
    <phoneticPr fontId="2"/>
  </si>
  <si>
    <t>温浴施設</t>
    <rPh sb="0" eb="2">
      <t>オンヨク</t>
    </rPh>
    <rPh sb="2" eb="4">
      <t>シセツ</t>
    </rPh>
    <phoneticPr fontId="2"/>
  </si>
  <si>
    <t>クレストホール印田</t>
    <rPh sb="7" eb="9">
      <t>インダ</t>
    </rPh>
    <phoneticPr fontId="4"/>
  </si>
  <si>
    <t>フォレストモール富士河口湖A棟</t>
    <rPh sb="8" eb="10">
      <t>フジ</t>
    </rPh>
    <rPh sb="10" eb="13">
      <t>カワグチコ</t>
    </rPh>
    <rPh sb="14" eb="15">
      <t>トウ</t>
    </rPh>
    <phoneticPr fontId="4"/>
  </si>
  <si>
    <t>フォレストモール富士河口湖B棟</t>
    <rPh sb="8" eb="10">
      <t>フジ</t>
    </rPh>
    <rPh sb="10" eb="13">
      <t>カワグチコ</t>
    </rPh>
    <rPh sb="14" eb="15">
      <t>トウ</t>
    </rPh>
    <phoneticPr fontId="4"/>
  </si>
  <si>
    <t>フォレストモール富士河口湖C棟</t>
    <rPh sb="8" eb="10">
      <t>フジ</t>
    </rPh>
    <rPh sb="10" eb="13">
      <t>カワグチコ</t>
    </rPh>
    <rPh sb="14" eb="15">
      <t>トウ</t>
    </rPh>
    <phoneticPr fontId="4"/>
  </si>
  <si>
    <t>フォレストモール富士河口湖D棟</t>
    <rPh sb="8" eb="10">
      <t>フジ</t>
    </rPh>
    <rPh sb="10" eb="13">
      <t>カワグチコ</t>
    </rPh>
    <rPh sb="14" eb="15">
      <t>トウ</t>
    </rPh>
    <phoneticPr fontId="4"/>
  </si>
  <si>
    <t>駐車場</t>
    <rPh sb="0" eb="3">
      <t>チュウシャジョウ</t>
    </rPh>
    <phoneticPr fontId="2"/>
  </si>
  <si>
    <t>バロー豊川店</t>
    <rPh sb="3" eb="6">
      <t>トヨカワテン</t>
    </rPh>
    <phoneticPr fontId="4"/>
  </si>
  <si>
    <t>ハローズ高松春日店</t>
    <rPh sb="4" eb="6">
      <t>タカマツ</t>
    </rPh>
    <rPh sb="6" eb="9">
      <t>カスガテン</t>
    </rPh>
    <phoneticPr fontId="4"/>
  </si>
  <si>
    <t>ハローズ高松春日店（テナント棟）</t>
    <rPh sb="4" eb="6">
      <t>タカマツ</t>
    </rPh>
    <rPh sb="6" eb="9">
      <t>カスガテン</t>
    </rPh>
    <rPh sb="14" eb="15">
      <t>ムネ</t>
    </rPh>
    <phoneticPr fontId="4"/>
  </si>
  <si>
    <t>熊山駅信号機室</t>
    <rPh sb="0" eb="2">
      <t>クマヤマ</t>
    </rPh>
    <rPh sb="2" eb="3">
      <t>エキ</t>
    </rPh>
    <rPh sb="3" eb="6">
      <t>シンゴウキ</t>
    </rPh>
    <rPh sb="6" eb="7">
      <t>シツ</t>
    </rPh>
    <phoneticPr fontId="2"/>
  </si>
  <si>
    <t>青森県津軽市</t>
    <rPh sb="0" eb="3">
      <t>アオモリケン</t>
    </rPh>
    <rPh sb="3" eb="5">
      <t>ツガル</t>
    </rPh>
    <rPh sb="5" eb="6">
      <t>シ</t>
    </rPh>
    <phoneticPr fontId="2"/>
  </si>
  <si>
    <t>施工面積</t>
    <rPh sb="0" eb="2">
      <t>セコウ</t>
    </rPh>
    <rPh sb="2" eb="4">
      <t>メンセキ</t>
    </rPh>
    <phoneticPr fontId="2"/>
  </si>
  <si>
    <t>施工量</t>
    <rPh sb="0" eb="2">
      <t>セコウ</t>
    </rPh>
    <rPh sb="2" eb="3">
      <t>リョウ</t>
    </rPh>
    <phoneticPr fontId="2"/>
  </si>
  <si>
    <t>工場</t>
  </si>
  <si>
    <t>平屋建</t>
    <rPh sb="0" eb="1">
      <t>ヒラ</t>
    </rPh>
    <rPh sb="1" eb="2">
      <t>ヤ</t>
    </rPh>
    <rPh sb="2" eb="3">
      <t>ダテ</t>
    </rPh>
    <phoneticPr fontId="2"/>
  </si>
  <si>
    <t>岡山県笠岡市</t>
    <rPh sb="0" eb="3">
      <t>オカヤマケン</t>
    </rPh>
    <rPh sb="3" eb="6">
      <t>カサオカシ</t>
    </rPh>
    <phoneticPr fontId="2"/>
  </si>
  <si>
    <t>コメリPW岩見沢店</t>
    <rPh sb="8" eb="9">
      <t>テン</t>
    </rPh>
    <phoneticPr fontId="2"/>
  </si>
  <si>
    <t>北海道空知郡</t>
    <rPh sb="3" eb="6">
      <t>ソラチグン</t>
    </rPh>
    <phoneticPr fontId="2"/>
  </si>
  <si>
    <t>千葉県市原市</t>
    <rPh sb="3" eb="6">
      <t>イチハラシ</t>
    </rPh>
    <phoneticPr fontId="2"/>
  </si>
  <si>
    <t>宮城県大崎市</t>
    <rPh sb="3" eb="6">
      <t>オオサキシ</t>
    </rPh>
    <phoneticPr fontId="2"/>
  </si>
  <si>
    <t>埼玉県三郷市</t>
    <rPh sb="3" eb="6">
      <t>ミサトシ</t>
    </rPh>
    <phoneticPr fontId="2"/>
  </si>
  <si>
    <t>奈良県橿原市</t>
    <rPh sb="3" eb="6">
      <t>カシハラシ</t>
    </rPh>
    <phoneticPr fontId="2"/>
  </si>
  <si>
    <t>広島県広島市</t>
    <rPh sb="0" eb="3">
      <t>ヒロシマケン</t>
    </rPh>
    <rPh sb="3" eb="6">
      <t>ヒロシマシ</t>
    </rPh>
    <phoneticPr fontId="2"/>
  </si>
  <si>
    <t>広島県福山市</t>
    <rPh sb="0" eb="3">
      <t>ヒロシマケン</t>
    </rPh>
    <rPh sb="3" eb="6">
      <t>フクヤマシ</t>
    </rPh>
    <phoneticPr fontId="2"/>
  </si>
  <si>
    <t>愛知県海部郡</t>
    <rPh sb="3" eb="4">
      <t>ウミ</t>
    </rPh>
    <rPh sb="4" eb="5">
      <t>ブ</t>
    </rPh>
    <rPh sb="5" eb="6">
      <t>グン</t>
    </rPh>
    <phoneticPr fontId="2"/>
  </si>
  <si>
    <t>愛知県豊田市</t>
    <rPh sb="3" eb="5">
      <t>トヨタ</t>
    </rPh>
    <rPh sb="5" eb="6">
      <t>シ</t>
    </rPh>
    <phoneticPr fontId="2"/>
  </si>
  <si>
    <t>北海道厚岸郡</t>
    <rPh sb="3" eb="5">
      <t>アッケシ</t>
    </rPh>
    <rPh sb="5" eb="6">
      <t>グン</t>
    </rPh>
    <phoneticPr fontId="2"/>
  </si>
  <si>
    <t>北海道室蘭市</t>
    <rPh sb="3" eb="6">
      <t>ムロランシ</t>
    </rPh>
    <phoneticPr fontId="2"/>
  </si>
  <si>
    <t>北海道虻田郡</t>
    <rPh sb="3" eb="6">
      <t>アブタグン</t>
    </rPh>
    <phoneticPr fontId="2"/>
  </si>
  <si>
    <t>北海道帯広市</t>
    <rPh sb="3" eb="6">
      <t>オビヒロシ</t>
    </rPh>
    <phoneticPr fontId="2"/>
  </si>
  <si>
    <t>北海道岩見沢市</t>
    <rPh sb="3" eb="7">
      <t>イワミザワシ</t>
    </rPh>
    <phoneticPr fontId="2"/>
  </si>
  <si>
    <t>北海道札幌市</t>
    <rPh sb="3" eb="6">
      <t>サッポロシ</t>
    </rPh>
    <phoneticPr fontId="2"/>
  </si>
  <si>
    <t>北海道士別市</t>
    <rPh sb="3" eb="6">
      <t>シベツシ</t>
    </rPh>
    <phoneticPr fontId="2"/>
  </si>
  <si>
    <t>北海道中川郡</t>
    <rPh sb="3" eb="5">
      <t>ナカガワ</t>
    </rPh>
    <rPh sb="5" eb="6">
      <t>グン</t>
    </rPh>
    <phoneticPr fontId="2"/>
  </si>
  <si>
    <t>埼玉県川口市</t>
    <rPh sb="0" eb="3">
      <t>サイタマケン</t>
    </rPh>
    <rPh sb="3" eb="6">
      <t>カワグチシ</t>
    </rPh>
    <phoneticPr fontId="2"/>
  </si>
  <si>
    <t>宮城県黒川郡</t>
    <rPh sb="0" eb="3">
      <t>ミヤギケン</t>
    </rPh>
    <rPh sb="3" eb="6">
      <t>クロカワグン</t>
    </rPh>
    <phoneticPr fontId="2"/>
  </si>
  <si>
    <t>青森県弘前市</t>
    <rPh sb="0" eb="3">
      <t>アオモリケン</t>
    </rPh>
    <rPh sb="3" eb="6">
      <t>ヒロサキシ</t>
    </rPh>
    <phoneticPr fontId="2"/>
  </si>
  <si>
    <t>東京都足立区</t>
    <rPh sb="0" eb="2">
      <t>トウキョウ</t>
    </rPh>
    <rPh sb="2" eb="3">
      <t>ト</t>
    </rPh>
    <rPh sb="3" eb="6">
      <t>アダチク</t>
    </rPh>
    <phoneticPr fontId="2"/>
  </si>
  <si>
    <t>山形県東置賜郡</t>
    <rPh sb="0" eb="3">
      <t>ヤマガタケン</t>
    </rPh>
    <rPh sb="3" eb="7">
      <t>ヒガシオキタマグン</t>
    </rPh>
    <phoneticPr fontId="2"/>
  </si>
  <si>
    <t>大阪府松原市</t>
    <rPh sb="0" eb="3">
      <t>オオサカフ</t>
    </rPh>
    <rPh sb="3" eb="6">
      <t>マツバラシ</t>
    </rPh>
    <phoneticPr fontId="2"/>
  </si>
  <si>
    <t>新潟県上越市</t>
    <rPh sb="0" eb="3">
      <t>ニイガタケン</t>
    </rPh>
    <rPh sb="3" eb="6">
      <t>ジョウエツシ</t>
    </rPh>
    <phoneticPr fontId="2"/>
  </si>
  <si>
    <t>山口県宇部市</t>
    <rPh sb="0" eb="3">
      <t>ヤマグチケン</t>
    </rPh>
    <rPh sb="3" eb="6">
      <t>ウベシ</t>
    </rPh>
    <phoneticPr fontId="2"/>
  </si>
  <si>
    <t>愛知県碧南市</t>
    <rPh sb="3" eb="6">
      <t>ヘキナンシ</t>
    </rPh>
    <phoneticPr fontId="2"/>
  </si>
  <si>
    <t>愛知県名古屋市</t>
    <rPh sb="3" eb="7">
      <t>ナゴヤシ</t>
    </rPh>
    <phoneticPr fontId="2"/>
  </si>
  <si>
    <t>広島県廿日市市</t>
    <rPh sb="0" eb="3">
      <t>ヒロシマケン</t>
    </rPh>
    <rPh sb="3" eb="7">
      <t>ハツカイチシ</t>
    </rPh>
    <phoneticPr fontId="2"/>
  </si>
  <si>
    <t>鳥取県境港市</t>
    <rPh sb="3" eb="6">
      <t>サカイミナトシ</t>
    </rPh>
    <phoneticPr fontId="2"/>
  </si>
  <si>
    <t>岐阜県大垣市</t>
    <rPh sb="3" eb="6">
      <t>オオガキシ</t>
    </rPh>
    <phoneticPr fontId="2"/>
  </si>
  <si>
    <t>秋田県秋田市</t>
    <rPh sb="0" eb="3">
      <t>アキタケン</t>
    </rPh>
    <rPh sb="3" eb="6">
      <t>アキタシ</t>
    </rPh>
    <phoneticPr fontId="2"/>
  </si>
  <si>
    <t>福島県いわき市</t>
    <rPh sb="0" eb="3">
      <t>フクシマケン</t>
    </rPh>
    <rPh sb="6" eb="7">
      <t>シ</t>
    </rPh>
    <phoneticPr fontId="2"/>
  </si>
  <si>
    <t>青森県青森市</t>
    <rPh sb="0" eb="3">
      <t>アオモリケン</t>
    </rPh>
    <rPh sb="3" eb="6">
      <t>アオモリシ</t>
    </rPh>
    <phoneticPr fontId="2"/>
  </si>
  <si>
    <t>山形県山形市</t>
    <rPh sb="0" eb="3">
      <t>ヤマガタケン</t>
    </rPh>
    <rPh sb="3" eb="6">
      <t>ヤマガタシ</t>
    </rPh>
    <phoneticPr fontId="2"/>
  </si>
  <si>
    <t>宮城県仙台市</t>
    <rPh sb="0" eb="3">
      <t>ミヤギケン</t>
    </rPh>
    <rPh sb="3" eb="6">
      <t>センダイシ</t>
    </rPh>
    <phoneticPr fontId="2"/>
  </si>
  <si>
    <t>埼玉県北葛飾郡</t>
    <rPh sb="0" eb="3">
      <t>サイタマケン</t>
    </rPh>
    <rPh sb="3" eb="7">
      <t>キタカツシカグン</t>
    </rPh>
    <phoneticPr fontId="2"/>
  </si>
  <si>
    <t>北海道釧路市</t>
    <rPh sb="3" eb="6">
      <t>クシロシ</t>
    </rPh>
    <phoneticPr fontId="2"/>
  </si>
  <si>
    <t>三重県桑名市</t>
    <rPh sb="3" eb="6">
      <t>クワナシ</t>
    </rPh>
    <phoneticPr fontId="2"/>
  </si>
  <si>
    <t>和歌山県和歌山市</t>
    <rPh sb="4" eb="8">
      <t>ワカヤマシ</t>
    </rPh>
    <phoneticPr fontId="2"/>
  </si>
  <si>
    <t>愛知県日進市</t>
    <rPh sb="3" eb="6">
      <t>ニッシンシ</t>
    </rPh>
    <phoneticPr fontId="2"/>
  </si>
  <si>
    <t>広島県尾道市</t>
    <rPh sb="0" eb="3">
      <t>ヒロシマケン</t>
    </rPh>
    <rPh sb="3" eb="6">
      <t>オノミチシ</t>
    </rPh>
    <phoneticPr fontId="2"/>
  </si>
  <si>
    <t>静岡県静岡市</t>
    <rPh sb="0" eb="3">
      <t>シズオカケン</t>
    </rPh>
    <rPh sb="3" eb="6">
      <t>シズオカシ</t>
    </rPh>
    <phoneticPr fontId="2"/>
  </si>
  <si>
    <t>島根県安来市</t>
    <rPh sb="0" eb="3">
      <t>シマネケン</t>
    </rPh>
    <rPh sb="3" eb="5">
      <t>ヤスギ</t>
    </rPh>
    <rPh sb="5" eb="6">
      <t>シ</t>
    </rPh>
    <phoneticPr fontId="2"/>
  </si>
  <si>
    <t>島根県益田市</t>
    <rPh sb="3" eb="6">
      <t>マスダシ</t>
    </rPh>
    <phoneticPr fontId="2"/>
  </si>
  <si>
    <t>北海道石狩郡</t>
    <rPh sb="3" eb="6">
      <t>イシカリグン</t>
    </rPh>
    <phoneticPr fontId="2"/>
  </si>
  <si>
    <t>青森県五所川原市</t>
    <rPh sb="0" eb="3">
      <t>アオモリケン</t>
    </rPh>
    <rPh sb="3" eb="8">
      <t>ゴショガワラシ</t>
    </rPh>
    <phoneticPr fontId="2"/>
  </si>
  <si>
    <t>山形県酒田市</t>
    <rPh sb="3" eb="6">
      <t>サカタシ</t>
    </rPh>
    <phoneticPr fontId="2"/>
  </si>
  <si>
    <t>宮城県登米市</t>
    <rPh sb="0" eb="3">
      <t>ミヤギケン</t>
    </rPh>
    <rPh sb="3" eb="6">
      <t>トメシ</t>
    </rPh>
    <phoneticPr fontId="2"/>
  </si>
  <si>
    <t>愛知県春日井市</t>
    <rPh sb="3" eb="7">
      <t>カスガイシ</t>
    </rPh>
    <phoneticPr fontId="2"/>
  </si>
  <si>
    <t>島根県浜田市</t>
    <rPh sb="3" eb="6">
      <t>ハマダシ</t>
    </rPh>
    <phoneticPr fontId="2"/>
  </si>
  <si>
    <t>大阪府岸和田市</t>
    <rPh sb="0" eb="3">
      <t>オオサカフ</t>
    </rPh>
    <rPh sb="3" eb="7">
      <t>キシワダシ</t>
    </rPh>
    <phoneticPr fontId="2"/>
  </si>
  <si>
    <t>愛知県刈谷市</t>
    <rPh sb="3" eb="6">
      <t>カリヤシ</t>
    </rPh>
    <phoneticPr fontId="2"/>
  </si>
  <si>
    <t>高知県高知市</t>
    <rPh sb="3" eb="6">
      <t>コウチシ</t>
    </rPh>
    <phoneticPr fontId="2"/>
  </si>
  <si>
    <t>兵庫県神戸市</t>
    <rPh sb="3" eb="6">
      <t>コウベシ</t>
    </rPh>
    <phoneticPr fontId="2"/>
  </si>
  <si>
    <t>三重県多気郡</t>
    <rPh sb="3" eb="6">
      <t>タキグン</t>
    </rPh>
    <phoneticPr fontId="2"/>
  </si>
  <si>
    <t>島根県出雲市</t>
    <rPh sb="3" eb="6">
      <t>イズモシ</t>
    </rPh>
    <phoneticPr fontId="2"/>
  </si>
  <si>
    <t>佐賀県佐賀市</t>
    <rPh sb="3" eb="6">
      <t>サガシ</t>
    </rPh>
    <phoneticPr fontId="2"/>
  </si>
  <si>
    <t>岡山県笠岡市</t>
    <rPh sb="3" eb="6">
      <t>カサオカシ</t>
    </rPh>
    <phoneticPr fontId="2"/>
  </si>
  <si>
    <t>鳥取県鳥取市</t>
    <rPh sb="3" eb="6">
      <t>トットリシ</t>
    </rPh>
    <phoneticPr fontId="2"/>
  </si>
  <si>
    <t>山形県村山市</t>
    <rPh sb="3" eb="6">
      <t>ムラヤマシ</t>
    </rPh>
    <phoneticPr fontId="2"/>
  </si>
  <si>
    <t>岩手県盛岡市</t>
    <rPh sb="3" eb="6">
      <t>モリオカシ</t>
    </rPh>
    <phoneticPr fontId="2"/>
  </si>
  <si>
    <t>岩手県北上市</t>
    <rPh sb="0" eb="3">
      <t>イワテケン</t>
    </rPh>
    <rPh sb="3" eb="6">
      <t>キタカミシ</t>
    </rPh>
    <phoneticPr fontId="2"/>
  </si>
  <si>
    <t>山形県米沢市</t>
    <rPh sb="3" eb="6">
      <t>ヨネザワシ</t>
    </rPh>
    <phoneticPr fontId="2"/>
  </si>
  <si>
    <t>宮城県名取市</t>
    <rPh sb="3" eb="6">
      <t>ナトリシ</t>
    </rPh>
    <phoneticPr fontId="2"/>
  </si>
  <si>
    <t>秋田県秋田市</t>
    <rPh sb="3" eb="6">
      <t>アキタシ</t>
    </rPh>
    <phoneticPr fontId="2"/>
  </si>
  <si>
    <t>東京都足立区</t>
    <rPh sb="3" eb="6">
      <t>アダチク</t>
    </rPh>
    <phoneticPr fontId="2"/>
  </si>
  <si>
    <t>宮城県石巻市</t>
    <rPh sb="3" eb="6">
      <t>イシノマキシ</t>
    </rPh>
    <phoneticPr fontId="2"/>
  </si>
  <si>
    <t>広島県呉市</t>
    <rPh sb="3" eb="5">
      <t>クレシ</t>
    </rPh>
    <phoneticPr fontId="2"/>
  </si>
  <si>
    <t>佐賀県杵島郡</t>
    <rPh sb="3" eb="4">
      <t>キネ</t>
    </rPh>
    <rPh sb="4" eb="5">
      <t>ジマ</t>
    </rPh>
    <rPh sb="5" eb="6">
      <t>グン</t>
    </rPh>
    <phoneticPr fontId="2"/>
  </si>
  <si>
    <t>広島県安芸高田市</t>
    <rPh sb="3" eb="8">
      <t>アキタカタシ</t>
    </rPh>
    <phoneticPr fontId="2"/>
  </si>
  <si>
    <t>大阪府大阪市</t>
    <rPh sb="3" eb="6">
      <t>オオサカシ</t>
    </rPh>
    <phoneticPr fontId="2"/>
  </si>
  <si>
    <t>広島県広島市</t>
    <rPh sb="3" eb="6">
      <t>ヒロシマシ</t>
    </rPh>
    <phoneticPr fontId="2"/>
  </si>
  <si>
    <t>三重県四日市市</t>
    <rPh sb="3" eb="7">
      <t>ヨッカイチシ</t>
    </rPh>
    <phoneticPr fontId="2"/>
  </si>
  <si>
    <t>福島県いわき市</t>
    <rPh sb="6" eb="7">
      <t>シ</t>
    </rPh>
    <phoneticPr fontId="2"/>
  </si>
  <si>
    <t>静岡県富士市</t>
    <rPh sb="0" eb="3">
      <t>シズオカケン</t>
    </rPh>
    <rPh sb="3" eb="5">
      <t>フジ</t>
    </rPh>
    <rPh sb="5" eb="6">
      <t>シ</t>
    </rPh>
    <phoneticPr fontId="2"/>
  </si>
  <si>
    <t>神奈川県相模原市</t>
    <rPh sb="4" eb="8">
      <t>サガミハラシ</t>
    </rPh>
    <phoneticPr fontId="2"/>
  </si>
  <si>
    <t>静岡県湖西市</t>
    <rPh sb="3" eb="6">
      <t>コサイシ</t>
    </rPh>
    <phoneticPr fontId="2"/>
  </si>
  <si>
    <t>新潟県北蒲原郡</t>
    <rPh sb="3" eb="4">
      <t>キタ</t>
    </rPh>
    <rPh sb="4" eb="6">
      <t>カモハラ</t>
    </rPh>
    <rPh sb="6" eb="7">
      <t>グン</t>
    </rPh>
    <phoneticPr fontId="2"/>
  </si>
  <si>
    <t>愛知県安城市</t>
    <rPh sb="3" eb="5">
      <t>アンジョウ</t>
    </rPh>
    <rPh sb="5" eb="6">
      <t>シ</t>
    </rPh>
    <phoneticPr fontId="2"/>
  </si>
  <si>
    <t>山口県宇部市</t>
    <rPh sb="3" eb="6">
      <t>ウベシ</t>
    </rPh>
    <phoneticPr fontId="2"/>
  </si>
  <si>
    <t>熊本県熊本市</t>
    <rPh sb="0" eb="3">
      <t>クマモトケン</t>
    </rPh>
    <rPh sb="3" eb="6">
      <t>クマモトシ</t>
    </rPh>
    <phoneticPr fontId="2"/>
  </si>
  <si>
    <t>長野県諏訪市</t>
    <rPh sb="0" eb="3">
      <t>ナガノケン</t>
    </rPh>
    <rPh sb="3" eb="6">
      <t>スワシ</t>
    </rPh>
    <phoneticPr fontId="2"/>
  </si>
  <si>
    <t>宮城県登米市</t>
    <rPh sb="0" eb="3">
      <t>ミヤギケン</t>
    </rPh>
    <rPh sb="3" eb="5">
      <t>トメ</t>
    </rPh>
    <rPh sb="5" eb="6">
      <t>シ</t>
    </rPh>
    <phoneticPr fontId="2"/>
  </si>
  <si>
    <t>宮城県本吉郡</t>
    <rPh sb="0" eb="3">
      <t>ミヤギケン</t>
    </rPh>
    <rPh sb="3" eb="6">
      <t>モトヨシグン</t>
    </rPh>
    <phoneticPr fontId="2"/>
  </si>
  <si>
    <t>東京都葛飾区</t>
    <rPh sb="0" eb="2">
      <t>トウキョウ</t>
    </rPh>
    <rPh sb="2" eb="3">
      <t>ト</t>
    </rPh>
    <rPh sb="3" eb="6">
      <t>カツシカク</t>
    </rPh>
    <phoneticPr fontId="2"/>
  </si>
  <si>
    <t>岩手県滝沢市</t>
    <rPh sb="0" eb="3">
      <t>イワテケン</t>
    </rPh>
    <rPh sb="3" eb="5">
      <t>タキザワ</t>
    </rPh>
    <rPh sb="5" eb="6">
      <t>シ</t>
    </rPh>
    <phoneticPr fontId="2"/>
  </si>
  <si>
    <t>徳島県徳島市</t>
    <rPh sb="3" eb="6">
      <t>トクシマシ</t>
    </rPh>
    <phoneticPr fontId="2"/>
  </si>
  <si>
    <t>大阪府寝屋川市</t>
    <rPh sb="3" eb="7">
      <t>ネヤガワシ</t>
    </rPh>
    <phoneticPr fontId="2"/>
  </si>
  <si>
    <t>岐阜県岐阜市</t>
    <rPh sb="3" eb="6">
      <t>ギフシ</t>
    </rPh>
    <phoneticPr fontId="2"/>
  </si>
  <si>
    <t>東京都大田区</t>
    <rPh sb="3" eb="6">
      <t>オオタク</t>
    </rPh>
    <phoneticPr fontId="2"/>
  </si>
  <si>
    <t>群馬県伊勢崎市</t>
    <rPh sb="3" eb="6">
      <t>イセザキ</t>
    </rPh>
    <rPh sb="6" eb="7">
      <t>シ</t>
    </rPh>
    <phoneticPr fontId="2"/>
  </si>
  <si>
    <t>山形県東田川郡</t>
    <rPh sb="3" eb="4">
      <t>ヒガシ</t>
    </rPh>
    <rPh sb="4" eb="7">
      <t>タガワグン</t>
    </rPh>
    <phoneticPr fontId="2"/>
  </si>
  <si>
    <t>埼玉県春日部市</t>
    <rPh sb="0" eb="3">
      <t>サイタマケン</t>
    </rPh>
    <rPh sb="3" eb="7">
      <t>カスカベシ</t>
    </rPh>
    <phoneticPr fontId="2"/>
  </si>
  <si>
    <t>宮城県気仙沼市</t>
    <rPh sb="3" eb="7">
      <t>ケセンヌマシ</t>
    </rPh>
    <phoneticPr fontId="2"/>
  </si>
  <si>
    <t>愛知県稲沢市</t>
    <rPh sb="3" eb="6">
      <t>イナザワシ</t>
    </rPh>
    <phoneticPr fontId="2"/>
  </si>
  <si>
    <t>愛知県弥富市</t>
    <rPh sb="3" eb="5">
      <t>ヤトミ</t>
    </rPh>
    <rPh sb="5" eb="6">
      <t>シ</t>
    </rPh>
    <phoneticPr fontId="2"/>
  </si>
  <si>
    <t>福島県南相馬市</t>
    <rPh sb="3" eb="7">
      <t>ミナミソウマシ</t>
    </rPh>
    <phoneticPr fontId="2"/>
  </si>
  <si>
    <t>北海道北広島市</t>
    <rPh sb="3" eb="4">
      <t>キタ</t>
    </rPh>
    <rPh sb="4" eb="7">
      <t>ヒロシマシ</t>
    </rPh>
    <phoneticPr fontId="2"/>
  </si>
  <si>
    <t>北海道苫小牧市</t>
    <rPh sb="3" eb="7">
      <t>トマコマイシ</t>
    </rPh>
    <phoneticPr fontId="2"/>
  </si>
  <si>
    <t>宮城県登米市</t>
    <rPh sb="3" eb="5">
      <t>トメ</t>
    </rPh>
    <rPh sb="5" eb="6">
      <t>シ</t>
    </rPh>
    <phoneticPr fontId="2"/>
  </si>
  <si>
    <t>滋賀県大津市</t>
    <rPh sb="3" eb="6">
      <t>オオツシ</t>
    </rPh>
    <phoneticPr fontId="2"/>
  </si>
  <si>
    <t>青森県八戸市</t>
    <rPh sb="3" eb="6">
      <t>ハチノヘシ</t>
    </rPh>
    <phoneticPr fontId="2"/>
  </si>
  <si>
    <t>京都府城陽市</t>
    <rPh sb="3" eb="6">
      <t>ジョウヨウシ</t>
    </rPh>
    <phoneticPr fontId="2"/>
  </si>
  <si>
    <t>京都府亀岡市</t>
    <rPh sb="3" eb="6">
      <t>カメオカシ</t>
    </rPh>
    <phoneticPr fontId="2"/>
  </si>
  <si>
    <t>広島県廿日市市</t>
    <rPh sb="3" eb="7">
      <t>ハツカイチシ</t>
    </rPh>
    <phoneticPr fontId="2"/>
  </si>
  <si>
    <t>広島県三原市</t>
    <rPh sb="3" eb="6">
      <t>ミハラシ</t>
    </rPh>
    <phoneticPr fontId="2"/>
  </si>
  <si>
    <t>広島県竹原市</t>
    <rPh sb="3" eb="6">
      <t>タケハラシ</t>
    </rPh>
    <phoneticPr fontId="2"/>
  </si>
  <si>
    <t>長野県千曲市</t>
    <rPh sb="3" eb="4">
      <t>セン</t>
    </rPh>
    <rPh sb="4" eb="5">
      <t>マ</t>
    </rPh>
    <rPh sb="5" eb="6">
      <t>シ</t>
    </rPh>
    <phoneticPr fontId="2"/>
  </si>
  <si>
    <t>長野県諏訪市</t>
    <rPh sb="3" eb="6">
      <t>スワシ</t>
    </rPh>
    <phoneticPr fontId="2"/>
  </si>
  <si>
    <t>静岡県浜松市</t>
    <rPh sb="3" eb="6">
      <t>ハママツシ</t>
    </rPh>
    <phoneticPr fontId="2"/>
  </si>
  <si>
    <t>静岡県沼津市</t>
    <rPh sb="3" eb="6">
      <t>ヌマヅシ</t>
    </rPh>
    <phoneticPr fontId="2"/>
  </si>
  <si>
    <t>青森県青森市</t>
    <rPh sb="3" eb="6">
      <t>アオモリシ</t>
    </rPh>
    <phoneticPr fontId="2"/>
  </si>
  <si>
    <t>北海道函館市</t>
    <rPh sb="3" eb="6">
      <t>ハコダテシ</t>
    </rPh>
    <phoneticPr fontId="2"/>
  </si>
  <si>
    <t>山形県寒河江市</t>
    <rPh sb="3" eb="7">
      <t>サガエシ</t>
    </rPh>
    <phoneticPr fontId="2"/>
  </si>
  <si>
    <t>神奈川県川崎市</t>
    <rPh sb="4" eb="7">
      <t>カワサキシ</t>
    </rPh>
    <phoneticPr fontId="2"/>
  </si>
  <si>
    <t>神奈川県横浜市</t>
    <rPh sb="4" eb="7">
      <t>ヨコハマシ</t>
    </rPh>
    <phoneticPr fontId="2"/>
  </si>
  <si>
    <t>福岡県北九州市</t>
    <rPh sb="3" eb="7">
      <t>キタキュウシュウシ</t>
    </rPh>
    <phoneticPr fontId="2"/>
  </si>
  <si>
    <t>山口県岩国市</t>
    <rPh sb="3" eb="6">
      <t>イワクニシ</t>
    </rPh>
    <phoneticPr fontId="2"/>
  </si>
  <si>
    <t>岩手県久慈市</t>
    <rPh sb="3" eb="6">
      <t>クジシ</t>
    </rPh>
    <phoneticPr fontId="2"/>
  </si>
  <si>
    <t>福島県双葉郡</t>
    <rPh sb="3" eb="6">
      <t>フタバグン</t>
    </rPh>
    <phoneticPr fontId="2"/>
  </si>
  <si>
    <t>宮城県仙台市</t>
    <rPh sb="3" eb="6">
      <t>センダイシ</t>
    </rPh>
    <phoneticPr fontId="2"/>
  </si>
  <si>
    <t>千葉県浦安市</t>
    <rPh sb="3" eb="6">
      <t>ウラヤスシ</t>
    </rPh>
    <phoneticPr fontId="2"/>
  </si>
  <si>
    <t>山形県山形市</t>
    <rPh sb="3" eb="6">
      <t>ヤマガタシ</t>
    </rPh>
    <phoneticPr fontId="2"/>
  </si>
  <si>
    <t>長野県長野市</t>
    <rPh sb="3" eb="6">
      <t>ナガノシ</t>
    </rPh>
    <phoneticPr fontId="2"/>
  </si>
  <si>
    <t>福島県郡山市</t>
    <rPh sb="3" eb="6">
      <t>コオリヤマシ</t>
    </rPh>
    <phoneticPr fontId="2"/>
  </si>
  <si>
    <t>宮城県塩竃市</t>
    <rPh sb="3" eb="6">
      <t>シオガマシ</t>
    </rPh>
    <phoneticPr fontId="2"/>
  </si>
  <si>
    <t>秋田県由利本荘市</t>
    <rPh sb="3" eb="8">
      <t>ユリホンジョウシ</t>
    </rPh>
    <phoneticPr fontId="2"/>
  </si>
  <si>
    <t>千葉県市川市</t>
    <rPh sb="3" eb="6">
      <t>イチカワシ</t>
    </rPh>
    <phoneticPr fontId="2"/>
  </si>
  <si>
    <t>秋田県南秋田郡</t>
    <rPh sb="3" eb="7">
      <t>ミナミアキタグン</t>
    </rPh>
    <phoneticPr fontId="2"/>
  </si>
  <si>
    <t>千葉県柏市</t>
    <rPh sb="3" eb="5">
      <t>カシワシ</t>
    </rPh>
    <phoneticPr fontId="2"/>
  </si>
  <si>
    <t>北海道宗谷郡</t>
    <rPh sb="3" eb="6">
      <t>ソウヤグン</t>
    </rPh>
    <phoneticPr fontId="2"/>
  </si>
  <si>
    <t>東京都葛飾区</t>
    <rPh sb="3" eb="6">
      <t>カツシカク</t>
    </rPh>
    <phoneticPr fontId="2"/>
  </si>
  <si>
    <t>静岡県駿東郡</t>
    <rPh sb="3" eb="4">
      <t>ハヤオ</t>
    </rPh>
    <rPh sb="4" eb="5">
      <t>ヒガシ</t>
    </rPh>
    <rPh sb="5" eb="6">
      <t>グン</t>
    </rPh>
    <phoneticPr fontId="2"/>
  </si>
  <si>
    <t>島根県安来市</t>
    <rPh sb="3" eb="4">
      <t>アン</t>
    </rPh>
    <rPh sb="4" eb="5">
      <t>キ</t>
    </rPh>
    <rPh sb="5" eb="6">
      <t>シ</t>
    </rPh>
    <phoneticPr fontId="2"/>
  </si>
  <si>
    <t>岩手県上閉伊郡</t>
    <rPh sb="3" eb="4">
      <t>カミ</t>
    </rPh>
    <rPh sb="4" eb="5">
      <t>ヘイ</t>
    </rPh>
    <rPh sb="5" eb="6">
      <t>イ</t>
    </rPh>
    <rPh sb="6" eb="7">
      <t>グン</t>
    </rPh>
    <phoneticPr fontId="2"/>
  </si>
  <si>
    <t>長野県木曽郡</t>
    <rPh sb="3" eb="5">
      <t>キソ</t>
    </rPh>
    <rPh sb="5" eb="6">
      <t>グン</t>
    </rPh>
    <phoneticPr fontId="2"/>
  </si>
  <si>
    <t>大阪府堺市</t>
    <rPh sb="3" eb="5">
      <t>サカイシ</t>
    </rPh>
    <phoneticPr fontId="2"/>
  </si>
  <si>
    <t>大阪府高槻市</t>
    <rPh sb="3" eb="6">
      <t>タカツキシ</t>
    </rPh>
    <phoneticPr fontId="2"/>
  </si>
  <si>
    <t>岐阜県養老郡</t>
    <rPh sb="3" eb="5">
      <t>ヨウロウ</t>
    </rPh>
    <rPh sb="5" eb="6">
      <t>グン</t>
    </rPh>
    <phoneticPr fontId="2"/>
  </si>
  <si>
    <t>福井県坂井市</t>
    <rPh sb="3" eb="6">
      <t>サカイシ</t>
    </rPh>
    <phoneticPr fontId="2"/>
  </si>
  <si>
    <t>長野県中野市</t>
    <rPh sb="3" eb="5">
      <t>ナカノ</t>
    </rPh>
    <rPh sb="5" eb="6">
      <t>シ</t>
    </rPh>
    <phoneticPr fontId="2"/>
  </si>
  <si>
    <t>宮城県柴田郡</t>
    <rPh sb="3" eb="6">
      <t>シバタグン</t>
    </rPh>
    <phoneticPr fontId="2"/>
  </si>
  <si>
    <t>岩手県北上市</t>
    <rPh sb="3" eb="6">
      <t>キタカミシ</t>
    </rPh>
    <phoneticPr fontId="2"/>
  </si>
  <si>
    <t>宮城県登米市</t>
    <rPh sb="3" eb="6">
      <t>トメシ</t>
    </rPh>
    <phoneticPr fontId="2"/>
  </si>
  <si>
    <t>北海道白糠郡</t>
    <rPh sb="3" eb="4">
      <t>シロ</t>
    </rPh>
    <rPh sb="4" eb="5">
      <t>ヌカ</t>
    </rPh>
    <rPh sb="5" eb="6">
      <t>グン</t>
    </rPh>
    <phoneticPr fontId="2"/>
  </si>
  <si>
    <t>岐阜県羽鳥郡</t>
    <rPh sb="3" eb="5">
      <t>ハトリ</t>
    </rPh>
    <rPh sb="5" eb="6">
      <t>グン</t>
    </rPh>
    <phoneticPr fontId="2"/>
  </si>
  <si>
    <t>東京都江東区</t>
    <rPh sb="3" eb="6">
      <t>コウトウク</t>
    </rPh>
    <phoneticPr fontId="2"/>
  </si>
  <si>
    <t>茨城県取手市</t>
    <rPh sb="3" eb="4">
      <t>ト</t>
    </rPh>
    <rPh sb="4" eb="5">
      <t>テ</t>
    </rPh>
    <rPh sb="5" eb="6">
      <t>シ</t>
    </rPh>
    <phoneticPr fontId="2"/>
  </si>
  <si>
    <t>島根県松江市</t>
    <rPh sb="3" eb="6">
      <t>マツエシ</t>
    </rPh>
    <phoneticPr fontId="2"/>
  </si>
  <si>
    <t>宮城県気仙沼市</t>
    <rPh sb="0" eb="3">
      <t>ミヤギケン</t>
    </rPh>
    <rPh sb="3" eb="7">
      <t>ケセンヌマシ</t>
    </rPh>
    <phoneticPr fontId="2"/>
  </si>
  <si>
    <t>岐阜県中津川市</t>
    <rPh sb="3" eb="7">
      <t>ナカツガワシ</t>
    </rPh>
    <phoneticPr fontId="2"/>
  </si>
  <si>
    <t>島根県大田市</t>
    <rPh sb="3" eb="6">
      <t>オオタシ</t>
    </rPh>
    <phoneticPr fontId="2"/>
  </si>
  <si>
    <t>兵庫県豊岡市</t>
    <rPh sb="3" eb="6">
      <t>トヨオカシ</t>
    </rPh>
    <phoneticPr fontId="2"/>
  </si>
  <si>
    <t>三重県津市</t>
    <rPh sb="3" eb="5">
      <t>ツシ</t>
    </rPh>
    <phoneticPr fontId="2"/>
  </si>
  <si>
    <t>福島県河沼郡</t>
    <rPh sb="3" eb="5">
      <t>カワヌマ</t>
    </rPh>
    <rPh sb="5" eb="6">
      <t>グン</t>
    </rPh>
    <phoneticPr fontId="2"/>
  </si>
  <si>
    <t>青森県十和田市</t>
    <rPh sb="3" eb="7">
      <t>トワダシ</t>
    </rPh>
    <phoneticPr fontId="2"/>
  </si>
  <si>
    <t>東京都墨田区</t>
    <rPh sb="3" eb="6">
      <t>スミダク</t>
    </rPh>
    <phoneticPr fontId="2"/>
  </si>
  <si>
    <t>山形県天童市</t>
    <rPh sb="3" eb="6">
      <t>テンドウシ</t>
    </rPh>
    <phoneticPr fontId="2"/>
  </si>
  <si>
    <t>兵庫県赤穂市</t>
    <rPh sb="3" eb="6">
      <t>アコウシ</t>
    </rPh>
    <phoneticPr fontId="2"/>
  </si>
  <si>
    <t>愛知県知多郡</t>
    <rPh sb="3" eb="6">
      <t>チタグン</t>
    </rPh>
    <phoneticPr fontId="2"/>
  </si>
  <si>
    <t>大分県大分市</t>
    <rPh sb="3" eb="6">
      <t>オオイタシ</t>
    </rPh>
    <phoneticPr fontId="2"/>
  </si>
  <si>
    <t>福井県丹生郡</t>
    <rPh sb="3" eb="4">
      <t>タン</t>
    </rPh>
    <rPh sb="4" eb="5">
      <t>セイ</t>
    </rPh>
    <rPh sb="5" eb="6">
      <t>グン</t>
    </rPh>
    <phoneticPr fontId="2"/>
  </si>
  <si>
    <t>青森県五所川原市</t>
    <rPh sb="3" eb="8">
      <t>ゴショガワラシ</t>
    </rPh>
    <phoneticPr fontId="2"/>
  </si>
  <si>
    <t>埼玉県吉川市</t>
    <rPh sb="3" eb="6">
      <t>ヨシカワシ</t>
    </rPh>
    <phoneticPr fontId="2"/>
  </si>
  <si>
    <t>大阪府岸和田市</t>
    <rPh sb="3" eb="7">
      <t>キシワダシ</t>
    </rPh>
    <phoneticPr fontId="2"/>
  </si>
  <si>
    <t>大阪府箕面市</t>
    <rPh sb="3" eb="4">
      <t>ミ</t>
    </rPh>
    <rPh sb="4" eb="5">
      <t>オモテ</t>
    </rPh>
    <rPh sb="5" eb="6">
      <t>シ</t>
    </rPh>
    <phoneticPr fontId="2"/>
  </si>
  <si>
    <t>宮城県角田市</t>
    <rPh sb="3" eb="5">
      <t>カクタ</t>
    </rPh>
    <rPh sb="5" eb="6">
      <t>シ</t>
    </rPh>
    <phoneticPr fontId="2"/>
  </si>
  <si>
    <t>宮城県牡鹿郡</t>
    <rPh sb="3" eb="5">
      <t>オジカ</t>
    </rPh>
    <rPh sb="5" eb="6">
      <t>グン</t>
    </rPh>
    <phoneticPr fontId="2"/>
  </si>
  <si>
    <t>奈良県生駒市</t>
    <rPh sb="0" eb="3">
      <t>ナラケン</t>
    </rPh>
    <rPh sb="3" eb="6">
      <t>イコマシ</t>
    </rPh>
    <phoneticPr fontId="2"/>
  </si>
  <si>
    <t>千葉県松戸市</t>
    <rPh sb="3" eb="6">
      <t>マツドシ</t>
    </rPh>
    <phoneticPr fontId="2"/>
  </si>
  <si>
    <t>静岡県静岡市</t>
    <rPh sb="3" eb="6">
      <t>シズオカシ</t>
    </rPh>
    <phoneticPr fontId="2"/>
  </si>
  <si>
    <t>新潟県上越市</t>
    <rPh sb="3" eb="6">
      <t>ジョウエツシ</t>
    </rPh>
    <phoneticPr fontId="2"/>
  </si>
  <si>
    <t>福岡県直方市</t>
    <rPh sb="3" eb="6">
      <t>ノオガタシ</t>
    </rPh>
    <phoneticPr fontId="2"/>
  </si>
  <si>
    <t>大阪府東大阪市</t>
    <rPh sb="3" eb="7">
      <t>ヒガシオオサカシ</t>
    </rPh>
    <phoneticPr fontId="2"/>
  </si>
  <si>
    <t>高知県四万十市</t>
    <rPh sb="3" eb="7">
      <t>シマントシ</t>
    </rPh>
    <phoneticPr fontId="2"/>
  </si>
  <si>
    <t>大分県津久見市</t>
    <rPh sb="3" eb="7">
      <t>ツクミシ</t>
    </rPh>
    <phoneticPr fontId="2"/>
  </si>
  <si>
    <t>滋賀県栗東市</t>
    <rPh sb="3" eb="4">
      <t>クリ</t>
    </rPh>
    <rPh sb="4" eb="5">
      <t>ヒガシ</t>
    </rPh>
    <rPh sb="5" eb="6">
      <t>シ</t>
    </rPh>
    <phoneticPr fontId="2"/>
  </si>
  <si>
    <t>大分県臼杵市</t>
    <rPh sb="3" eb="6">
      <t>ウスキシ</t>
    </rPh>
    <phoneticPr fontId="2"/>
  </si>
  <si>
    <t>長野県塩尻市</t>
    <rPh sb="3" eb="6">
      <t>シオジリシ</t>
    </rPh>
    <phoneticPr fontId="2"/>
  </si>
  <si>
    <t>岩手県紫波郡</t>
    <rPh sb="3" eb="4">
      <t>ムラサキ</t>
    </rPh>
    <rPh sb="4" eb="5">
      <t>ナミ</t>
    </rPh>
    <rPh sb="5" eb="6">
      <t>グン</t>
    </rPh>
    <phoneticPr fontId="2"/>
  </si>
  <si>
    <t>埼玉県川越市</t>
    <rPh sb="3" eb="6">
      <t>カワゴエシ</t>
    </rPh>
    <phoneticPr fontId="2"/>
  </si>
  <si>
    <t>山形県鶴岡市</t>
    <rPh sb="3" eb="6">
      <t>ツルオカシ</t>
    </rPh>
    <phoneticPr fontId="2"/>
  </si>
  <si>
    <t>埼玉県本庄市</t>
    <rPh sb="3" eb="6">
      <t>ホンジョウシ</t>
    </rPh>
    <phoneticPr fontId="2"/>
  </si>
  <si>
    <t>神奈川県鎌倉市</t>
    <rPh sb="4" eb="7">
      <t>カマクラシ</t>
    </rPh>
    <phoneticPr fontId="2"/>
  </si>
  <si>
    <t>北海道小樽市</t>
    <rPh sb="3" eb="6">
      <t>オタルシ</t>
    </rPh>
    <phoneticPr fontId="2"/>
  </si>
  <si>
    <t>北海道留萌市</t>
    <rPh sb="3" eb="6">
      <t>ルモイシ</t>
    </rPh>
    <phoneticPr fontId="2"/>
  </si>
  <si>
    <t>兵庫県尼崎市</t>
    <rPh sb="3" eb="6">
      <t>アマガサキシ</t>
    </rPh>
    <phoneticPr fontId="2"/>
  </si>
  <si>
    <t>埼玉県春日部市</t>
    <rPh sb="3" eb="7">
      <t>カスカベシ</t>
    </rPh>
    <phoneticPr fontId="2"/>
  </si>
  <si>
    <t>秋田県横手市</t>
    <rPh sb="3" eb="6">
      <t>ヨコテシ</t>
    </rPh>
    <phoneticPr fontId="2"/>
  </si>
  <si>
    <t>東京都練馬区</t>
    <rPh sb="3" eb="6">
      <t>ネリマク</t>
    </rPh>
    <phoneticPr fontId="2"/>
  </si>
  <si>
    <t>熊本県上益城郡</t>
    <rPh sb="3" eb="4">
      <t>カミ</t>
    </rPh>
    <rPh sb="4" eb="5">
      <t>マ</t>
    </rPh>
    <rPh sb="5" eb="6">
      <t>シロ</t>
    </rPh>
    <rPh sb="6" eb="7">
      <t>グン</t>
    </rPh>
    <phoneticPr fontId="2"/>
  </si>
  <si>
    <t>茨城県結城市</t>
    <rPh sb="3" eb="6">
      <t>ユウキシ</t>
    </rPh>
    <phoneticPr fontId="2"/>
  </si>
  <si>
    <t>岐阜県本巣郡</t>
    <rPh sb="3" eb="4">
      <t>ホン</t>
    </rPh>
    <rPh sb="4" eb="5">
      <t>ス</t>
    </rPh>
    <rPh sb="5" eb="6">
      <t>グン</t>
    </rPh>
    <phoneticPr fontId="2"/>
  </si>
  <si>
    <t>埼玉県白岡市</t>
    <rPh sb="3" eb="5">
      <t>シラオカ</t>
    </rPh>
    <rPh sb="5" eb="6">
      <t>シ</t>
    </rPh>
    <phoneticPr fontId="2"/>
  </si>
  <si>
    <t>山形県西村山郡</t>
    <rPh sb="3" eb="7">
      <t>ニシムラヤマグン</t>
    </rPh>
    <phoneticPr fontId="2"/>
  </si>
  <si>
    <t>奈良県奈良市</t>
    <rPh sb="3" eb="6">
      <t>ナラシ</t>
    </rPh>
    <phoneticPr fontId="2"/>
  </si>
  <si>
    <t>山梨県中巨摩郡</t>
    <rPh sb="3" eb="4">
      <t>ナカ</t>
    </rPh>
    <rPh sb="4" eb="5">
      <t>キョ</t>
    </rPh>
    <rPh sb="5" eb="7">
      <t>マゴオリ</t>
    </rPh>
    <phoneticPr fontId="2"/>
  </si>
  <si>
    <t>北海道石狩市</t>
    <rPh sb="3" eb="5">
      <t>イシカリ</t>
    </rPh>
    <rPh sb="5" eb="6">
      <t>シ</t>
    </rPh>
    <phoneticPr fontId="2"/>
  </si>
  <si>
    <t>熊本県熊本市</t>
    <rPh sb="3" eb="6">
      <t>クマモトシ</t>
    </rPh>
    <phoneticPr fontId="2"/>
  </si>
  <si>
    <t>埼玉県越谷市</t>
    <rPh sb="3" eb="6">
      <t>コシガヤシ</t>
    </rPh>
    <phoneticPr fontId="2"/>
  </si>
  <si>
    <t>奈良県磯城郡</t>
    <rPh sb="3" eb="4">
      <t>イソ</t>
    </rPh>
    <rPh sb="4" eb="5">
      <t>シロ</t>
    </rPh>
    <rPh sb="5" eb="6">
      <t>グン</t>
    </rPh>
    <phoneticPr fontId="2"/>
  </si>
  <si>
    <t>埼玉県川口市</t>
    <rPh sb="3" eb="6">
      <t>カワグチシ</t>
    </rPh>
    <phoneticPr fontId="2"/>
  </si>
  <si>
    <t>埼玉県八潮市</t>
    <rPh sb="3" eb="6">
      <t>ヤシオシ</t>
    </rPh>
    <phoneticPr fontId="2"/>
  </si>
  <si>
    <t>滋賀県甲賀市</t>
    <rPh sb="3" eb="5">
      <t>コウガ</t>
    </rPh>
    <rPh sb="5" eb="6">
      <t>シ</t>
    </rPh>
    <phoneticPr fontId="2"/>
  </si>
  <si>
    <t>青森県むつ市</t>
    <rPh sb="5" eb="6">
      <t>シ</t>
    </rPh>
    <phoneticPr fontId="2"/>
  </si>
  <si>
    <t>千葉県館山市</t>
    <rPh sb="3" eb="6">
      <t>タテヤマシ</t>
    </rPh>
    <phoneticPr fontId="2"/>
  </si>
  <si>
    <t>富山県射水市</t>
    <rPh sb="3" eb="6">
      <t>イミズシ</t>
    </rPh>
    <phoneticPr fontId="2"/>
  </si>
  <si>
    <t>新潟県新発田市</t>
    <rPh sb="3" eb="4">
      <t>シン</t>
    </rPh>
    <rPh sb="4" eb="5">
      <t>ハツ</t>
    </rPh>
    <rPh sb="5" eb="6">
      <t>タ</t>
    </rPh>
    <rPh sb="6" eb="7">
      <t>シ</t>
    </rPh>
    <phoneticPr fontId="2"/>
  </si>
  <si>
    <t>神奈川県座間市</t>
    <rPh sb="4" eb="7">
      <t>ザマシ</t>
    </rPh>
    <phoneticPr fontId="2"/>
  </si>
  <si>
    <t>千葉県印西市</t>
    <rPh sb="3" eb="4">
      <t>イン</t>
    </rPh>
    <rPh sb="4" eb="5">
      <t>ニシ</t>
    </rPh>
    <rPh sb="5" eb="6">
      <t>シ</t>
    </rPh>
    <phoneticPr fontId="2"/>
  </si>
  <si>
    <t>滋賀県守山市</t>
    <rPh sb="3" eb="6">
      <t>モリヤマシ</t>
    </rPh>
    <phoneticPr fontId="2"/>
  </si>
  <si>
    <t>鳥取県米子市</t>
    <rPh sb="3" eb="6">
      <t>ヨナゴシ</t>
    </rPh>
    <phoneticPr fontId="2"/>
  </si>
  <si>
    <t>高知県吾川郡</t>
    <rPh sb="3" eb="4">
      <t>ゴ</t>
    </rPh>
    <rPh sb="4" eb="5">
      <t>カワ</t>
    </rPh>
    <rPh sb="5" eb="6">
      <t>グン</t>
    </rPh>
    <phoneticPr fontId="2"/>
  </si>
  <si>
    <t>徳島県鳴門市</t>
    <rPh sb="3" eb="6">
      <t>ナルトシ</t>
    </rPh>
    <phoneticPr fontId="2"/>
  </si>
  <si>
    <t>石川県白山市</t>
    <rPh sb="3" eb="5">
      <t>シロヤマ</t>
    </rPh>
    <rPh sb="5" eb="6">
      <t>シ</t>
    </rPh>
    <phoneticPr fontId="2"/>
  </si>
  <si>
    <t>富山県高岡市</t>
    <rPh sb="3" eb="6">
      <t>タカオカシ</t>
    </rPh>
    <phoneticPr fontId="2"/>
  </si>
  <si>
    <t>埼玉県戸田市</t>
    <rPh sb="3" eb="6">
      <t>トダシ</t>
    </rPh>
    <phoneticPr fontId="2"/>
  </si>
  <si>
    <t>岐阜県各務原市</t>
    <rPh sb="3" eb="4">
      <t>カク</t>
    </rPh>
    <rPh sb="4" eb="5">
      <t>ム</t>
    </rPh>
    <rPh sb="5" eb="6">
      <t>ハラ</t>
    </rPh>
    <rPh sb="6" eb="7">
      <t>シ</t>
    </rPh>
    <phoneticPr fontId="2"/>
  </si>
  <si>
    <t>京都府京都市</t>
    <rPh sb="3" eb="6">
      <t>キョウトシ</t>
    </rPh>
    <phoneticPr fontId="2"/>
  </si>
  <si>
    <t>岐阜県羽島市</t>
    <rPh sb="3" eb="6">
      <t>ハシマシ</t>
    </rPh>
    <phoneticPr fontId="2"/>
  </si>
  <si>
    <t>群馬県渋川市</t>
    <rPh sb="3" eb="6">
      <t>シブカワシ</t>
    </rPh>
    <phoneticPr fontId="2"/>
  </si>
  <si>
    <t>宮崎県都城市</t>
    <rPh sb="3" eb="4">
      <t>ト</t>
    </rPh>
    <rPh sb="4" eb="5">
      <t>シロ</t>
    </rPh>
    <rPh sb="5" eb="6">
      <t>シ</t>
    </rPh>
    <phoneticPr fontId="2"/>
  </si>
  <si>
    <t>埼玉県さいたま市</t>
    <rPh sb="7" eb="8">
      <t>シ</t>
    </rPh>
    <phoneticPr fontId="2"/>
  </si>
  <si>
    <t>長野県南佐久郡</t>
    <rPh sb="3" eb="4">
      <t>ミナミ</t>
    </rPh>
    <rPh sb="4" eb="6">
      <t>サク</t>
    </rPh>
    <rPh sb="6" eb="7">
      <t>グン</t>
    </rPh>
    <phoneticPr fontId="2"/>
  </si>
  <si>
    <t>鳥取県倉吉市</t>
    <rPh sb="3" eb="6">
      <t>クラヨシシ</t>
    </rPh>
    <phoneticPr fontId="2"/>
  </si>
  <si>
    <t>富山県富山市</t>
    <rPh sb="3" eb="6">
      <t>トヤマシ</t>
    </rPh>
    <phoneticPr fontId="2"/>
  </si>
  <si>
    <t>宮城県石巻市</t>
    <rPh sb="0" eb="3">
      <t>ミヤギケン</t>
    </rPh>
    <rPh sb="3" eb="6">
      <t>イシノマキシ</t>
    </rPh>
    <phoneticPr fontId="2"/>
  </si>
  <si>
    <t>山形県東根市</t>
    <rPh sb="0" eb="3">
      <t>ヤマガタケン</t>
    </rPh>
    <rPh sb="3" eb="4">
      <t>ヒガシ</t>
    </rPh>
    <rPh sb="4" eb="5">
      <t>ネ</t>
    </rPh>
    <rPh sb="5" eb="6">
      <t>シ</t>
    </rPh>
    <phoneticPr fontId="2"/>
  </si>
  <si>
    <t>埼玉県新座市</t>
    <rPh sb="3" eb="6">
      <t>ニイザシ</t>
    </rPh>
    <phoneticPr fontId="2"/>
  </si>
  <si>
    <t>岡山県倉敷市</t>
    <rPh sb="3" eb="6">
      <t>クラシキシ</t>
    </rPh>
    <phoneticPr fontId="2"/>
  </si>
  <si>
    <t>神奈川県平塚市</t>
    <rPh sb="4" eb="7">
      <t>ヒラツカシ</t>
    </rPh>
    <phoneticPr fontId="2"/>
  </si>
  <si>
    <t>石川県金沢市</t>
    <rPh sb="3" eb="6">
      <t>カナザワシ</t>
    </rPh>
    <phoneticPr fontId="2"/>
  </si>
  <si>
    <t>福島県相馬郡</t>
    <rPh sb="3" eb="6">
      <t>ソウマグン</t>
    </rPh>
    <phoneticPr fontId="2"/>
  </si>
  <si>
    <t>大阪府泉大津市</t>
    <rPh sb="3" eb="7">
      <t>イズミオオツシ</t>
    </rPh>
    <phoneticPr fontId="2"/>
  </si>
  <si>
    <t>愛知県北名古屋市</t>
    <rPh sb="3" eb="8">
      <t>キタナゴヤシ</t>
    </rPh>
    <phoneticPr fontId="2"/>
  </si>
  <si>
    <t>茨城県下妻市</t>
    <rPh sb="0" eb="3">
      <t>イバラキケン</t>
    </rPh>
    <rPh sb="3" eb="6">
      <t>シモツマシ</t>
    </rPh>
    <phoneticPr fontId="2"/>
  </si>
  <si>
    <t>長野県北佐久郡</t>
    <rPh sb="0" eb="3">
      <t>ナガノケン</t>
    </rPh>
    <rPh sb="3" eb="7">
      <t>キタサクグン</t>
    </rPh>
    <phoneticPr fontId="2"/>
  </si>
  <si>
    <t>新潟県新潟市</t>
    <rPh sb="0" eb="3">
      <t>ニイガタケン</t>
    </rPh>
    <rPh sb="3" eb="6">
      <t>ニイガタシ</t>
    </rPh>
    <phoneticPr fontId="2"/>
  </si>
  <si>
    <t>兵庫県宝塚市</t>
    <rPh sb="0" eb="3">
      <t>ヒョウゴケン</t>
    </rPh>
    <rPh sb="3" eb="5">
      <t>タカラヅカ</t>
    </rPh>
    <rPh sb="5" eb="6">
      <t>シ</t>
    </rPh>
    <phoneticPr fontId="2"/>
  </si>
  <si>
    <t>千葉県流山市</t>
    <rPh sb="0" eb="3">
      <t>チバケン</t>
    </rPh>
    <rPh sb="3" eb="6">
      <t>ナガレヤマシ</t>
    </rPh>
    <phoneticPr fontId="2"/>
  </si>
  <si>
    <t>大阪府泉佐野市</t>
    <rPh sb="0" eb="3">
      <t>オオサカフ</t>
    </rPh>
    <rPh sb="3" eb="7">
      <t>イズミサノシ</t>
    </rPh>
    <phoneticPr fontId="2"/>
  </si>
  <si>
    <t>岐阜県可児市</t>
    <rPh sb="0" eb="3">
      <t>ギフケン</t>
    </rPh>
    <rPh sb="3" eb="4">
      <t>カ</t>
    </rPh>
    <rPh sb="4" eb="5">
      <t>ジ</t>
    </rPh>
    <rPh sb="5" eb="6">
      <t>シ</t>
    </rPh>
    <phoneticPr fontId="2"/>
  </si>
  <si>
    <t>茨城県ひたちなか市</t>
    <rPh sb="0" eb="3">
      <t>イバラキケン</t>
    </rPh>
    <rPh sb="8" eb="9">
      <t>シ</t>
    </rPh>
    <phoneticPr fontId="2"/>
  </si>
  <si>
    <t>大阪府守口市</t>
    <rPh sb="0" eb="3">
      <t>オオサカフ</t>
    </rPh>
    <rPh sb="3" eb="6">
      <t>モリグチシ</t>
    </rPh>
    <phoneticPr fontId="2"/>
  </si>
  <si>
    <t>茨城県土浦市</t>
    <rPh sb="0" eb="2">
      <t>イバラギ</t>
    </rPh>
    <rPh sb="2" eb="3">
      <t>ケン</t>
    </rPh>
    <rPh sb="3" eb="6">
      <t>ツチウラシ</t>
    </rPh>
    <phoneticPr fontId="2"/>
  </si>
  <si>
    <t>大阪府豊中市</t>
    <rPh sb="0" eb="3">
      <t>オオサカフ</t>
    </rPh>
    <rPh sb="3" eb="6">
      <t>トヨナカシ</t>
    </rPh>
    <phoneticPr fontId="2"/>
  </si>
  <si>
    <t>長野県伊那市</t>
    <rPh sb="0" eb="3">
      <t>ナガノケン</t>
    </rPh>
    <rPh sb="3" eb="4">
      <t>イ</t>
    </rPh>
    <rPh sb="4" eb="5">
      <t>ナ</t>
    </rPh>
    <rPh sb="5" eb="6">
      <t>シ</t>
    </rPh>
    <phoneticPr fontId="2"/>
  </si>
  <si>
    <t>埼玉県草加市</t>
    <rPh sb="0" eb="3">
      <t>サイタマケン</t>
    </rPh>
    <rPh sb="3" eb="6">
      <t>ソウカシ</t>
    </rPh>
    <phoneticPr fontId="2"/>
  </si>
  <si>
    <t>岡山県赤磐市</t>
    <rPh sb="0" eb="3">
      <t>オカヤマケン</t>
    </rPh>
    <rPh sb="3" eb="4">
      <t>アカ</t>
    </rPh>
    <rPh sb="4" eb="5">
      <t>バン</t>
    </rPh>
    <rPh sb="5" eb="6">
      <t>シ</t>
    </rPh>
    <phoneticPr fontId="2"/>
  </si>
  <si>
    <t>徳島県阿南市</t>
    <rPh sb="3" eb="6">
      <t>アナンシ</t>
    </rPh>
    <phoneticPr fontId="2"/>
  </si>
  <si>
    <t>三重県松阪市</t>
    <rPh sb="3" eb="5">
      <t>マツサカ</t>
    </rPh>
    <rPh sb="5" eb="6">
      <t>シ</t>
    </rPh>
    <phoneticPr fontId="2"/>
  </si>
  <si>
    <t>愛知県岡崎市</t>
    <rPh sb="3" eb="6">
      <t>オカザキシ</t>
    </rPh>
    <phoneticPr fontId="2"/>
  </si>
  <si>
    <t>大阪府守口市</t>
    <rPh sb="3" eb="6">
      <t>モリグチシ</t>
    </rPh>
    <phoneticPr fontId="2"/>
  </si>
  <si>
    <t>埼玉県北葛飾郡</t>
    <rPh sb="3" eb="6">
      <t>キタカツシカ</t>
    </rPh>
    <rPh sb="6" eb="7">
      <t>グン</t>
    </rPh>
    <phoneticPr fontId="2"/>
  </si>
  <si>
    <t>三重県度会郡</t>
    <rPh sb="3" eb="4">
      <t>ド</t>
    </rPh>
    <rPh sb="4" eb="5">
      <t>ア</t>
    </rPh>
    <rPh sb="5" eb="6">
      <t>グン</t>
    </rPh>
    <phoneticPr fontId="2"/>
  </si>
  <si>
    <t>長野県岡谷市</t>
    <rPh sb="3" eb="4">
      <t>オカ</t>
    </rPh>
    <rPh sb="4" eb="5">
      <t>タニ</t>
    </rPh>
    <rPh sb="5" eb="6">
      <t>シ</t>
    </rPh>
    <phoneticPr fontId="2"/>
  </si>
  <si>
    <t>千葉県鎌ヶ谷市</t>
    <rPh sb="3" eb="4">
      <t>カマ</t>
    </rPh>
    <rPh sb="5" eb="6">
      <t>タニ</t>
    </rPh>
    <rPh sb="6" eb="7">
      <t>シ</t>
    </rPh>
    <phoneticPr fontId="2"/>
  </si>
  <si>
    <t>千葉県八千代市</t>
    <rPh sb="3" eb="7">
      <t>ヤチヨシ</t>
    </rPh>
    <phoneticPr fontId="2"/>
  </si>
  <si>
    <t>愛知県西尾市</t>
    <rPh sb="3" eb="6">
      <t>ニシオシ</t>
    </rPh>
    <phoneticPr fontId="2"/>
  </si>
  <si>
    <t>千葉県船橋市</t>
    <rPh sb="3" eb="6">
      <t>フナバシシ</t>
    </rPh>
    <phoneticPr fontId="2"/>
  </si>
  <si>
    <t>愛知県名古屋市</t>
    <rPh sb="0" eb="3">
      <t>アイチケン</t>
    </rPh>
    <rPh sb="3" eb="7">
      <t>ナゴヤシ</t>
    </rPh>
    <phoneticPr fontId="2"/>
  </si>
  <si>
    <t>山口県熊毛郡</t>
    <rPh sb="0" eb="3">
      <t>ヤマグチケン</t>
    </rPh>
    <rPh sb="3" eb="6">
      <t>クマゲグン</t>
    </rPh>
    <phoneticPr fontId="2"/>
  </si>
  <si>
    <t>沖縄県うるま市</t>
    <rPh sb="0" eb="3">
      <t>オキナワケン</t>
    </rPh>
    <rPh sb="6" eb="7">
      <t>シ</t>
    </rPh>
    <phoneticPr fontId="2"/>
  </si>
  <si>
    <t>滋賀県高島市</t>
    <rPh sb="0" eb="3">
      <t>シガケン</t>
    </rPh>
    <rPh sb="3" eb="6">
      <t>タカシマシ</t>
    </rPh>
    <phoneticPr fontId="2"/>
  </si>
  <si>
    <t>熊本県菊池郡</t>
    <rPh sb="0" eb="3">
      <t>クマモトケン</t>
    </rPh>
    <rPh sb="3" eb="6">
      <t>キクチグン</t>
    </rPh>
    <phoneticPr fontId="2"/>
  </si>
  <si>
    <t>長野県松本市</t>
    <rPh sb="0" eb="3">
      <t>ナガノケン</t>
    </rPh>
    <rPh sb="3" eb="6">
      <t>マツモトシ</t>
    </rPh>
    <phoneticPr fontId="2"/>
  </si>
  <si>
    <t>鳥取県鳥取市</t>
    <rPh sb="0" eb="3">
      <t>トットリケン</t>
    </rPh>
    <rPh sb="3" eb="6">
      <t>トットリシ</t>
    </rPh>
    <phoneticPr fontId="2"/>
  </si>
  <si>
    <t>愛知県豊橋市</t>
    <rPh sb="0" eb="3">
      <t>アイチケン</t>
    </rPh>
    <rPh sb="3" eb="6">
      <t>トヨハシシ</t>
    </rPh>
    <phoneticPr fontId="2"/>
  </si>
  <si>
    <t>岡山県岡山市</t>
    <rPh sb="0" eb="3">
      <t>オカヤマケン</t>
    </rPh>
    <rPh sb="3" eb="6">
      <t>オカヤマシ</t>
    </rPh>
    <phoneticPr fontId="2"/>
  </si>
  <si>
    <t>岡山県津山市</t>
    <rPh sb="0" eb="2">
      <t>オカヤマ</t>
    </rPh>
    <rPh sb="2" eb="3">
      <t>ケン</t>
    </rPh>
    <rPh sb="3" eb="6">
      <t>ツヤマシ</t>
    </rPh>
    <phoneticPr fontId="2"/>
  </si>
  <si>
    <t>岡山県赤磐市</t>
    <rPh sb="0" eb="2">
      <t>オカヤマ</t>
    </rPh>
    <rPh sb="2" eb="3">
      <t>ケン</t>
    </rPh>
    <rPh sb="3" eb="4">
      <t>アカ</t>
    </rPh>
    <rPh sb="4" eb="5">
      <t>バン</t>
    </rPh>
    <rPh sb="5" eb="6">
      <t>シ</t>
    </rPh>
    <phoneticPr fontId="2"/>
  </si>
  <si>
    <t>埼玉県八潮市</t>
    <rPh sb="0" eb="3">
      <t>サイタマケン</t>
    </rPh>
    <rPh sb="3" eb="6">
      <t>ヤシオシ</t>
    </rPh>
    <phoneticPr fontId="2"/>
  </si>
  <si>
    <t>兵庫県川西市</t>
    <rPh sb="0" eb="3">
      <t>ヒョウゴケン</t>
    </rPh>
    <rPh sb="3" eb="6">
      <t>カサイシ</t>
    </rPh>
    <phoneticPr fontId="2"/>
  </si>
  <si>
    <t>青森県三沢市</t>
    <rPh sb="0" eb="3">
      <t>アオモリケン</t>
    </rPh>
    <rPh sb="3" eb="6">
      <t>ミサワシ</t>
    </rPh>
    <phoneticPr fontId="2"/>
  </si>
  <si>
    <t>福井県福井市</t>
    <rPh sb="0" eb="3">
      <t>フクイケン</t>
    </rPh>
    <rPh sb="3" eb="6">
      <t>フクイシ</t>
    </rPh>
    <phoneticPr fontId="2"/>
  </si>
  <si>
    <t>宮城県黒川郡</t>
    <rPh sb="3" eb="6">
      <t>クロカワグン</t>
    </rPh>
    <phoneticPr fontId="2"/>
  </si>
  <si>
    <t>滋賀県草津市</t>
    <rPh sb="3" eb="6">
      <t>クサツシ</t>
    </rPh>
    <phoneticPr fontId="2"/>
  </si>
  <si>
    <t>茨城県常陸太田市</t>
    <rPh sb="3" eb="8">
      <t>ヒタチオオタシ</t>
    </rPh>
    <phoneticPr fontId="2"/>
  </si>
  <si>
    <t>静岡県三島市</t>
    <rPh sb="0" eb="3">
      <t>シズオカケン</t>
    </rPh>
    <rPh sb="3" eb="6">
      <t>ミシマシ</t>
    </rPh>
    <phoneticPr fontId="2"/>
  </si>
  <si>
    <t>広島県府中市</t>
    <rPh sb="0" eb="3">
      <t>ヒロシマケン</t>
    </rPh>
    <rPh sb="3" eb="6">
      <t>フチュウシ</t>
    </rPh>
    <phoneticPr fontId="2"/>
  </si>
  <si>
    <t>山形県東置賜郡</t>
    <rPh sb="3" eb="7">
      <t>ヒガシオキタマグン</t>
    </rPh>
    <phoneticPr fontId="2"/>
  </si>
  <si>
    <t>宮城県名取市</t>
    <rPh sb="0" eb="3">
      <t>ミヤギケン</t>
    </rPh>
    <rPh sb="3" eb="6">
      <t>ナトリシ</t>
    </rPh>
    <phoneticPr fontId="2"/>
  </si>
  <si>
    <t>新潟県三条市</t>
    <rPh sb="0" eb="3">
      <t>ニイガタケン</t>
    </rPh>
    <rPh sb="3" eb="6">
      <t>サンジョウシ</t>
    </rPh>
    <phoneticPr fontId="2"/>
  </si>
  <si>
    <t>千葉県野田市</t>
    <rPh sb="0" eb="3">
      <t>チバケン</t>
    </rPh>
    <rPh sb="3" eb="6">
      <t>ノダシ</t>
    </rPh>
    <phoneticPr fontId="2"/>
  </si>
  <si>
    <t>高知県安芸市</t>
    <rPh sb="0" eb="3">
      <t>コウチケン</t>
    </rPh>
    <rPh sb="3" eb="6">
      <t>アキシ</t>
    </rPh>
    <phoneticPr fontId="2"/>
  </si>
  <si>
    <t>宮崎県宮崎市</t>
    <rPh sb="0" eb="2">
      <t>ミヤザキ</t>
    </rPh>
    <rPh sb="2" eb="3">
      <t>ケン</t>
    </rPh>
    <rPh sb="3" eb="6">
      <t>ミヤザキシ</t>
    </rPh>
    <phoneticPr fontId="2"/>
  </si>
  <si>
    <t>奈良県天理市</t>
    <rPh sb="0" eb="3">
      <t>ナラケン</t>
    </rPh>
    <rPh sb="3" eb="6">
      <t>テンリシ</t>
    </rPh>
    <phoneticPr fontId="2"/>
  </si>
  <si>
    <t>宮城県大崎市</t>
    <rPh sb="0" eb="3">
      <t>ミヤギケン</t>
    </rPh>
    <rPh sb="3" eb="6">
      <t>オオサキシ</t>
    </rPh>
    <phoneticPr fontId="2"/>
  </si>
  <si>
    <t>長野県千曲市</t>
    <rPh sb="0" eb="3">
      <t>ナガノケン</t>
    </rPh>
    <rPh sb="3" eb="6">
      <t>チクマシ</t>
    </rPh>
    <phoneticPr fontId="2"/>
  </si>
  <si>
    <t>岐阜県岐阜市</t>
    <rPh sb="0" eb="3">
      <t>ギフケン</t>
    </rPh>
    <rPh sb="3" eb="6">
      <t>ギフシ</t>
    </rPh>
    <phoneticPr fontId="2"/>
  </si>
  <si>
    <t>山口県光市</t>
    <rPh sb="0" eb="3">
      <t>ヤマグチケン</t>
    </rPh>
    <rPh sb="3" eb="5">
      <t>ヒカリシ</t>
    </rPh>
    <phoneticPr fontId="2"/>
  </si>
  <si>
    <t>静岡県磐田市</t>
    <rPh sb="0" eb="3">
      <t>シズオカケン</t>
    </rPh>
    <rPh sb="3" eb="4">
      <t>バン</t>
    </rPh>
    <rPh sb="4" eb="5">
      <t>タ</t>
    </rPh>
    <rPh sb="5" eb="6">
      <t>シ</t>
    </rPh>
    <phoneticPr fontId="2"/>
  </si>
  <si>
    <t>静岡県焼津市</t>
    <rPh sb="0" eb="3">
      <t>シズオカケン</t>
    </rPh>
    <rPh sb="3" eb="6">
      <t>ヤイヅシ</t>
    </rPh>
    <phoneticPr fontId="2"/>
  </si>
  <si>
    <t>山口県山口市</t>
    <rPh sb="0" eb="3">
      <t>ヤマグチケン</t>
    </rPh>
    <rPh sb="3" eb="6">
      <t>ヤマグチシ</t>
    </rPh>
    <phoneticPr fontId="2"/>
  </si>
  <si>
    <t>沖縄県沖縄市</t>
    <rPh sb="0" eb="3">
      <t>オキナワケン</t>
    </rPh>
    <rPh sb="3" eb="6">
      <t>オキナワシ</t>
    </rPh>
    <phoneticPr fontId="2"/>
  </si>
  <si>
    <t>東京都目黒区</t>
    <rPh sb="0" eb="3">
      <t>トウキョウト</t>
    </rPh>
    <rPh sb="3" eb="6">
      <t>メグロク</t>
    </rPh>
    <phoneticPr fontId="2"/>
  </si>
  <si>
    <t>福島県西白河郡</t>
    <rPh sb="0" eb="3">
      <t>フクシマケン</t>
    </rPh>
    <rPh sb="3" eb="6">
      <t>ニシシラカワ</t>
    </rPh>
    <rPh sb="6" eb="7">
      <t>グン</t>
    </rPh>
    <phoneticPr fontId="2"/>
  </si>
  <si>
    <t>茨城県龍ヶ崎市</t>
    <rPh sb="0" eb="3">
      <t>イバラキケン</t>
    </rPh>
    <rPh sb="3" eb="6">
      <t>リュウガサキ</t>
    </rPh>
    <rPh sb="6" eb="7">
      <t>シ</t>
    </rPh>
    <phoneticPr fontId="2"/>
  </si>
  <si>
    <t>長崎県佐世保市</t>
    <rPh sb="0" eb="3">
      <t>ナガサキケン</t>
    </rPh>
    <rPh sb="3" eb="7">
      <t>サセボシ</t>
    </rPh>
    <phoneticPr fontId="2"/>
  </si>
  <si>
    <t>東京都多摩市</t>
    <rPh sb="0" eb="3">
      <t>トウキョウト</t>
    </rPh>
    <rPh sb="3" eb="6">
      <t>タマシ</t>
    </rPh>
    <phoneticPr fontId="2"/>
  </si>
  <si>
    <t>千葉県習志野市</t>
    <rPh sb="0" eb="3">
      <t>チバケン</t>
    </rPh>
    <rPh sb="3" eb="7">
      <t>ナラシノシ</t>
    </rPh>
    <phoneticPr fontId="2"/>
  </si>
  <si>
    <t>三重県四日市市</t>
    <rPh sb="0" eb="3">
      <t>ミエケン</t>
    </rPh>
    <rPh sb="3" eb="7">
      <t>ヨッカイチシ</t>
    </rPh>
    <phoneticPr fontId="2"/>
  </si>
  <si>
    <t>大阪府枚方市</t>
    <rPh sb="0" eb="3">
      <t>オオサカフ</t>
    </rPh>
    <rPh sb="3" eb="4">
      <t>マイ</t>
    </rPh>
    <rPh sb="4" eb="5">
      <t>カタ</t>
    </rPh>
    <rPh sb="5" eb="6">
      <t>シ</t>
    </rPh>
    <phoneticPr fontId="2"/>
  </si>
  <si>
    <t>東京都墨田区</t>
    <rPh sb="0" eb="3">
      <t>トウキョウト</t>
    </rPh>
    <rPh sb="3" eb="6">
      <t>スミダク</t>
    </rPh>
    <phoneticPr fontId="2"/>
  </si>
  <si>
    <t>愛媛県西条市</t>
    <rPh sb="0" eb="3">
      <t>エヒメケン</t>
    </rPh>
    <rPh sb="3" eb="6">
      <t>サイジョウシ</t>
    </rPh>
    <phoneticPr fontId="2"/>
  </si>
  <si>
    <t>京都府京都市</t>
    <rPh sb="0" eb="2">
      <t>キョウト</t>
    </rPh>
    <rPh sb="2" eb="3">
      <t>フ</t>
    </rPh>
    <rPh sb="3" eb="6">
      <t>キョウトシ</t>
    </rPh>
    <phoneticPr fontId="2"/>
  </si>
  <si>
    <t>秋田県北秋田市</t>
    <rPh sb="0" eb="2">
      <t>アキタ</t>
    </rPh>
    <rPh sb="2" eb="3">
      <t>ケン</t>
    </rPh>
    <rPh sb="3" eb="7">
      <t>キタアキタシ</t>
    </rPh>
    <phoneticPr fontId="2"/>
  </si>
  <si>
    <t>岐阜県各務原市</t>
    <rPh sb="0" eb="3">
      <t>ギフケン</t>
    </rPh>
    <rPh sb="3" eb="4">
      <t>カク</t>
    </rPh>
    <rPh sb="4" eb="5">
      <t>ム</t>
    </rPh>
    <rPh sb="5" eb="6">
      <t>ハラ</t>
    </rPh>
    <rPh sb="6" eb="7">
      <t>シ</t>
    </rPh>
    <phoneticPr fontId="2"/>
  </si>
  <si>
    <t>兵庫県三田市</t>
    <rPh sb="0" eb="3">
      <t>ヒョウゴケン</t>
    </rPh>
    <rPh sb="3" eb="6">
      <t>ミタシ</t>
    </rPh>
    <phoneticPr fontId="2"/>
  </si>
  <si>
    <t>富山県富山市</t>
    <rPh sb="0" eb="3">
      <t>トヤマケン</t>
    </rPh>
    <rPh sb="3" eb="6">
      <t>トヤマシ</t>
    </rPh>
    <phoneticPr fontId="2"/>
  </si>
  <si>
    <t>愛知県大府市</t>
    <rPh sb="0" eb="3">
      <t>アイチケン</t>
    </rPh>
    <rPh sb="3" eb="4">
      <t>オオ</t>
    </rPh>
    <rPh sb="4" eb="5">
      <t>フ</t>
    </rPh>
    <rPh sb="5" eb="6">
      <t>シ</t>
    </rPh>
    <phoneticPr fontId="2"/>
  </si>
  <si>
    <t>岐阜県中津川市</t>
    <rPh sb="0" eb="3">
      <t>ギフケン</t>
    </rPh>
    <rPh sb="3" eb="7">
      <t>ナカツガワシ</t>
    </rPh>
    <phoneticPr fontId="2"/>
  </si>
  <si>
    <t>長野県中野市</t>
    <rPh sb="0" eb="3">
      <t>ナガノケン</t>
    </rPh>
    <rPh sb="3" eb="5">
      <t>ナカノ</t>
    </rPh>
    <rPh sb="5" eb="6">
      <t>シ</t>
    </rPh>
    <phoneticPr fontId="2"/>
  </si>
  <si>
    <t>岐阜県可児郡</t>
    <rPh sb="0" eb="3">
      <t>ギフケン</t>
    </rPh>
    <rPh sb="3" eb="4">
      <t>カ</t>
    </rPh>
    <rPh sb="4" eb="5">
      <t>ジ</t>
    </rPh>
    <rPh sb="5" eb="6">
      <t>グン</t>
    </rPh>
    <phoneticPr fontId="2"/>
  </si>
  <si>
    <t>岐阜県大垣市</t>
    <rPh sb="0" eb="3">
      <t>ギフケン</t>
    </rPh>
    <rPh sb="3" eb="6">
      <t>オオガキシ</t>
    </rPh>
    <phoneticPr fontId="2"/>
  </si>
  <si>
    <t>島根県出雲市</t>
    <rPh sb="0" eb="3">
      <t>シマネケン</t>
    </rPh>
    <rPh sb="3" eb="6">
      <t>イズモシ</t>
    </rPh>
    <phoneticPr fontId="2"/>
  </si>
  <si>
    <t>大阪府吹田市</t>
    <rPh sb="0" eb="2">
      <t>オオサカ</t>
    </rPh>
    <rPh sb="2" eb="3">
      <t>フ</t>
    </rPh>
    <rPh sb="3" eb="4">
      <t>フ</t>
    </rPh>
    <rPh sb="4" eb="5">
      <t>タ</t>
    </rPh>
    <rPh sb="5" eb="6">
      <t>シ</t>
    </rPh>
    <phoneticPr fontId="2"/>
  </si>
  <si>
    <t>岡山県備前市</t>
    <rPh sb="0" eb="3">
      <t>オカヤマケン</t>
    </rPh>
    <rPh sb="3" eb="6">
      <t>ビゼンシ</t>
    </rPh>
    <phoneticPr fontId="2"/>
  </si>
  <si>
    <t>岡山県倉敷市</t>
    <rPh sb="0" eb="3">
      <t>オカヤマケン</t>
    </rPh>
    <rPh sb="3" eb="6">
      <t>クラシキシ</t>
    </rPh>
    <phoneticPr fontId="2"/>
  </si>
  <si>
    <t>兵庫県加古川市</t>
    <rPh sb="0" eb="3">
      <t>ヒョウゴケン</t>
    </rPh>
    <rPh sb="3" eb="7">
      <t>カコガワシ</t>
    </rPh>
    <phoneticPr fontId="2"/>
  </si>
  <si>
    <t>兵庫県西宮市</t>
    <rPh sb="0" eb="3">
      <t>ヒョウゴケン</t>
    </rPh>
    <rPh sb="3" eb="5">
      <t>ニシノミヤ</t>
    </rPh>
    <rPh sb="5" eb="6">
      <t>シ</t>
    </rPh>
    <phoneticPr fontId="2"/>
  </si>
  <si>
    <t>大阪府大阪市</t>
    <rPh sb="0" eb="2">
      <t>オオサカ</t>
    </rPh>
    <rPh sb="2" eb="3">
      <t>フ</t>
    </rPh>
    <rPh sb="3" eb="6">
      <t>オオサカシ</t>
    </rPh>
    <phoneticPr fontId="2"/>
  </si>
  <si>
    <t>東京都足立区</t>
    <rPh sb="0" eb="3">
      <t>トウキョウト</t>
    </rPh>
    <rPh sb="3" eb="6">
      <t>アダチク</t>
    </rPh>
    <phoneticPr fontId="2"/>
  </si>
  <si>
    <t>広島県江田島市</t>
    <rPh sb="0" eb="3">
      <t>ヒロシマケン</t>
    </rPh>
    <rPh sb="3" eb="7">
      <t>エタジマシ</t>
    </rPh>
    <phoneticPr fontId="2"/>
  </si>
  <si>
    <t>愛知県半田市</t>
    <rPh sb="0" eb="3">
      <t>アイチケン</t>
    </rPh>
    <rPh sb="3" eb="6">
      <t>ハンダシ</t>
    </rPh>
    <phoneticPr fontId="2"/>
  </si>
  <si>
    <t>高知県高知市</t>
    <rPh sb="0" eb="3">
      <t>コウチケン</t>
    </rPh>
    <rPh sb="3" eb="6">
      <t>コウチシ</t>
    </rPh>
    <phoneticPr fontId="2"/>
  </si>
  <si>
    <t>秋田県鹿角郡</t>
    <rPh sb="0" eb="2">
      <t>アキタ</t>
    </rPh>
    <rPh sb="2" eb="3">
      <t>ケン</t>
    </rPh>
    <rPh sb="3" eb="4">
      <t>シカ</t>
    </rPh>
    <rPh sb="4" eb="5">
      <t>ツノ</t>
    </rPh>
    <rPh sb="5" eb="6">
      <t>グン</t>
    </rPh>
    <phoneticPr fontId="2"/>
  </si>
  <si>
    <t>埼玉県東松山市</t>
    <rPh sb="0" eb="3">
      <t>サイタマケン</t>
    </rPh>
    <rPh sb="3" eb="7">
      <t>ヒガシマツヤマシ</t>
    </rPh>
    <phoneticPr fontId="2"/>
  </si>
  <si>
    <t>愛知県東海市</t>
    <rPh sb="0" eb="3">
      <t>アイチケン</t>
    </rPh>
    <rPh sb="3" eb="6">
      <t>トウカイシ</t>
    </rPh>
    <phoneticPr fontId="2"/>
  </si>
  <si>
    <t>岐阜県瑞穂市</t>
    <rPh sb="0" eb="3">
      <t>ギフケン</t>
    </rPh>
    <rPh sb="3" eb="6">
      <t>ミズホシ</t>
    </rPh>
    <phoneticPr fontId="2"/>
  </si>
  <si>
    <t>静岡県掛川市</t>
    <rPh sb="0" eb="3">
      <t>シズオカケン</t>
    </rPh>
    <rPh sb="3" eb="6">
      <t>カケガワシ</t>
    </rPh>
    <phoneticPr fontId="2"/>
  </si>
  <si>
    <t>三重県伊勢市</t>
    <rPh sb="0" eb="3">
      <t>ミエケン</t>
    </rPh>
    <rPh sb="3" eb="6">
      <t>イセシ</t>
    </rPh>
    <phoneticPr fontId="2"/>
  </si>
  <si>
    <t>山口県山陽小野田市</t>
    <rPh sb="0" eb="3">
      <t>ヤマグチケン</t>
    </rPh>
    <rPh sb="3" eb="5">
      <t>サンヨウ</t>
    </rPh>
    <rPh sb="5" eb="9">
      <t>オノダシ</t>
    </rPh>
    <phoneticPr fontId="2"/>
  </si>
  <si>
    <t>佐賀県佐賀市</t>
    <rPh sb="0" eb="3">
      <t>サガケン</t>
    </rPh>
    <rPh sb="3" eb="6">
      <t>サガシ</t>
    </rPh>
    <phoneticPr fontId="2"/>
  </si>
  <si>
    <t>三重県桑名市</t>
    <rPh sb="0" eb="3">
      <t>ミエケン</t>
    </rPh>
    <rPh sb="3" eb="6">
      <t>クワナシ</t>
    </rPh>
    <phoneticPr fontId="2"/>
  </si>
  <si>
    <t>沖縄県宜野湾市</t>
    <rPh sb="0" eb="3">
      <t>オキナワケン</t>
    </rPh>
    <rPh sb="3" eb="4">
      <t>ヨロ</t>
    </rPh>
    <rPh sb="4" eb="5">
      <t>ノ</t>
    </rPh>
    <rPh sb="5" eb="6">
      <t>ワン</t>
    </rPh>
    <rPh sb="6" eb="7">
      <t>シ</t>
    </rPh>
    <phoneticPr fontId="2"/>
  </si>
  <si>
    <t>秋田県秋田市</t>
    <rPh sb="0" eb="2">
      <t>アキタ</t>
    </rPh>
    <rPh sb="2" eb="3">
      <t>ケン</t>
    </rPh>
    <rPh sb="3" eb="6">
      <t>アキタシ</t>
    </rPh>
    <phoneticPr fontId="2"/>
  </si>
  <si>
    <t>神奈川県高座郡</t>
    <rPh sb="0" eb="4">
      <t>カナガワケン</t>
    </rPh>
    <rPh sb="4" eb="6">
      <t>コウザ</t>
    </rPh>
    <rPh sb="6" eb="7">
      <t>グン</t>
    </rPh>
    <phoneticPr fontId="2"/>
  </si>
  <si>
    <t>茨城県つくば市</t>
    <rPh sb="0" eb="3">
      <t>イバラキケン</t>
    </rPh>
    <rPh sb="6" eb="7">
      <t>シ</t>
    </rPh>
    <phoneticPr fontId="2"/>
  </si>
  <si>
    <t>岡山県津山市</t>
    <rPh sb="0" eb="3">
      <t>オカヤマケン</t>
    </rPh>
    <rPh sb="3" eb="6">
      <t>ツヤマシ</t>
    </rPh>
    <phoneticPr fontId="2"/>
  </si>
  <si>
    <t>埼玉県さいたま市</t>
    <rPh sb="0" eb="3">
      <t>サイタマケン</t>
    </rPh>
    <rPh sb="7" eb="8">
      <t>シ</t>
    </rPh>
    <phoneticPr fontId="2"/>
  </si>
  <si>
    <t>愛知県海部郡</t>
    <rPh sb="0" eb="3">
      <t>アイチケン</t>
    </rPh>
    <rPh sb="3" eb="4">
      <t>カイ</t>
    </rPh>
    <rPh sb="4" eb="5">
      <t>ブ</t>
    </rPh>
    <rPh sb="5" eb="6">
      <t>グン</t>
    </rPh>
    <phoneticPr fontId="2"/>
  </si>
  <si>
    <t>高知県香美市</t>
    <rPh sb="0" eb="3">
      <t>コウチケン</t>
    </rPh>
    <rPh sb="3" eb="6">
      <t>カミシ</t>
    </rPh>
    <phoneticPr fontId="2"/>
  </si>
  <si>
    <t>栃木県宇都宮市</t>
    <rPh sb="0" eb="3">
      <t>トチギケン</t>
    </rPh>
    <rPh sb="3" eb="7">
      <t>ウツノミヤシ</t>
    </rPh>
    <phoneticPr fontId="2"/>
  </si>
  <si>
    <t>千葉県千葉市</t>
    <rPh sb="0" eb="3">
      <t>チバケン</t>
    </rPh>
    <rPh sb="3" eb="6">
      <t>チバシ</t>
    </rPh>
    <phoneticPr fontId="2"/>
  </si>
  <si>
    <t>茨城県土浦市</t>
    <rPh sb="0" eb="3">
      <t>イバラギケン</t>
    </rPh>
    <rPh sb="3" eb="6">
      <t>ツチウラシ</t>
    </rPh>
    <phoneticPr fontId="4"/>
  </si>
  <si>
    <t>東京都台東区</t>
    <rPh sb="0" eb="3">
      <t>トウキョウト</t>
    </rPh>
    <rPh sb="3" eb="6">
      <t>タイトウク</t>
    </rPh>
    <phoneticPr fontId="4"/>
  </si>
  <si>
    <t>広島県府中市</t>
    <rPh sb="0" eb="3">
      <t>ヒロシマケン</t>
    </rPh>
    <rPh sb="3" eb="6">
      <t>フチュウシ</t>
    </rPh>
    <phoneticPr fontId="4"/>
  </si>
  <si>
    <t>千葉県君津市</t>
    <rPh sb="0" eb="3">
      <t>チバケン</t>
    </rPh>
    <rPh sb="3" eb="4">
      <t>キミ</t>
    </rPh>
    <rPh sb="4" eb="5">
      <t>ツ</t>
    </rPh>
    <rPh sb="5" eb="6">
      <t>シ</t>
    </rPh>
    <phoneticPr fontId="4"/>
  </si>
  <si>
    <t>静岡県藤枝市</t>
    <rPh sb="0" eb="3">
      <t>シズオカケン</t>
    </rPh>
    <rPh sb="3" eb="6">
      <t>フジエダシ</t>
    </rPh>
    <phoneticPr fontId="4"/>
  </si>
  <si>
    <t>岡山県津山市</t>
    <rPh sb="0" eb="3">
      <t>オカヤマケン</t>
    </rPh>
    <rPh sb="3" eb="6">
      <t>ツヤマシ</t>
    </rPh>
    <phoneticPr fontId="4"/>
  </si>
  <si>
    <t>島根県出雲市</t>
    <rPh sb="0" eb="3">
      <t>シマネケン</t>
    </rPh>
    <rPh sb="3" eb="6">
      <t>イズモシ</t>
    </rPh>
    <phoneticPr fontId="4"/>
  </si>
  <si>
    <t>山梨県南都留郡</t>
    <rPh sb="0" eb="3">
      <t>ヤマナシケン</t>
    </rPh>
    <rPh sb="3" eb="4">
      <t>ミナミ</t>
    </rPh>
    <rPh sb="4" eb="5">
      <t>ト</t>
    </rPh>
    <rPh sb="5" eb="6">
      <t>ル</t>
    </rPh>
    <rPh sb="6" eb="7">
      <t>グン</t>
    </rPh>
    <phoneticPr fontId="4"/>
  </si>
  <si>
    <t>三重県伊勢市</t>
    <rPh sb="0" eb="3">
      <t>ミエケン</t>
    </rPh>
    <rPh sb="3" eb="6">
      <t>イセシ</t>
    </rPh>
    <phoneticPr fontId="4"/>
  </si>
  <si>
    <t>静岡県静岡市</t>
    <rPh sb="0" eb="3">
      <t>シズオカケン</t>
    </rPh>
    <rPh sb="3" eb="6">
      <t>シズオカシ</t>
    </rPh>
    <phoneticPr fontId="4"/>
  </si>
  <si>
    <t>愛知県一宮市</t>
    <rPh sb="0" eb="3">
      <t>アイチケン</t>
    </rPh>
    <rPh sb="3" eb="6">
      <t>イチノミヤシ</t>
    </rPh>
    <phoneticPr fontId="4"/>
  </si>
  <si>
    <t>広島県安芸郡</t>
    <rPh sb="0" eb="3">
      <t>ヒロシマケン</t>
    </rPh>
    <rPh sb="3" eb="6">
      <t>アキグン</t>
    </rPh>
    <phoneticPr fontId="2"/>
  </si>
  <si>
    <t>愛知県豊川市</t>
    <rPh sb="0" eb="3">
      <t>アイチケン</t>
    </rPh>
    <rPh sb="3" eb="6">
      <t>トヨカワシ</t>
    </rPh>
    <phoneticPr fontId="4"/>
  </si>
  <si>
    <t>千葉県市川市</t>
    <rPh sb="0" eb="3">
      <t>チバケン</t>
    </rPh>
    <rPh sb="3" eb="6">
      <t>イチカワシ</t>
    </rPh>
    <phoneticPr fontId="4"/>
  </si>
  <si>
    <t>香川県高松市</t>
    <rPh sb="0" eb="3">
      <t>カガワケン</t>
    </rPh>
    <rPh sb="3" eb="6">
      <t>タカマツシ</t>
    </rPh>
    <phoneticPr fontId="2"/>
  </si>
  <si>
    <t>岐阜県羽島市</t>
    <rPh sb="0" eb="3">
      <t>ギフケン</t>
    </rPh>
    <rPh sb="3" eb="6">
      <t>ハシマシ</t>
    </rPh>
    <phoneticPr fontId="2"/>
  </si>
  <si>
    <t>大阪府東大阪市</t>
    <rPh sb="0" eb="3">
      <t>オオサカフ</t>
    </rPh>
    <rPh sb="3" eb="7">
      <t>ヒガシオオサカシ</t>
    </rPh>
    <phoneticPr fontId="2"/>
  </si>
  <si>
    <t>山梨県甲府市</t>
    <rPh sb="0" eb="3">
      <t>ヤマナシケン</t>
    </rPh>
    <rPh sb="3" eb="6">
      <t>コウフシ</t>
    </rPh>
    <phoneticPr fontId="2"/>
  </si>
  <si>
    <t>沖縄県中頭郡</t>
    <rPh sb="0" eb="3">
      <t>オキナワケン</t>
    </rPh>
    <rPh sb="3" eb="4">
      <t>ナカ</t>
    </rPh>
    <rPh sb="4" eb="5">
      <t>アタマ</t>
    </rPh>
    <rPh sb="5" eb="6">
      <t>グン</t>
    </rPh>
    <phoneticPr fontId="2"/>
  </si>
  <si>
    <t>京都府八幡市</t>
    <rPh sb="0" eb="3">
      <t>キョウトフ</t>
    </rPh>
    <rPh sb="3" eb="5">
      <t>ヤハタ</t>
    </rPh>
    <rPh sb="5" eb="6">
      <t>シ</t>
    </rPh>
    <phoneticPr fontId="2"/>
  </si>
  <si>
    <t>長野県飯田市</t>
    <rPh sb="0" eb="3">
      <t>ナガノケン</t>
    </rPh>
    <rPh sb="3" eb="6">
      <t>イイダシ</t>
    </rPh>
    <phoneticPr fontId="2"/>
  </si>
  <si>
    <t>茨城県かすみがうら市</t>
    <rPh sb="0" eb="3">
      <t>イバラキケン</t>
    </rPh>
    <rPh sb="9" eb="10">
      <t>シ</t>
    </rPh>
    <phoneticPr fontId="2"/>
  </si>
  <si>
    <t>大阪府吹田市</t>
    <rPh sb="0" eb="3">
      <t>オオサカフ</t>
    </rPh>
    <rPh sb="3" eb="5">
      <t>スイタ</t>
    </rPh>
    <rPh sb="5" eb="6">
      <t>シ</t>
    </rPh>
    <phoneticPr fontId="2"/>
  </si>
  <si>
    <t>群馬県太田市</t>
    <rPh sb="0" eb="3">
      <t>グンマケン</t>
    </rPh>
    <rPh sb="3" eb="6">
      <t>オオタシ</t>
    </rPh>
    <phoneticPr fontId="2"/>
  </si>
  <si>
    <t>茨城県つくば市</t>
    <rPh sb="0" eb="3">
      <t>イバラギケン</t>
    </rPh>
    <rPh sb="6" eb="7">
      <t>シ</t>
    </rPh>
    <phoneticPr fontId="2"/>
  </si>
  <si>
    <t>埼玉県和光市</t>
    <rPh sb="0" eb="3">
      <t>サイタマケン</t>
    </rPh>
    <rPh sb="3" eb="6">
      <t>ワコウシ</t>
    </rPh>
    <phoneticPr fontId="2"/>
  </si>
  <si>
    <t>埼玉県幸手市</t>
    <rPh sb="0" eb="3">
      <t>サイタマケン</t>
    </rPh>
    <rPh sb="3" eb="6">
      <t>サッテシ</t>
    </rPh>
    <phoneticPr fontId="2"/>
  </si>
  <si>
    <t>長野県中野市</t>
    <rPh sb="0" eb="3">
      <t>ナガノケン</t>
    </rPh>
    <rPh sb="3" eb="6">
      <t>ナカノシ</t>
    </rPh>
    <phoneticPr fontId="2"/>
  </si>
  <si>
    <t>宮城県柴田郡</t>
    <rPh sb="0" eb="3">
      <t>ミヤギケン</t>
    </rPh>
    <rPh sb="3" eb="6">
      <t>シバタグン</t>
    </rPh>
    <phoneticPr fontId="2"/>
  </si>
  <si>
    <t>大分県大分市</t>
    <rPh sb="0" eb="3">
      <t>オオイタケン</t>
    </rPh>
    <rPh sb="3" eb="6">
      <t>オオイタシ</t>
    </rPh>
    <phoneticPr fontId="2"/>
  </si>
  <si>
    <t>福井県越前市</t>
    <rPh sb="0" eb="3">
      <t>フクイケン</t>
    </rPh>
    <rPh sb="3" eb="6">
      <t>エチゼンシ</t>
    </rPh>
    <phoneticPr fontId="2"/>
  </si>
  <si>
    <t>静岡県伊豆市</t>
    <rPh sb="0" eb="3">
      <t>シズオカケン</t>
    </rPh>
    <rPh sb="3" eb="6">
      <t>イズシ</t>
    </rPh>
    <phoneticPr fontId="2"/>
  </si>
  <si>
    <t>滋賀県栗東市</t>
    <rPh sb="0" eb="3">
      <t>シガケン</t>
    </rPh>
    <rPh sb="3" eb="4">
      <t>クリ</t>
    </rPh>
    <rPh sb="4" eb="5">
      <t>ヒガシ</t>
    </rPh>
    <rPh sb="5" eb="6">
      <t>シ</t>
    </rPh>
    <phoneticPr fontId="2"/>
  </si>
  <si>
    <t>埼玉県三郷市</t>
    <rPh sb="0" eb="3">
      <t>サイタマケン</t>
    </rPh>
    <rPh sb="3" eb="6">
      <t>ミサトシ</t>
    </rPh>
    <phoneticPr fontId="2"/>
  </si>
  <si>
    <t>滋賀県彦根市</t>
    <rPh sb="0" eb="2">
      <t>シガ</t>
    </rPh>
    <rPh sb="2" eb="3">
      <t>ケン</t>
    </rPh>
    <rPh sb="3" eb="6">
      <t>ヒコネシ</t>
    </rPh>
    <phoneticPr fontId="2"/>
  </si>
  <si>
    <t>岡山県岡山市</t>
    <rPh sb="0" eb="2">
      <t>オカヤマ</t>
    </rPh>
    <rPh sb="2" eb="3">
      <t>ケン</t>
    </rPh>
    <rPh sb="3" eb="6">
      <t>オカヤマシ</t>
    </rPh>
    <phoneticPr fontId="2"/>
  </si>
  <si>
    <t>山口県岩国市</t>
    <rPh sb="0" eb="2">
      <t>ヤマグチ</t>
    </rPh>
    <rPh sb="2" eb="3">
      <t>ケン</t>
    </rPh>
    <rPh sb="3" eb="6">
      <t>イワクニシ</t>
    </rPh>
    <phoneticPr fontId="2"/>
  </si>
  <si>
    <t>広島県豊田郡</t>
    <rPh sb="0" eb="3">
      <t>ヒロシマケン</t>
    </rPh>
    <rPh sb="3" eb="6">
      <t>トヨタグン</t>
    </rPh>
    <phoneticPr fontId="2"/>
  </si>
  <si>
    <t>大阪府大東市</t>
    <rPh sb="0" eb="3">
      <t>オオサカフ</t>
    </rPh>
    <rPh sb="3" eb="6">
      <t>ダイトウシ</t>
    </rPh>
    <phoneticPr fontId="2"/>
  </si>
  <si>
    <t>大阪府吹田市</t>
    <rPh sb="0" eb="3">
      <t>オオサカフ</t>
    </rPh>
    <rPh sb="3" eb="4">
      <t>フ</t>
    </rPh>
    <rPh sb="4" eb="5">
      <t>タ</t>
    </rPh>
    <rPh sb="5" eb="6">
      <t>シ</t>
    </rPh>
    <phoneticPr fontId="2"/>
  </si>
  <si>
    <t>広島県尾道市</t>
    <rPh sb="3" eb="6">
      <t>オノミチシ</t>
    </rPh>
    <phoneticPr fontId="2"/>
  </si>
  <si>
    <t>埼玉県加須市</t>
    <rPh sb="0" eb="2">
      <t>サイタマ</t>
    </rPh>
    <rPh sb="2" eb="3">
      <t>ケン</t>
    </rPh>
    <rPh sb="3" eb="4">
      <t>カ</t>
    </rPh>
    <rPh sb="4" eb="5">
      <t>ス</t>
    </rPh>
    <rPh sb="5" eb="6">
      <t>シ</t>
    </rPh>
    <phoneticPr fontId="2"/>
  </si>
  <si>
    <t>茨城県行方市</t>
    <rPh sb="3" eb="4">
      <t>イ</t>
    </rPh>
    <rPh sb="4" eb="5">
      <t>カタ</t>
    </rPh>
    <rPh sb="5" eb="6">
      <t>シ</t>
    </rPh>
    <phoneticPr fontId="2"/>
  </si>
  <si>
    <t>三重県桑名郡</t>
    <rPh sb="3" eb="5">
      <t>クワナ</t>
    </rPh>
    <rPh sb="5" eb="6">
      <t>グン</t>
    </rPh>
    <phoneticPr fontId="2"/>
  </si>
  <si>
    <t>愛知県碧南市</t>
    <rPh sb="0" eb="3">
      <t>アイチケン</t>
    </rPh>
    <rPh sb="3" eb="6">
      <t>ヘキナンシ</t>
    </rPh>
    <phoneticPr fontId="2"/>
  </si>
  <si>
    <t>愛知県高浜市</t>
    <rPh sb="0" eb="3">
      <t>アイチケン</t>
    </rPh>
    <rPh sb="3" eb="6">
      <t>タカハマシ</t>
    </rPh>
    <phoneticPr fontId="2"/>
  </si>
  <si>
    <t>秋田県大仙市</t>
    <rPh sb="0" eb="3">
      <t>アキタケン</t>
    </rPh>
    <rPh sb="3" eb="6">
      <t>ダイセンシ</t>
    </rPh>
    <phoneticPr fontId="2"/>
  </si>
  <si>
    <t>静岡県牧之原市</t>
    <rPh sb="0" eb="3">
      <t>シズオカケン</t>
    </rPh>
    <rPh sb="3" eb="7">
      <t>マキノハラシ</t>
    </rPh>
    <phoneticPr fontId="2"/>
  </si>
  <si>
    <t>千葉県市原市</t>
    <rPh sb="0" eb="3">
      <t>チバケン</t>
    </rPh>
    <rPh sb="3" eb="6">
      <t>イチハラシ</t>
    </rPh>
    <phoneticPr fontId="2"/>
  </si>
  <si>
    <t>東京都荒川区</t>
    <rPh sb="0" eb="3">
      <t>トウキョウト</t>
    </rPh>
    <rPh sb="3" eb="6">
      <t>アラカワク</t>
    </rPh>
    <phoneticPr fontId="2"/>
  </si>
  <si>
    <t>奈良県北葛城郡</t>
    <rPh sb="0" eb="3">
      <t>ナラケン</t>
    </rPh>
    <rPh sb="3" eb="7">
      <t>キタカツラギグン</t>
    </rPh>
    <phoneticPr fontId="2"/>
  </si>
  <si>
    <t>千葉県木更津市</t>
    <rPh sb="0" eb="3">
      <t>チバケン</t>
    </rPh>
    <rPh sb="3" eb="7">
      <t>キサラヅシ</t>
    </rPh>
    <phoneticPr fontId="2"/>
  </si>
  <si>
    <t>岐阜県本巣市</t>
    <rPh sb="0" eb="2">
      <t>ギフ</t>
    </rPh>
    <rPh sb="2" eb="3">
      <t>ケン</t>
    </rPh>
    <rPh sb="3" eb="6">
      <t>モトスシ</t>
    </rPh>
    <phoneticPr fontId="2"/>
  </si>
  <si>
    <t>長野県上田市</t>
    <rPh sb="0" eb="3">
      <t>ナガノケン</t>
    </rPh>
    <rPh sb="3" eb="6">
      <t>ウエダシ</t>
    </rPh>
    <phoneticPr fontId="2"/>
  </si>
  <si>
    <t>千葉県山武市</t>
    <rPh sb="0" eb="3">
      <t>チバケン</t>
    </rPh>
    <rPh sb="3" eb="4">
      <t>ヤマ</t>
    </rPh>
    <rPh sb="4" eb="5">
      <t>ブ</t>
    </rPh>
    <rPh sb="5" eb="6">
      <t>シ</t>
    </rPh>
    <phoneticPr fontId="2"/>
  </si>
  <si>
    <t>愛知県常滑市</t>
    <rPh sb="0" eb="3">
      <t>アイチケン</t>
    </rPh>
    <rPh sb="3" eb="6">
      <t>トコナメシ</t>
    </rPh>
    <phoneticPr fontId="2"/>
  </si>
  <si>
    <t>茨城県下妻市</t>
    <rPh sb="0" eb="3">
      <t>イバラギケン</t>
    </rPh>
    <rPh sb="3" eb="6">
      <t>シモツマシ</t>
    </rPh>
    <phoneticPr fontId="2"/>
  </si>
  <si>
    <t>千葉県八千代市</t>
    <rPh sb="0" eb="3">
      <t>チバケン</t>
    </rPh>
    <rPh sb="3" eb="7">
      <t>ヤチヨシ</t>
    </rPh>
    <phoneticPr fontId="2"/>
  </si>
  <si>
    <t>広島県世羅郡</t>
    <rPh sb="3" eb="6">
      <t>セラグン</t>
    </rPh>
    <phoneticPr fontId="2"/>
  </si>
  <si>
    <t>山口県防府市</t>
    <rPh sb="0" eb="3">
      <t>ヤマグチケン</t>
    </rPh>
    <rPh sb="3" eb="6">
      <t>ホウフシ</t>
    </rPh>
    <phoneticPr fontId="2"/>
  </si>
  <si>
    <t>岡山県玉野市</t>
    <rPh sb="0" eb="3">
      <t>オカヤマケン</t>
    </rPh>
    <rPh sb="3" eb="6">
      <t>タマノシ</t>
    </rPh>
    <phoneticPr fontId="2"/>
  </si>
  <si>
    <t>広島県三原市</t>
    <rPh sb="0" eb="3">
      <t>ヒロシマケン</t>
    </rPh>
    <rPh sb="3" eb="6">
      <t>ミハラシ</t>
    </rPh>
    <phoneticPr fontId="2"/>
  </si>
  <si>
    <t>広島県三次市</t>
    <rPh sb="0" eb="3">
      <t>ヒロシマケン</t>
    </rPh>
    <rPh sb="3" eb="6">
      <t>ミヨシシ</t>
    </rPh>
    <phoneticPr fontId="2"/>
  </si>
  <si>
    <t>広島県深安郡</t>
    <rPh sb="0" eb="3">
      <t>ヒロシマケン</t>
    </rPh>
    <rPh sb="3" eb="4">
      <t>フカ</t>
    </rPh>
    <rPh sb="4" eb="5">
      <t>アン</t>
    </rPh>
    <rPh sb="5" eb="6">
      <t>グン</t>
    </rPh>
    <phoneticPr fontId="2"/>
  </si>
  <si>
    <t>広島県東広島市</t>
    <rPh sb="0" eb="3">
      <t>ヒロシマケン</t>
    </rPh>
    <rPh sb="3" eb="7">
      <t>ヒガシヒロシマシ</t>
    </rPh>
    <phoneticPr fontId="2"/>
  </si>
  <si>
    <t>島根県安来市</t>
    <rPh sb="0" eb="3">
      <t>シマネケン</t>
    </rPh>
    <rPh sb="3" eb="4">
      <t>アン</t>
    </rPh>
    <rPh sb="4" eb="5">
      <t>キ</t>
    </rPh>
    <rPh sb="5" eb="6">
      <t>シ</t>
    </rPh>
    <phoneticPr fontId="2"/>
  </si>
  <si>
    <t>山口県周南市</t>
    <rPh sb="0" eb="3">
      <t>ヤマグチケン</t>
    </rPh>
    <rPh sb="3" eb="6">
      <t>シュウナンシ</t>
    </rPh>
    <phoneticPr fontId="2"/>
  </si>
  <si>
    <t>東京都西東京市</t>
    <rPh sb="0" eb="3">
      <t>トウキョウト</t>
    </rPh>
    <rPh sb="3" eb="7">
      <t>ニシトウキョウシ</t>
    </rPh>
    <phoneticPr fontId="2"/>
  </si>
  <si>
    <t>神奈川県足柄下郡</t>
    <rPh sb="0" eb="4">
      <t>カナガワケン</t>
    </rPh>
    <rPh sb="4" eb="6">
      <t>アシガラ</t>
    </rPh>
    <rPh sb="6" eb="7">
      <t>シモ</t>
    </rPh>
    <rPh sb="7" eb="8">
      <t>グン</t>
    </rPh>
    <phoneticPr fontId="2"/>
  </si>
  <si>
    <t>広島県安芸区</t>
    <rPh sb="0" eb="3">
      <t>ヒロシマケン</t>
    </rPh>
    <rPh sb="3" eb="6">
      <t>アキク</t>
    </rPh>
    <phoneticPr fontId="2"/>
  </si>
  <si>
    <t>山口県宇部市</t>
    <rPh sb="0" eb="2">
      <t>ヤマグチ</t>
    </rPh>
    <rPh sb="2" eb="3">
      <t>ケン</t>
    </rPh>
    <rPh sb="3" eb="6">
      <t>ウベシ</t>
    </rPh>
    <phoneticPr fontId="2"/>
  </si>
  <si>
    <t>静岡県浜松市</t>
    <rPh sb="0" eb="3">
      <t>シズオカケン</t>
    </rPh>
    <rPh sb="3" eb="5">
      <t>ハママツ</t>
    </rPh>
    <rPh sb="5" eb="6">
      <t>シ</t>
    </rPh>
    <phoneticPr fontId="2"/>
  </si>
  <si>
    <t>広島県竹原市</t>
    <rPh sb="0" eb="3">
      <t>ヒロシマケン</t>
    </rPh>
    <rPh sb="3" eb="6">
      <t>タケハラシ</t>
    </rPh>
    <phoneticPr fontId="2"/>
  </si>
  <si>
    <t>宮城県多賀城市</t>
    <rPh sb="0" eb="3">
      <t>ミヤギケン</t>
    </rPh>
    <rPh sb="3" eb="6">
      <t>タガジョウ</t>
    </rPh>
    <rPh sb="6" eb="7">
      <t>シ</t>
    </rPh>
    <phoneticPr fontId="2"/>
  </si>
  <si>
    <t>愛知県豊橋市</t>
    <rPh sb="3" eb="5">
      <t>トヨハシ</t>
    </rPh>
    <rPh sb="5" eb="6">
      <t>シ</t>
    </rPh>
    <phoneticPr fontId="2"/>
  </si>
  <si>
    <t>青森県青森市</t>
    <rPh sb="3" eb="5">
      <t>アオモリ</t>
    </rPh>
    <rPh sb="5" eb="6">
      <t>シ</t>
    </rPh>
    <phoneticPr fontId="2"/>
  </si>
  <si>
    <t>静岡県浜松市</t>
    <rPh sb="0" eb="3">
      <t>シズオカケン</t>
    </rPh>
    <phoneticPr fontId="2"/>
  </si>
  <si>
    <t>千葉県佐倉市</t>
    <rPh sb="0" eb="3">
      <t>チバケン</t>
    </rPh>
    <phoneticPr fontId="2"/>
  </si>
  <si>
    <t>岐阜県各務原市</t>
    <rPh sb="0" eb="3">
      <t>ギフケン</t>
    </rPh>
    <rPh sb="3" eb="4">
      <t>カク</t>
    </rPh>
    <rPh sb="4" eb="5">
      <t>ム</t>
    </rPh>
    <rPh sb="5" eb="6">
      <t>ハラ</t>
    </rPh>
    <phoneticPr fontId="2"/>
  </si>
  <si>
    <t>熊本県菊池郡</t>
    <rPh sb="0" eb="3">
      <t>クマモトケン</t>
    </rPh>
    <phoneticPr fontId="2"/>
  </si>
  <si>
    <t>宮城県加美郡</t>
    <rPh sb="0" eb="3">
      <t>ミヤギケン</t>
    </rPh>
    <rPh sb="5" eb="6">
      <t>グン</t>
    </rPh>
    <phoneticPr fontId="2"/>
  </si>
  <si>
    <t>平屋建</t>
    <rPh sb="0" eb="2">
      <t>ヒラヤ</t>
    </rPh>
    <rPh sb="2" eb="3">
      <t>ダテ</t>
    </rPh>
    <phoneticPr fontId="2"/>
  </si>
  <si>
    <t>千葉県我孫子市</t>
    <rPh sb="0" eb="3">
      <t>チバケン</t>
    </rPh>
    <rPh sb="3" eb="4">
      <t>ワレ</t>
    </rPh>
    <rPh sb="4" eb="5">
      <t>マゴ</t>
    </rPh>
    <rPh sb="5" eb="6">
      <t>コ</t>
    </rPh>
    <rPh sb="6" eb="7">
      <t>シ</t>
    </rPh>
    <phoneticPr fontId="2"/>
  </si>
  <si>
    <t>バロー上野台店</t>
    <rPh sb="3" eb="6">
      <t>ウエノダイ</t>
    </rPh>
    <rPh sb="6" eb="7">
      <t>テン</t>
    </rPh>
    <phoneticPr fontId="4"/>
  </si>
  <si>
    <t>長野県岡谷市</t>
    <rPh sb="2" eb="3">
      <t>ケン</t>
    </rPh>
    <phoneticPr fontId="2"/>
  </si>
  <si>
    <t>山形県酒田市</t>
    <rPh sb="0" eb="3">
      <t>ヤマガタケン</t>
    </rPh>
    <rPh sb="3" eb="6">
      <t>サカタシ</t>
    </rPh>
    <phoneticPr fontId="2"/>
  </si>
  <si>
    <t>徳島県徳島市</t>
    <rPh sb="0" eb="3">
      <t>トクシマケン</t>
    </rPh>
    <rPh sb="3" eb="6">
      <t>トクシマシ</t>
    </rPh>
    <phoneticPr fontId="2"/>
  </si>
  <si>
    <t>大阪府門真市</t>
    <rPh sb="0" eb="2">
      <t>オオサカ</t>
    </rPh>
    <rPh sb="2" eb="3">
      <t>フ</t>
    </rPh>
    <rPh sb="3" eb="6">
      <t>カドマシ</t>
    </rPh>
    <phoneticPr fontId="2"/>
  </si>
  <si>
    <t>北海道釧路市</t>
    <rPh sb="0" eb="3">
      <t>ホッカイドウ</t>
    </rPh>
    <rPh sb="3" eb="6">
      <t>クシロシ</t>
    </rPh>
    <phoneticPr fontId="2"/>
  </si>
  <si>
    <t>島根県浜田市</t>
    <rPh sb="0" eb="3">
      <t>シマネケン</t>
    </rPh>
    <rPh sb="3" eb="6">
      <t>ハマダシ</t>
    </rPh>
    <phoneticPr fontId="2"/>
  </si>
  <si>
    <t>佐賀県杵島郡</t>
    <rPh sb="0" eb="3">
      <t>サガケン</t>
    </rPh>
    <rPh sb="3" eb="4">
      <t>キネ</t>
    </rPh>
    <rPh sb="4" eb="5">
      <t>シマ</t>
    </rPh>
    <rPh sb="5" eb="6">
      <t>グン</t>
    </rPh>
    <phoneticPr fontId="2"/>
  </si>
  <si>
    <t>佐賀県唐津市</t>
    <rPh sb="0" eb="3">
      <t>サガケン</t>
    </rPh>
    <rPh sb="3" eb="6">
      <t>カラツシ</t>
    </rPh>
    <phoneticPr fontId="2"/>
  </si>
  <si>
    <t>熊本県玉名市</t>
    <rPh sb="0" eb="3">
      <t>クマモトケン</t>
    </rPh>
    <rPh sb="3" eb="6">
      <t>タマナシ</t>
    </rPh>
    <phoneticPr fontId="2"/>
  </si>
  <si>
    <t>徳島県小松島市</t>
    <rPh sb="0" eb="3">
      <t>トクシマケン</t>
    </rPh>
    <rPh sb="3" eb="6">
      <t>コマツシマ</t>
    </rPh>
    <rPh sb="6" eb="7">
      <t>シ</t>
    </rPh>
    <phoneticPr fontId="2"/>
  </si>
  <si>
    <t>埼玉県吉川市</t>
    <rPh sb="0" eb="3">
      <t>サイタマケン</t>
    </rPh>
    <rPh sb="3" eb="5">
      <t>ヨシカワ</t>
    </rPh>
    <rPh sb="5" eb="6">
      <t>シ</t>
    </rPh>
    <phoneticPr fontId="2"/>
  </si>
  <si>
    <t>秋田県能代市</t>
    <rPh sb="0" eb="3">
      <t>アキタケン</t>
    </rPh>
    <rPh sb="3" eb="6">
      <t>ノシロシ</t>
    </rPh>
    <phoneticPr fontId="2"/>
  </si>
  <si>
    <t>大阪府大阪市</t>
  </si>
  <si>
    <t>山形県飽海郡</t>
  </si>
  <si>
    <t>和歌山県和歌山市</t>
    <rPh sb="0" eb="4">
      <t>ワカヤマケン</t>
    </rPh>
    <phoneticPr fontId="2"/>
  </si>
  <si>
    <t>遊技場</t>
    <rPh sb="0" eb="3">
      <t>ユウギジョウ</t>
    </rPh>
    <phoneticPr fontId="2"/>
  </si>
  <si>
    <t>駐車場</t>
  </si>
  <si>
    <t>大阪府寝屋川市</t>
    <rPh sb="0" eb="2">
      <t>オオサカ</t>
    </rPh>
    <rPh sb="2" eb="3">
      <t>フ</t>
    </rPh>
    <rPh sb="3" eb="7">
      <t>ネヤガワシ</t>
    </rPh>
    <phoneticPr fontId="2"/>
  </si>
  <si>
    <t>岐阜県可児市</t>
    <rPh sb="0" eb="3">
      <t>ギフケン</t>
    </rPh>
    <rPh sb="3" eb="5">
      <t>カニ</t>
    </rPh>
    <rPh sb="5" eb="6">
      <t>シ</t>
    </rPh>
    <phoneticPr fontId="2"/>
  </si>
  <si>
    <t>宮城県塩竃市</t>
    <rPh sb="0" eb="3">
      <t>ミヤギケン</t>
    </rPh>
    <rPh sb="3" eb="6">
      <t>シオガマシ</t>
    </rPh>
    <phoneticPr fontId="2"/>
  </si>
  <si>
    <t>RC造</t>
    <rPh sb="2" eb="3">
      <t>ツク</t>
    </rPh>
    <phoneticPr fontId="2"/>
  </si>
  <si>
    <t>山口県下関市</t>
    <rPh sb="0" eb="3">
      <t>ヤマグチケン</t>
    </rPh>
    <rPh sb="3" eb="6">
      <t>シモノセキシ</t>
    </rPh>
    <phoneticPr fontId="2"/>
  </si>
  <si>
    <t>愛媛県今治市</t>
    <rPh sb="0" eb="3">
      <t>エヒメケン</t>
    </rPh>
    <rPh sb="3" eb="5">
      <t>イマバリ</t>
    </rPh>
    <rPh sb="5" eb="6">
      <t>シ</t>
    </rPh>
    <phoneticPr fontId="2"/>
  </si>
  <si>
    <t>神奈川県横浜市</t>
    <rPh sb="0" eb="4">
      <t>カナガワケン</t>
    </rPh>
    <rPh sb="4" eb="7">
      <t>ヨコハマシ</t>
    </rPh>
    <phoneticPr fontId="2"/>
  </si>
  <si>
    <t>山形県天童市</t>
    <rPh sb="0" eb="3">
      <t>ヤマガタケン</t>
    </rPh>
    <rPh sb="3" eb="6">
      <t>テンドウシ</t>
    </rPh>
    <phoneticPr fontId="2"/>
  </si>
  <si>
    <t>宮城県伊具郡</t>
    <rPh sb="0" eb="3">
      <t>ミヤギケン</t>
    </rPh>
    <rPh sb="3" eb="5">
      <t>イグ</t>
    </rPh>
    <rPh sb="5" eb="6">
      <t>グン</t>
    </rPh>
    <phoneticPr fontId="2"/>
  </si>
  <si>
    <t>スポーツ施設</t>
    <rPh sb="4" eb="6">
      <t>シセツ</t>
    </rPh>
    <phoneticPr fontId="2"/>
  </si>
  <si>
    <t>神奈川県足柄上郡</t>
    <rPh sb="0" eb="4">
      <t>カナガワケン</t>
    </rPh>
    <rPh sb="4" eb="7">
      <t>アシガラカミ</t>
    </rPh>
    <rPh sb="7" eb="8">
      <t>グン</t>
    </rPh>
    <phoneticPr fontId="2"/>
  </si>
  <si>
    <t>島根県安来市</t>
    <rPh sb="0" eb="3">
      <t>シマネケン</t>
    </rPh>
    <rPh sb="3" eb="4">
      <t>アン</t>
    </rPh>
    <rPh sb="4" eb="5">
      <t>ライ</t>
    </rPh>
    <rPh sb="5" eb="6">
      <t>シ</t>
    </rPh>
    <phoneticPr fontId="2"/>
  </si>
  <si>
    <t>三重県三重郡</t>
    <rPh sb="0" eb="3">
      <t>ミエケン</t>
    </rPh>
    <rPh sb="3" eb="6">
      <t>ミエグン</t>
    </rPh>
    <phoneticPr fontId="2"/>
  </si>
  <si>
    <t>群馬県伊勢崎市</t>
    <rPh sb="0" eb="3">
      <t>グンマケン</t>
    </rPh>
    <rPh sb="3" eb="7">
      <t>イセサキシ</t>
    </rPh>
    <phoneticPr fontId="2"/>
  </si>
  <si>
    <t>福島県相馬郡</t>
    <rPh sb="0" eb="3">
      <t>フクシマケン</t>
    </rPh>
    <rPh sb="3" eb="6">
      <t>ソウマグン</t>
    </rPh>
    <phoneticPr fontId="2"/>
  </si>
  <si>
    <t>秋田県男鹿市</t>
    <rPh sb="0" eb="3">
      <t>アキタケン</t>
    </rPh>
    <rPh sb="3" eb="4">
      <t>オトコ</t>
    </rPh>
    <rPh sb="4" eb="5">
      <t>シカ</t>
    </rPh>
    <rPh sb="5" eb="6">
      <t>シ</t>
    </rPh>
    <phoneticPr fontId="2"/>
  </si>
  <si>
    <t>秋田県由利本荘市</t>
    <rPh sb="0" eb="3">
      <t>アキタケン</t>
    </rPh>
    <rPh sb="3" eb="8">
      <t>ユリホンジョウシ</t>
    </rPh>
    <phoneticPr fontId="2"/>
  </si>
  <si>
    <t>山形県米沢市</t>
    <rPh sb="0" eb="3">
      <t>ヤマガタケン</t>
    </rPh>
    <rPh sb="3" eb="6">
      <t>ヨネザワシ</t>
    </rPh>
    <phoneticPr fontId="2"/>
  </si>
  <si>
    <t>青森県八戸市</t>
    <rPh sb="0" eb="3">
      <t>アオモリケン</t>
    </rPh>
    <rPh sb="3" eb="6">
      <t>ハチノヘシ</t>
    </rPh>
    <phoneticPr fontId="2"/>
  </si>
  <si>
    <t>北海道石狩市</t>
    <rPh sb="0" eb="3">
      <t>ホッカイドウ</t>
    </rPh>
    <rPh sb="3" eb="6">
      <t>イシカリシ</t>
    </rPh>
    <phoneticPr fontId="2"/>
  </si>
  <si>
    <t>北海道札幌市</t>
    <rPh sb="0" eb="3">
      <t>ホッカイドウ</t>
    </rPh>
    <rPh sb="3" eb="6">
      <t>サッポロシ</t>
    </rPh>
    <phoneticPr fontId="2"/>
  </si>
  <si>
    <t>学校</t>
    <rPh sb="0" eb="2">
      <t>ガッコウ</t>
    </rPh>
    <phoneticPr fontId="2"/>
  </si>
  <si>
    <t>石川県金沢市</t>
    <rPh sb="0" eb="3">
      <t>イシカワケン</t>
    </rPh>
    <rPh sb="3" eb="6">
      <t>カナザワシ</t>
    </rPh>
    <phoneticPr fontId="2"/>
  </si>
  <si>
    <t>高知県高知市</t>
  </si>
  <si>
    <t>島根県出雲市</t>
  </si>
  <si>
    <t>宮城県柴田郡</t>
  </si>
  <si>
    <t>福岡県北九州市</t>
    <rPh sb="0" eb="2">
      <t>フクオカ</t>
    </rPh>
    <rPh sb="2" eb="3">
      <t>ケン</t>
    </rPh>
    <rPh sb="3" eb="7">
      <t>キタキュウシュウシ</t>
    </rPh>
    <phoneticPr fontId="2"/>
  </si>
  <si>
    <t>奈良県奈良市</t>
    <rPh sb="0" eb="3">
      <t>ナラケン</t>
    </rPh>
    <rPh sb="3" eb="6">
      <t>ナラシ</t>
    </rPh>
    <phoneticPr fontId="2"/>
  </si>
  <si>
    <t>京都府舞鶴市</t>
    <rPh sb="0" eb="3">
      <t>キョウトフ</t>
    </rPh>
    <rPh sb="3" eb="5">
      <t>マイヅル</t>
    </rPh>
    <rPh sb="5" eb="6">
      <t>シ</t>
    </rPh>
    <phoneticPr fontId="2"/>
  </si>
  <si>
    <t>和歌山県東牟婁郡</t>
    <rPh sb="0" eb="4">
      <t>ワカヤマケン</t>
    </rPh>
    <rPh sb="4" eb="7">
      <t>ヒガシムロ</t>
    </rPh>
    <rPh sb="7" eb="8">
      <t>グン</t>
    </rPh>
    <phoneticPr fontId="2"/>
  </si>
  <si>
    <t>茨城県下妻市</t>
    <rPh sb="0" eb="3">
      <t>イバラキケン</t>
    </rPh>
    <rPh sb="3" eb="5">
      <t>シモツマ</t>
    </rPh>
    <rPh sb="5" eb="6">
      <t>シ</t>
    </rPh>
    <phoneticPr fontId="2"/>
  </si>
  <si>
    <t>北海道函館市</t>
    <rPh sb="0" eb="3">
      <t>ホッカイドウ</t>
    </rPh>
    <rPh sb="3" eb="5">
      <t>ハコダテ</t>
    </rPh>
    <rPh sb="5" eb="6">
      <t>シ</t>
    </rPh>
    <phoneticPr fontId="2"/>
  </si>
  <si>
    <t>千葉県山武郡</t>
    <rPh sb="3" eb="5">
      <t>サンブ</t>
    </rPh>
    <rPh sb="5" eb="6">
      <t>グン</t>
    </rPh>
    <phoneticPr fontId="2"/>
  </si>
  <si>
    <t>鳥取県米子市</t>
    <rPh sb="0" eb="2">
      <t>トットリ</t>
    </rPh>
    <rPh sb="2" eb="3">
      <t>ケン</t>
    </rPh>
    <rPh sb="3" eb="5">
      <t>ヨナゴ</t>
    </rPh>
    <rPh sb="5" eb="6">
      <t>シ</t>
    </rPh>
    <phoneticPr fontId="2"/>
  </si>
  <si>
    <t>事務所</t>
  </si>
  <si>
    <t>2018.10</t>
  </si>
  <si>
    <t>スーパービバホーム四日市泊店</t>
    <rPh sb="9" eb="13">
      <t>ヨッカイチハク</t>
    </rPh>
    <rPh sb="13" eb="14">
      <t>ミセ</t>
    </rPh>
    <phoneticPr fontId="2"/>
  </si>
  <si>
    <t>埼玉県上尾市</t>
    <rPh sb="0" eb="3">
      <t>サイタマケン</t>
    </rPh>
    <rPh sb="3" eb="6">
      <t>アゲオシ</t>
    </rPh>
    <phoneticPr fontId="2"/>
  </si>
  <si>
    <t>愛媛県南宇部郡</t>
    <rPh sb="0" eb="3">
      <t>エヒメケン</t>
    </rPh>
    <rPh sb="3" eb="4">
      <t>ミナミ</t>
    </rPh>
    <rPh sb="4" eb="6">
      <t>ウベ</t>
    </rPh>
    <rPh sb="6" eb="7">
      <t>グン</t>
    </rPh>
    <phoneticPr fontId="2"/>
  </si>
  <si>
    <t>新潟県新発田市</t>
    <rPh sb="0" eb="3">
      <t>ニイガタケン</t>
    </rPh>
    <rPh sb="3" eb="7">
      <t>シバタシ</t>
    </rPh>
    <phoneticPr fontId="2"/>
  </si>
  <si>
    <t>北海道虻田郡</t>
    <rPh sb="0" eb="3">
      <t>ホッカイドウ</t>
    </rPh>
    <rPh sb="3" eb="6">
      <t>アブタグン</t>
    </rPh>
    <phoneticPr fontId="2"/>
  </si>
  <si>
    <t>ナイス本荘東店(本棟)</t>
    <rPh sb="3" eb="5">
      <t>ホンジョウ</t>
    </rPh>
    <rPh sb="5" eb="7">
      <t>ヒガシテン</t>
    </rPh>
    <rPh sb="8" eb="9">
      <t>ホン</t>
    </rPh>
    <rPh sb="9" eb="10">
      <t>トウ</t>
    </rPh>
    <phoneticPr fontId="2"/>
  </si>
  <si>
    <t>ナイス本荘東店(広告塔)</t>
    <rPh sb="3" eb="5">
      <t>ホンジョウ</t>
    </rPh>
    <rPh sb="5" eb="7">
      <t>ヒガシテン</t>
    </rPh>
    <rPh sb="8" eb="10">
      <t>コウコク</t>
    </rPh>
    <rPh sb="10" eb="11">
      <t>トウ</t>
    </rPh>
    <phoneticPr fontId="2"/>
  </si>
  <si>
    <t>イズモホール山梨</t>
    <rPh sb="6" eb="8">
      <t>ヤマナシ</t>
    </rPh>
    <phoneticPr fontId="2"/>
  </si>
  <si>
    <t>静岡県袋井市</t>
    <rPh sb="0" eb="3">
      <t>シズオカケン</t>
    </rPh>
    <rPh sb="3" eb="5">
      <t>フクロイ</t>
    </rPh>
    <rPh sb="5" eb="6">
      <t>シ</t>
    </rPh>
    <phoneticPr fontId="2"/>
  </si>
  <si>
    <t>堺製油所体感訓練設備の導入建屋</t>
    <rPh sb="0" eb="1">
      <t>サカイ</t>
    </rPh>
    <rPh sb="1" eb="3">
      <t>セイユ</t>
    </rPh>
    <rPh sb="3" eb="4">
      <t>ショ</t>
    </rPh>
    <rPh sb="4" eb="6">
      <t>タイカン</t>
    </rPh>
    <rPh sb="6" eb="8">
      <t>クンレン</t>
    </rPh>
    <rPh sb="8" eb="10">
      <t>セツビ</t>
    </rPh>
    <rPh sb="11" eb="13">
      <t>ドウニュウ</t>
    </rPh>
    <rPh sb="13" eb="15">
      <t>タテヤ</t>
    </rPh>
    <phoneticPr fontId="2"/>
  </si>
  <si>
    <t>井口流通センター(倉庫A棟)</t>
    <rPh sb="0" eb="2">
      <t>イノクチ</t>
    </rPh>
    <rPh sb="2" eb="4">
      <t>リュウツウ</t>
    </rPh>
    <rPh sb="9" eb="11">
      <t>ソウコ</t>
    </rPh>
    <rPh sb="12" eb="13">
      <t>トウ</t>
    </rPh>
    <phoneticPr fontId="2"/>
  </si>
  <si>
    <t>井口流通センター(倉庫B棟)</t>
    <rPh sb="0" eb="2">
      <t>イノクチ</t>
    </rPh>
    <rPh sb="2" eb="4">
      <t>リュウツウ</t>
    </rPh>
    <rPh sb="9" eb="11">
      <t>ソウコ</t>
    </rPh>
    <rPh sb="12" eb="13">
      <t>トウ</t>
    </rPh>
    <phoneticPr fontId="2"/>
  </si>
  <si>
    <t>井口流通センター(事務所棟)</t>
    <rPh sb="0" eb="2">
      <t>イノクチ</t>
    </rPh>
    <rPh sb="2" eb="4">
      <t>リュウツウ</t>
    </rPh>
    <rPh sb="9" eb="11">
      <t>ジム</t>
    </rPh>
    <rPh sb="11" eb="12">
      <t>ショ</t>
    </rPh>
    <rPh sb="12" eb="13">
      <t>トウ</t>
    </rPh>
    <phoneticPr fontId="2"/>
  </si>
  <si>
    <t>㈱シンクスコーポレーション関西工場</t>
    <rPh sb="13" eb="15">
      <t>カンサイ</t>
    </rPh>
    <rPh sb="15" eb="17">
      <t>コウジョウ</t>
    </rPh>
    <phoneticPr fontId="2"/>
  </si>
  <si>
    <t>兵庫県神戸市</t>
    <rPh sb="0" eb="3">
      <t>ヒョウゴケン</t>
    </rPh>
    <rPh sb="3" eb="6">
      <t>コウベシ</t>
    </rPh>
    <phoneticPr fontId="2"/>
  </si>
  <si>
    <t>関東マツダ溝の口店</t>
    <rPh sb="5" eb="6">
      <t>ミゾ</t>
    </rPh>
    <rPh sb="7" eb="8">
      <t>クチ</t>
    </rPh>
    <rPh sb="8" eb="9">
      <t>テン</t>
    </rPh>
    <phoneticPr fontId="2"/>
  </si>
  <si>
    <t>-</t>
  </si>
  <si>
    <t>青森県青森市</t>
    <rPh sb="0" eb="2">
      <t>アオモリ</t>
    </rPh>
    <rPh sb="2" eb="3">
      <t>ケン</t>
    </rPh>
    <rPh sb="3" eb="6">
      <t>アオモリシ</t>
    </rPh>
    <phoneticPr fontId="2"/>
  </si>
  <si>
    <t>㈲安岡蒲鉾店新工場</t>
    <rPh sb="1" eb="3">
      <t>ヤスオカ</t>
    </rPh>
    <rPh sb="3" eb="5">
      <t>カマボコ</t>
    </rPh>
    <rPh sb="5" eb="6">
      <t>テン</t>
    </rPh>
    <rPh sb="6" eb="9">
      <t>シンコウジョウ</t>
    </rPh>
    <phoneticPr fontId="2"/>
  </si>
  <si>
    <t>愛媛県宇和島市</t>
    <rPh sb="0" eb="3">
      <t>エヒメケン</t>
    </rPh>
    <rPh sb="3" eb="7">
      <t>ウワジマシ</t>
    </rPh>
    <phoneticPr fontId="2"/>
  </si>
  <si>
    <t>福岡県警察航空隊庁舎(本体棟)</t>
    <rPh sb="0" eb="2">
      <t>フクオカ</t>
    </rPh>
    <rPh sb="2" eb="3">
      <t>ケン</t>
    </rPh>
    <rPh sb="3" eb="5">
      <t>ケイサツ</t>
    </rPh>
    <rPh sb="5" eb="8">
      <t>コウクウタイ</t>
    </rPh>
    <rPh sb="8" eb="10">
      <t>チョウシャ</t>
    </rPh>
    <rPh sb="11" eb="13">
      <t>ホンタイ</t>
    </rPh>
    <rPh sb="13" eb="14">
      <t>トウ</t>
    </rPh>
    <phoneticPr fontId="2"/>
  </si>
  <si>
    <t>福岡県福岡市</t>
    <rPh sb="0" eb="3">
      <t>フクオカケン</t>
    </rPh>
    <rPh sb="3" eb="6">
      <t>フクオカシ</t>
    </rPh>
    <phoneticPr fontId="2"/>
  </si>
  <si>
    <t>網岡マンション</t>
    <rPh sb="0" eb="2">
      <t>アミオカ</t>
    </rPh>
    <phoneticPr fontId="2"/>
  </si>
  <si>
    <t>バロー淡路店</t>
    <rPh sb="3" eb="5">
      <t>アワジ</t>
    </rPh>
    <rPh sb="5" eb="6">
      <t>テン</t>
    </rPh>
    <phoneticPr fontId="2"/>
  </si>
  <si>
    <t>大阪府大阪市</t>
    <rPh sb="0" eb="3">
      <t>オオサカフ</t>
    </rPh>
    <rPh sb="3" eb="6">
      <t>オオサカシ</t>
    </rPh>
    <phoneticPr fontId="2"/>
  </si>
  <si>
    <t>向島流通サービス㈱広野倉庫</t>
    <rPh sb="0" eb="2">
      <t>ムコウジマ</t>
    </rPh>
    <rPh sb="2" eb="4">
      <t>リュウツウ</t>
    </rPh>
    <rPh sb="9" eb="11">
      <t>ヒロノ</t>
    </rPh>
    <rPh sb="11" eb="13">
      <t>ソウコ</t>
    </rPh>
    <phoneticPr fontId="2"/>
  </si>
  <si>
    <t>大久保地区公共施設再生事業(駐車場棟)</t>
    <rPh sb="0" eb="3">
      <t>オオクボ</t>
    </rPh>
    <rPh sb="3" eb="5">
      <t>チク</t>
    </rPh>
    <rPh sb="5" eb="7">
      <t>コウキョウ</t>
    </rPh>
    <rPh sb="7" eb="9">
      <t>シセツ</t>
    </rPh>
    <rPh sb="9" eb="11">
      <t>サイセイ</t>
    </rPh>
    <rPh sb="11" eb="13">
      <t>ジギョウ</t>
    </rPh>
    <rPh sb="14" eb="17">
      <t>チュウシャジョウ</t>
    </rPh>
    <rPh sb="17" eb="18">
      <t>トウ</t>
    </rPh>
    <phoneticPr fontId="2"/>
  </si>
  <si>
    <t>千葉県習志野市</t>
  </si>
  <si>
    <t>ベイシアモール潮来店</t>
    <rPh sb="7" eb="9">
      <t>イタコ</t>
    </rPh>
    <rPh sb="9" eb="10">
      <t>テン</t>
    </rPh>
    <phoneticPr fontId="2"/>
  </si>
  <si>
    <t>茨城県潮来市</t>
    <rPh sb="0" eb="3">
      <t>イバラキケン</t>
    </rPh>
    <rPh sb="3" eb="5">
      <t>イタコ</t>
    </rPh>
    <rPh sb="5" eb="6">
      <t>シ</t>
    </rPh>
    <phoneticPr fontId="2"/>
  </si>
  <si>
    <t>ツルハドラッグ韮崎龍岡店</t>
    <rPh sb="7" eb="9">
      <t>ニラサキ</t>
    </rPh>
    <rPh sb="9" eb="11">
      <t>タツオカ</t>
    </rPh>
    <rPh sb="11" eb="12">
      <t>テン</t>
    </rPh>
    <phoneticPr fontId="2"/>
  </si>
  <si>
    <t>山梨県韮崎市</t>
    <rPh sb="0" eb="3">
      <t>ヤマナシケン</t>
    </rPh>
    <rPh sb="3" eb="6">
      <t>ニラサキシ</t>
    </rPh>
    <phoneticPr fontId="2"/>
  </si>
  <si>
    <t>バローHCプロサイト名港店</t>
    <rPh sb="10" eb="12">
      <t>メイコウ</t>
    </rPh>
    <rPh sb="12" eb="13">
      <t>テン</t>
    </rPh>
    <phoneticPr fontId="2"/>
  </si>
  <si>
    <t>熊本県八代市</t>
  </si>
  <si>
    <t>山形県鶴岡市</t>
  </si>
  <si>
    <t>千葉県茂原市</t>
  </si>
  <si>
    <t>滋賀県蒲生郡</t>
    <rPh sb="0" eb="3">
      <t>シガケン</t>
    </rPh>
    <rPh sb="3" eb="6">
      <t>ガモウグン</t>
    </rPh>
    <phoneticPr fontId="2"/>
  </si>
  <si>
    <t>東京都町田市</t>
    <rPh sb="0" eb="3">
      <t>トウキョウト</t>
    </rPh>
    <rPh sb="3" eb="6">
      <t>マチダシ</t>
    </rPh>
    <phoneticPr fontId="2"/>
  </si>
  <si>
    <t>静岡県富士市</t>
    <rPh sb="0" eb="2">
      <t>シズオカ</t>
    </rPh>
    <rPh sb="2" eb="3">
      <t>ケン</t>
    </rPh>
    <rPh sb="3" eb="6">
      <t>フジシ</t>
    </rPh>
    <phoneticPr fontId="2"/>
  </si>
  <si>
    <t>秋田県にかほ市</t>
    <rPh sb="0" eb="3">
      <t>アキタケン</t>
    </rPh>
    <rPh sb="6" eb="7">
      <t>シ</t>
    </rPh>
    <phoneticPr fontId="2"/>
  </si>
  <si>
    <t>沖縄県南城市</t>
    <rPh sb="3" eb="6">
      <t>ナンジョウシ</t>
    </rPh>
    <phoneticPr fontId="2"/>
  </si>
  <si>
    <t>水素ステーション</t>
    <rPh sb="0" eb="2">
      <t>スイソ</t>
    </rPh>
    <phoneticPr fontId="2"/>
  </si>
  <si>
    <t>愛知県蒲郡市</t>
    <rPh sb="0" eb="3">
      <t>アイチケン</t>
    </rPh>
    <rPh sb="3" eb="6">
      <t>ガマゴオリシ</t>
    </rPh>
    <phoneticPr fontId="2"/>
  </si>
  <si>
    <t>埼玉県児玉群</t>
    <rPh sb="0" eb="3">
      <t>サイタマケン</t>
    </rPh>
    <rPh sb="3" eb="5">
      <t>コダマ</t>
    </rPh>
    <rPh sb="5" eb="6">
      <t>グン</t>
    </rPh>
    <phoneticPr fontId="2"/>
  </si>
  <si>
    <t>ソーデナガノ松本工場</t>
    <rPh sb="6" eb="10">
      <t>マツモトコウジョウ</t>
    </rPh>
    <phoneticPr fontId="3"/>
  </si>
  <si>
    <t>貯留施設</t>
    <rPh sb="0" eb="2">
      <t>チョリュウ</t>
    </rPh>
    <rPh sb="2" eb="4">
      <t>シセツ</t>
    </rPh>
    <phoneticPr fontId="2"/>
  </si>
  <si>
    <t>岩手県大船渡市</t>
    <rPh sb="0" eb="3">
      <t>イワテケン</t>
    </rPh>
    <rPh sb="3" eb="7">
      <t>オオフナトシ</t>
    </rPh>
    <phoneticPr fontId="2"/>
  </si>
  <si>
    <t>2層3段</t>
    <rPh sb="1" eb="2">
      <t>ソウ</t>
    </rPh>
    <rPh sb="3" eb="4">
      <t>ダン</t>
    </rPh>
    <phoneticPr fontId="2"/>
  </si>
  <si>
    <t>岡山県倉敷市</t>
  </si>
  <si>
    <t>愛知県名古屋市</t>
  </si>
  <si>
    <t>山形県東田川郡</t>
  </si>
  <si>
    <t>静岡県駿東郡</t>
  </si>
  <si>
    <t>長野県松本市</t>
  </si>
  <si>
    <t>沖縄県糸満市</t>
  </si>
  <si>
    <t>青森県八戸市</t>
  </si>
  <si>
    <t>木造</t>
  </si>
  <si>
    <t>平屋建</t>
    <rPh sb="0" eb="2">
      <t>ヒラヤ</t>
    </rPh>
    <rPh sb="2" eb="3">
      <t>タテ</t>
    </rPh>
    <phoneticPr fontId="2"/>
  </si>
  <si>
    <t>マルエーミニ金石店</t>
  </si>
  <si>
    <t>広島県広島市</t>
  </si>
  <si>
    <t>青森県五所川原市</t>
  </si>
  <si>
    <t>山形県西置賜郡</t>
  </si>
  <si>
    <t>滋賀県野洲市</t>
  </si>
  <si>
    <t>岡山県岡山市</t>
  </si>
  <si>
    <t>福島県相馬郡</t>
  </si>
  <si>
    <t>宮城県宮城郡</t>
  </si>
  <si>
    <t>青森県青森市</t>
  </si>
  <si>
    <t>石川県金沢市</t>
  </si>
  <si>
    <t>広島県竹原市</t>
  </si>
  <si>
    <t>宮城県角田市</t>
  </si>
  <si>
    <t>新潟県上越市</t>
  </si>
  <si>
    <t>新潟県新潟市</t>
  </si>
  <si>
    <t>沖縄県島尻郡</t>
  </si>
  <si>
    <t>MINI大阪北</t>
  </si>
  <si>
    <t>竹原市立たけはら認定こども園</t>
  </si>
  <si>
    <t>熊本県上益城郡</t>
    <rPh sb="4" eb="6">
      <t>マシキ</t>
    </rPh>
    <phoneticPr fontId="2"/>
  </si>
  <si>
    <t>神奈川県相模原市</t>
    <rPh sb="6" eb="7">
      <t>ハラ</t>
    </rPh>
    <rPh sb="7" eb="8">
      <t>シ</t>
    </rPh>
    <phoneticPr fontId="2"/>
  </si>
  <si>
    <t>宮城県気仙沼市</t>
    <rPh sb="6" eb="7">
      <t>シ</t>
    </rPh>
    <phoneticPr fontId="2"/>
  </si>
  <si>
    <t>愛知県名古屋市</t>
    <rPh sb="6" eb="7">
      <t>シ</t>
    </rPh>
    <phoneticPr fontId="2"/>
  </si>
  <si>
    <t>島根県出雲市</t>
    <rPh sb="0" eb="3">
      <t>シマネケン</t>
    </rPh>
    <rPh sb="3" eb="5">
      <t>イズモ</t>
    </rPh>
    <rPh sb="5" eb="6">
      <t>シ</t>
    </rPh>
    <phoneticPr fontId="2"/>
  </si>
  <si>
    <t>愛媛県八幡浜市</t>
    <rPh sb="0" eb="2">
      <t>エヒメ</t>
    </rPh>
    <phoneticPr fontId="2"/>
  </si>
  <si>
    <t>大阪府枚方市</t>
    <rPh sb="0" eb="3">
      <t>オオサカフ</t>
    </rPh>
    <rPh sb="3" eb="6">
      <t>ヒラカタシ</t>
    </rPh>
    <phoneticPr fontId="2"/>
  </si>
  <si>
    <t>北海道札幌市</t>
  </si>
  <si>
    <t>茨城県稲敷市</t>
  </si>
  <si>
    <t>北海道石狩市</t>
  </si>
  <si>
    <t>北海道北広島市</t>
  </si>
  <si>
    <t>埼玉県三郷市</t>
  </si>
  <si>
    <t>東京都葛飾区</t>
  </si>
  <si>
    <t>つり具センター手稲富岡店</t>
  </si>
  <si>
    <t>薬王堂山形遊佐店</t>
  </si>
  <si>
    <t>宮崎県宮崎市</t>
  </si>
  <si>
    <t>千葉県館山市</t>
  </si>
  <si>
    <t>埼玉県吉川市</t>
  </si>
  <si>
    <t>埼玉県さいたま市</t>
  </si>
  <si>
    <t>岐阜県各務原市</t>
  </si>
  <si>
    <t>熊本県熊本市</t>
  </si>
  <si>
    <t>北海道岩見沢市</t>
  </si>
  <si>
    <t>福岡県田川市</t>
  </si>
  <si>
    <t>茨城県つくば市</t>
  </si>
  <si>
    <t>福島県南相馬市</t>
  </si>
  <si>
    <t>フーデリー霧島店</t>
  </si>
  <si>
    <t>房州カントリークラブハウス</t>
  </si>
  <si>
    <t>設備管理所PCB保管庫</t>
  </si>
  <si>
    <t>ツルハドラッグ高知若松店</t>
  </si>
  <si>
    <t>福岡県柳川市</t>
  </si>
  <si>
    <t>徳島県徳島市</t>
  </si>
  <si>
    <t>福岡県北九州市</t>
  </si>
  <si>
    <t>愛媛県西宇和郡</t>
  </si>
  <si>
    <t>愛知県豊田市</t>
  </si>
  <si>
    <t>愛知県高浜市</t>
  </si>
  <si>
    <t>山形県山形市</t>
  </si>
  <si>
    <t>埼玉県川越市</t>
  </si>
  <si>
    <t>RC造</t>
  </si>
  <si>
    <t>ドラッグコスモス西浜店</t>
  </si>
  <si>
    <t>薬王堂多賀城店</t>
  </si>
  <si>
    <t>岡山県笠岡市</t>
  </si>
  <si>
    <t>鳥取県境港市</t>
  </si>
  <si>
    <t>和歌山県和歌山市</t>
  </si>
  <si>
    <t>兵庫県加古川市</t>
  </si>
  <si>
    <t>石川県小松市</t>
  </si>
  <si>
    <t>北海道稚内市</t>
  </si>
  <si>
    <t>埼玉県入間郡</t>
  </si>
  <si>
    <t>埼玉県戸田市</t>
  </si>
  <si>
    <t>沖縄県うるま市</t>
  </si>
  <si>
    <t>栃木県那須郡</t>
  </si>
  <si>
    <t>千葉県船橋市</t>
  </si>
  <si>
    <t>宮城県多賀城市</t>
  </si>
  <si>
    <t>青森県津軽市</t>
    <rPh sb="3" eb="5">
      <t>ツガル</t>
    </rPh>
    <phoneticPr fontId="2"/>
  </si>
  <si>
    <t>神奈川県川崎市</t>
    <rPh sb="0" eb="3">
      <t>カナガワ</t>
    </rPh>
    <rPh sb="3" eb="4">
      <t>ケン</t>
    </rPh>
    <phoneticPr fontId="2"/>
  </si>
  <si>
    <t>静岡県浜松市</t>
    <rPh sb="0" eb="3">
      <t>シズオカケン</t>
    </rPh>
    <rPh sb="3" eb="6">
      <t>ハママツシ</t>
    </rPh>
    <phoneticPr fontId="2"/>
  </si>
  <si>
    <t>愛媛県松山市</t>
    <rPh sb="0" eb="3">
      <t>エヒメケン</t>
    </rPh>
    <rPh sb="3" eb="6">
      <t>マツヤマシ</t>
    </rPh>
    <phoneticPr fontId="2"/>
  </si>
  <si>
    <t>セントラルスポーツ茂原店</t>
  </si>
  <si>
    <t>静岡県静岡市</t>
  </si>
  <si>
    <t>神奈川県伊勢原市</t>
  </si>
  <si>
    <t>東京都墨田区</t>
  </si>
  <si>
    <t>徳島県小松島市</t>
  </si>
  <si>
    <t>山口県熊毛郡</t>
  </si>
  <si>
    <t>滋賀県蒲生郡</t>
  </si>
  <si>
    <t>埼玉県八潮市</t>
  </si>
  <si>
    <t>北海道千歳市</t>
  </si>
  <si>
    <t>広島県福山市</t>
  </si>
  <si>
    <t>W造</t>
  </si>
  <si>
    <t>青森県むつ市</t>
  </si>
  <si>
    <t>広島県大竹市</t>
  </si>
  <si>
    <t>埼玉県吉川市</t>
    <rPh sb="5" eb="6">
      <t>シ</t>
    </rPh>
    <phoneticPr fontId="2"/>
  </si>
  <si>
    <t>石川県羽咋市</t>
    <rPh sb="5" eb="6">
      <t>シ</t>
    </rPh>
    <phoneticPr fontId="2"/>
  </si>
  <si>
    <t>佐賀県伊万里市</t>
  </si>
  <si>
    <t>埼玉県越谷市</t>
  </si>
  <si>
    <t>富山県高岡市</t>
  </si>
  <si>
    <t>神奈川県横浜市</t>
  </si>
  <si>
    <t>福島県いわき市</t>
  </si>
  <si>
    <t>千葉県夷隅郡</t>
  </si>
  <si>
    <t>茨城県北茨城市</t>
  </si>
  <si>
    <t>沖縄県那覇市</t>
  </si>
  <si>
    <t>広島県呉市</t>
  </si>
  <si>
    <t>鹿児島県鹿児島市</t>
    <rPh sb="0" eb="4">
      <t>カゴシマケン</t>
    </rPh>
    <rPh sb="4" eb="8">
      <t>カゴシマシ</t>
    </rPh>
    <phoneticPr fontId="2"/>
  </si>
  <si>
    <t>1部2F</t>
  </si>
  <si>
    <t>吾郷税理士事務所社屋</t>
  </si>
  <si>
    <t>ヤマザワ鶴岡茅原店</t>
  </si>
  <si>
    <t>沖縄県名護市</t>
  </si>
  <si>
    <t>愛知県北名古屋市</t>
    <rPh sb="0" eb="3">
      <t>アイチケン</t>
    </rPh>
    <rPh sb="3" eb="8">
      <t>キタナゴヤシ</t>
    </rPh>
    <phoneticPr fontId="2"/>
  </si>
  <si>
    <t>アパレル店</t>
    <rPh sb="4" eb="5">
      <t>テン</t>
    </rPh>
    <phoneticPr fontId="2"/>
  </si>
  <si>
    <t>冠婚葬祭施設</t>
    <rPh sb="0" eb="2">
      <t>カンコン</t>
    </rPh>
    <rPh sb="2" eb="4">
      <t>ソウサイ</t>
    </rPh>
    <rPh sb="4" eb="6">
      <t>シセツ</t>
    </rPh>
    <phoneticPr fontId="4"/>
  </si>
  <si>
    <t>機械室</t>
    <rPh sb="0" eb="2">
      <t>キカイ</t>
    </rPh>
    <rPh sb="2" eb="3">
      <t>シツ</t>
    </rPh>
    <phoneticPr fontId="2"/>
  </si>
  <si>
    <t>農業施設</t>
    <rPh sb="0" eb="2">
      <t>ノウギョウ</t>
    </rPh>
    <rPh sb="2" eb="4">
      <t>シセツ</t>
    </rPh>
    <phoneticPr fontId="2"/>
  </si>
  <si>
    <t>金融機関</t>
    <rPh sb="0" eb="2">
      <t>キンユウ</t>
    </rPh>
    <rPh sb="2" eb="4">
      <t>キカン</t>
    </rPh>
    <phoneticPr fontId="2"/>
  </si>
  <si>
    <t>宗教施設</t>
    <rPh sb="0" eb="2">
      <t>シュウキョウ</t>
    </rPh>
    <rPh sb="2" eb="4">
      <t>シセツ</t>
    </rPh>
    <phoneticPr fontId="2"/>
  </si>
  <si>
    <t>社会福祉施設</t>
    <rPh sb="0" eb="2">
      <t>シャカイ</t>
    </rPh>
    <rPh sb="2" eb="4">
      <t>フクシ</t>
    </rPh>
    <phoneticPr fontId="2"/>
  </si>
  <si>
    <t>発電所</t>
    <rPh sb="0" eb="2">
      <t>ハツデン</t>
    </rPh>
    <rPh sb="2" eb="3">
      <t>ショ</t>
    </rPh>
    <phoneticPr fontId="2"/>
  </si>
  <si>
    <t>宿泊施設</t>
    <rPh sb="0" eb="2">
      <t>シュクハク</t>
    </rPh>
    <rPh sb="2" eb="4">
      <t>シセツ</t>
    </rPh>
    <phoneticPr fontId="2"/>
  </si>
  <si>
    <t>新潟県北蒲原郡</t>
    <rPh sb="0" eb="3">
      <t>ニイガタケン</t>
    </rPh>
    <rPh sb="3" eb="4">
      <t>キタ</t>
    </rPh>
    <phoneticPr fontId="2"/>
  </si>
  <si>
    <t>家電量販店</t>
    <rPh sb="0" eb="5">
      <t>カデンリョウハンテン</t>
    </rPh>
    <phoneticPr fontId="2"/>
  </si>
  <si>
    <t>倉庫</t>
  </si>
  <si>
    <t>東京国際空港リサイクルセンター</t>
  </si>
  <si>
    <t>東京都大田区</t>
  </si>
  <si>
    <t>山形県酒田市</t>
  </si>
  <si>
    <t>ヤマウ鳥谷部臨港倉庫五所川原定温倉庫</t>
  </si>
  <si>
    <t>エス・アイ・シー工場</t>
  </si>
  <si>
    <t>MA-HOUSE</t>
  </si>
  <si>
    <t>住宅</t>
  </si>
  <si>
    <t>愛媛県松山市</t>
  </si>
  <si>
    <t>社会福祉施設</t>
  </si>
  <si>
    <t>ユニクロ羽生店</t>
  </si>
  <si>
    <t>アパレル店</t>
  </si>
  <si>
    <t>埼玉県羽生市</t>
    <rPh sb="0" eb="3">
      <t>サイタマケン</t>
    </rPh>
    <rPh sb="3" eb="6">
      <t>ハニュウシ</t>
    </rPh>
    <phoneticPr fontId="2"/>
  </si>
  <si>
    <t>ツルハドラッグ長沼店</t>
  </si>
  <si>
    <t>北海道夕張郡</t>
  </si>
  <si>
    <t>薬王堂三種森岳店</t>
  </si>
  <si>
    <t>カインズ羽生店</t>
  </si>
  <si>
    <t>BMW姫路テクニカルセンター</t>
  </si>
  <si>
    <t>カーディーラー</t>
  </si>
  <si>
    <t>兵庫県姫路市</t>
  </si>
  <si>
    <t>アイアイテー石狩第2物流センターA棟</t>
  </si>
  <si>
    <t>北海道石狩市</t>
    <rPh sb="0" eb="3">
      <t>ホッカイドウ</t>
    </rPh>
    <phoneticPr fontId="2"/>
  </si>
  <si>
    <t>ながいも・にんにくCA冷蔵貯蔵施設</t>
  </si>
  <si>
    <t>スーパーマーケット</t>
  </si>
  <si>
    <t>宮城県遠田郡</t>
  </si>
  <si>
    <t>扶桑商会倉庫</t>
  </si>
  <si>
    <t>兵庫県神戸市</t>
  </si>
  <si>
    <t>山形県北村山郡</t>
  </si>
  <si>
    <t>バロー穂積店</t>
  </si>
  <si>
    <t>岐阜県瑞穂市</t>
  </si>
  <si>
    <t>バロー岡崎駅南店</t>
  </si>
  <si>
    <t>愛知県岡崎市</t>
  </si>
  <si>
    <t>神奈川県厚木市</t>
  </si>
  <si>
    <t>カインズ羽生店テナント棟</t>
  </si>
  <si>
    <t>埼玉県羽生市</t>
  </si>
  <si>
    <t>北海道厚岸郡</t>
  </si>
  <si>
    <t>福井県小浜市</t>
  </si>
  <si>
    <t>宮城県石巻市</t>
  </si>
  <si>
    <t>茨城県土浦市</t>
  </si>
  <si>
    <t>大阪府堺市</t>
  </si>
  <si>
    <t>愛媛県西条市</t>
  </si>
  <si>
    <t>富山県富山市</t>
  </si>
  <si>
    <t>北海道苫小牧市</t>
  </si>
  <si>
    <t>東京都足立区</t>
  </si>
  <si>
    <t>兵庫県洲本市</t>
  </si>
  <si>
    <t>秋田県仙北郡</t>
  </si>
  <si>
    <t>山形県西村山郡</t>
  </si>
  <si>
    <t>栃木県宇都宮市</t>
  </si>
  <si>
    <t>千葉県東金市</t>
  </si>
  <si>
    <t>北海道函館市</t>
    <rPh sb="0" eb="3">
      <t>ホッカイドウ</t>
    </rPh>
    <rPh sb="3" eb="6">
      <t>ハコダテシ</t>
    </rPh>
    <phoneticPr fontId="2"/>
  </si>
  <si>
    <t>愛知県瀬戸市</t>
    <rPh sb="0" eb="3">
      <t>アイチケン</t>
    </rPh>
    <rPh sb="3" eb="6">
      <t>セトシ</t>
    </rPh>
    <phoneticPr fontId="2"/>
  </si>
  <si>
    <t>山形県村山市</t>
    <rPh sb="0" eb="3">
      <t>ヤマガタケン</t>
    </rPh>
    <rPh sb="3" eb="6">
      <t>ムラヤマシ</t>
    </rPh>
    <phoneticPr fontId="2"/>
  </si>
  <si>
    <t>千葉県茂原市</t>
    <rPh sb="0" eb="3">
      <t>チバケン</t>
    </rPh>
    <rPh sb="3" eb="5">
      <t>モハラ</t>
    </rPh>
    <rPh sb="5" eb="6">
      <t>シ</t>
    </rPh>
    <phoneticPr fontId="2"/>
  </si>
  <si>
    <t>岩手県上閉伊郡</t>
    <rPh sb="0" eb="3">
      <t>イワテケン</t>
    </rPh>
    <rPh sb="3" eb="4">
      <t>ウエ</t>
    </rPh>
    <rPh sb="5" eb="6">
      <t>イ</t>
    </rPh>
    <rPh sb="6" eb="7">
      <t>グン</t>
    </rPh>
    <phoneticPr fontId="2"/>
  </si>
  <si>
    <t>附属工法</t>
    <rPh sb="0" eb="2">
      <t>フゾク</t>
    </rPh>
    <rPh sb="2" eb="4">
      <t>コウホウ</t>
    </rPh>
    <phoneticPr fontId="2"/>
  </si>
  <si>
    <t>T-BAGS</t>
  </si>
  <si>
    <t>ハイブリッド</t>
  </si>
  <si>
    <t>TNF-D</t>
  </si>
  <si>
    <t>TNF-D・ハイブリッド</t>
  </si>
  <si>
    <t>気仙沼営業所低温配送センター</t>
  </si>
  <si>
    <t>新英エコライフ株式会社四日市工場</t>
  </si>
  <si>
    <t>群馬県高崎市</t>
    <rPh sb="0" eb="3">
      <t>グンマケン</t>
    </rPh>
    <rPh sb="3" eb="6">
      <t>タカサキシ</t>
    </rPh>
    <phoneticPr fontId="2"/>
  </si>
  <si>
    <t>老人ホーム</t>
  </si>
  <si>
    <t>北海道江別市</t>
    <rPh sb="0" eb="3">
      <t>ホッカイドウ</t>
    </rPh>
    <rPh sb="3" eb="6">
      <t>エベツシ</t>
    </rPh>
    <phoneticPr fontId="2"/>
  </si>
  <si>
    <t>第2ひかりこども園</t>
  </si>
  <si>
    <t>保育園</t>
  </si>
  <si>
    <t>鹿児島県霧島市</t>
    <rPh sb="0" eb="4">
      <t>カゴシマケン</t>
    </rPh>
    <rPh sb="4" eb="7">
      <t>キリシマシ</t>
    </rPh>
    <phoneticPr fontId="2"/>
  </si>
  <si>
    <t>岩手県北上市</t>
    <rPh sb="0" eb="3">
      <t>イワテケン</t>
    </rPh>
    <rPh sb="3" eb="5">
      <t>キタカミ</t>
    </rPh>
    <rPh sb="5" eb="6">
      <t>シ</t>
    </rPh>
    <phoneticPr fontId="2"/>
  </si>
  <si>
    <t>秋田県仙北市</t>
    <rPh sb="0" eb="3">
      <t>アキタケン</t>
    </rPh>
    <rPh sb="3" eb="5">
      <t>センボク</t>
    </rPh>
    <rPh sb="5" eb="6">
      <t>シ</t>
    </rPh>
    <phoneticPr fontId="2"/>
  </si>
  <si>
    <t>ホンダカーズ徳島三軒屋店</t>
  </si>
  <si>
    <t>沖縄トヨペット豊見城店</t>
  </si>
  <si>
    <t>沖縄県豊見城市</t>
    <rPh sb="0" eb="3">
      <t>オキナワケン</t>
    </rPh>
    <rPh sb="3" eb="5">
      <t>トヨミ</t>
    </rPh>
    <rPh sb="5" eb="6">
      <t>シロ</t>
    </rPh>
    <rPh sb="6" eb="7">
      <t>シ</t>
    </rPh>
    <phoneticPr fontId="2"/>
  </si>
  <si>
    <t>エディオン岸和田店</t>
  </si>
  <si>
    <t>家電量販店</t>
  </si>
  <si>
    <t>その他工事</t>
    <rPh sb="2" eb="3">
      <t>タ</t>
    </rPh>
    <rPh sb="3" eb="5">
      <t>コウジ</t>
    </rPh>
    <phoneticPr fontId="2"/>
  </si>
  <si>
    <t>北海道勇払郡</t>
    <rPh sb="0" eb="3">
      <t>ホッカイドウ</t>
    </rPh>
    <rPh sb="3" eb="5">
      <t>ユウフツ</t>
    </rPh>
    <rPh sb="5" eb="6">
      <t>グン</t>
    </rPh>
    <phoneticPr fontId="2"/>
  </si>
  <si>
    <t>2020.10</t>
  </si>
  <si>
    <t>島根県安来市</t>
  </si>
  <si>
    <t>スーパーマルハチ新大阪店</t>
  </si>
  <si>
    <t>兵庫県尼崎市</t>
    <rPh sb="0" eb="3">
      <t>ヒョウゴケン</t>
    </rPh>
    <rPh sb="3" eb="5">
      <t>アマザキ</t>
    </rPh>
    <rPh sb="5" eb="6">
      <t>シ</t>
    </rPh>
    <phoneticPr fontId="2"/>
  </si>
  <si>
    <t>1部3F</t>
    <rPh sb="1" eb="2">
      <t>ブ</t>
    </rPh>
    <phoneticPr fontId="2"/>
  </si>
  <si>
    <t>斐川サンホーム</t>
  </si>
  <si>
    <t>1部4F</t>
    <rPh sb="1" eb="2">
      <t>ブ</t>
    </rPh>
    <phoneticPr fontId="2"/>
  </si>
  <si>
    <t>沖縄県島尻郡</t>
    <rPh sb="0" eb="3">
      <t>オキナワケン</t>
    </rPh>
    <rPh sb="3" eb="5">
      <t>シマシリ</t>
    </rPh>
    <rPh sb="5" eb="6">
      <t>グン</t>
    </rPh>
    <phoneticPr fontId="2"/>
  </si>
  <si>
    <t>マクドナルド与那原店</t>
  </si>
  <si>
    <t>沖縄県島尻郡</t>
    <rPh sb="0" eb="3">
      <t>オキナワケン</t>
    </rPh>
    <phoneticPr fontId="2"/>
  </si>
  <si>
    <t>福井県福井市</t>
  </si>
  <si>
    <t>さいたま市緑区美園整備工場</t>
  </si>
  <si>
    <t>神奈川県海老名市</t>
    <rPh sb="0" eb="4">
      <t>カナガワケン</t>
    </rPh>
    <rPh sb="4" eb="8">
      <t>エビナシ</t>
    </rPh>
    <phoneticPr fontId="2"/>
  </si>
  <si>
    <t>診療所</t>
    <rPh sb="0" eb="3">
      <t>シンリョウジョ</t>
    </rPh>
    <phoneticPr fontId="2"/>
  </si>
  <si>
    <t>老人ホーム</t>
    <rPh sb="0" eb="2">
      <t>ロウジン</t>
    </rPh>
    <phoneticPr fontId="2"/>
  </si>
  <si>
    <t>アウトレットジェイ福山新涯店</t>
  </si>
  <si>
    <t>フレスポ境港新宮商事</t>
    <rPh sb="6" eb="8">
      <t>シンミヤ</t>
    </rPh>
    <rPh sb="8" eb="10">
      <t>ショウジ</t>
    </rPh>
    <phoneticPr fontId="3"/>
  </si>
  <si>
    <t>あかのれん碧南店</t>
    <rPh sb="5" eb="7">
      <t>ヘキナン</t>
    </rPh>
    <rPh sb="7" eb="8">
      <t>テン</t>
    </rPh>
    <phoneticPr fontId="3"/>
  </si>
  <si>
    <t>銀行</t>
    <rPh sb="0" eb="2">
      <t>ギンコウ</t>
    </rPh>
    <phoneticPr fontId="2"/>
  </si>
  <si>
    <t>あかのれん東海名和店</t>
    <rPh sb="5" eb="6">
      <t>ヒガシ</t>
    </rPh>
    <rPh sb="6" eb="7">
      <t>ウミ</t>
    </rPh>
    <rPh sb="7" eb="8">
      <t>ナ</t>
    </rPh>
    <rPh sb="8" eb="9">
      <t>ワ</t>
    </rPh>
    <rPh sb="9" eb="10">
      <t>テン</t>
    </rPh>
    <phoneticPr fontId="3"/>
  </si>
  <si>
    <t>洋服の青山津山インター店</t>
    <rPh sb="0" eb="2">
      <t>ヨウフク</t>
    </rPh>
    <rPh sb="3" eb="5">
      <t>アオヤマ</t>
    </rPh>
    <rPh sb="5" eb="7">
      <t>ツヤマ</t>
    </rPh>
    <rPh sb="11" eb="12">
      <t>テン</t>
    </rPh>
    <phoneticPr fontId="4"/>
  </si>
  <si>
    <t>洋服の青山松井山手店</t>
    <rPh sb="0" eb="2">
      <t>ヨウフク</t>
    </rPh>
    <rPh sb="3" eb="5">
      <t>アオヤマ</t>
    </rPh>
    <rPh sb="5" eb="7">
      <t>マツイ</t>
    </rPh>
    <rPh sb="7" eb="9">
      <t>ヤマテ</t>
    </rPh>
    <rPh sb="9" eb="10">
      <t>テン</t>
    </rPh>
    <phoneticPr fontId="3"/>
  </si>
  <si>
    <t>洋服の青山新京都白川店</t>
    <rPh sb="0" eb="2">
      <t>ヨウフク</t>
    </rPh>
    <rPh sb="3" eb="5">
      <t>アオヤマ</t>
    </rPh>
    <phoneticPr fontId="2"/>
  </si>
  <si>
    <t>集会所</t>
    <rPh sb="0" eb="3">
      <t>シュウカイショ</t>
    </rPh>
    <phoneticPr fontId="2"/>
  </si>
  <si>
    <t>あかのれん各務原店</t>
    <rPh sb="5" eb="7">
      <t>カガミ</t>
    </rPh>
    <rPh sb="7" eb="8">
      <t>ハラ</t>
    </rPh>
    <rPh sb="8" eb="9">
      <t>テン</t>
    </rPh>
    <phoneticPr fontId="3"/>
  </si>
  <si>
    <t>ニシムラ鶴岡北店</t>
    <rPh sb="4" eb="6">
      <t>ツルオカ</t>
    </rPh>
    <rPh sb="6" eb="7">
      <t>キタ</t>
    </rPh>
    <rPh sb="7" eb="8">
      <t>テン</t>
    </rPh>
    <phoneticPr fontId="3"/>
  </si>
  <si>
    <t>パシオス墨田鐘ヶ淵店</t>
  </si>
  <si>
    <t>西松屋赤磐高屋店</t>
    <rPh sb="0" eb="3">
      <t>ニシマツヤ</t>
    </rPh>
    <rPh sb="3" eb="5">
      <t>アカイワ</t>
    </rPh>
    <rPh sb="5" eb="7">
      <t>タカヤ</t>
    </rPh>
    <rPh sb="7" eb="8">
      <t>テン</t>
    </rPh>
    <phoneticPr fontId="3"/>
  </si>
  <si>
    <t>神社仏閣</t>
    <rPh sb="0" eb="2">
      <t>ジンジャ</t>
    </rPh>
    <rPh sb="2" eb="4">
      <t>ブッカク</t>
    </rPh>
    <phoneticPr fontId="2"/>
  </si>
  <si>
    <t>ジーユー三川店</t>
    <rPh sb="4" eb="6">
      <t>ミカワ</t>
    </rPh>
    <rPh sb="6" eb="7">
      <t>テン</t>
    </rPh>
    <phoneticPr fontId="3"/>
  </si>
  <si>
    <t>診療所</t>
    <rPh sb="0" eb="3">
      <t>シンリョウショ</t>
    </rPh>
    <phoneticPr fontId="2"/>
  </si>
  <si>
    <t>バースデイ鶴見店</t>
  </si>
  <si>
    <t>ユニクロ西舞鶴モール店</t>
    <rPh sb="4" eb="7">
      <t>ニシマイヅル</t>
    </rPh>
    <rPh sb="10" eb="11">
      <t>テン</t>
    </rPh>
    <phoneticPr fontId="3"/>
  </si>
  <si>
    <t>西松屋西舞鶴店</t>
    <rPh sb="0" eb="2">
      <t>ニシマツ</t>
    </rPh>
    <rPh sb="2" eb="3">
      <t>ヤ</t>
    </rPh>
    <rPh sb="3" eb="4">
      <t>ニシ</t>
    </rPh>
    <rPh sb="4" eb="6">
      <t>マイヅル</t>
    </rPh>
    <rPh sb="6" eb="7">
      <t>ミセ</t>
    </rPh>
    <phoneticPr fontId="3"/>
  </si>
  <si>
    <t>しまむら保木間店</t>
  </si>
  <si>
    <t>ユニクロ三川店</t>
  </si>
  <si>
    <t>店舗(その他)</t>
    <rPh sb="0" eb="2">
      <t>テンポ</t>
    </rPh>
    <rPh sb="5" eb="6">
      <t>タ</t>
    </rPh>
    <phoneticPr fontId="2"/>
  </si>
  <si>
    <t>フレスポ境港八光</t>
  </si>
  <si>
    <t>回転すし大漁丸境港店</t>
  </si>
  <si>
    <t>JR新大阪駅1F（新大阪駅味の街）</t>
    <rPh sb="2" eb="6">
      <t>シンオオサカエキ</t>
    </rPh>
    <rPh sb="9" eb="10">
      <t>シン</t>
    </rPh>
    <rPh sb="10" eb="13">
      <t>オオサカエキ</t>
    </rPh>
    <rPh sb="13" eb="14">
      <t>アジ</t>
    </rPh>
    <rPh sb="15" eb="16">
      <t>マチ</t>
    </rPh>
    <phoneticPr fontId="3"/>
  </si>
  <si>
    <t>館山OCEANGATE103</t>
  </si>
  <si>
    <t>福祉施設(その他)</t>
    <rPh sb="0" eb="2">
      <t>フクシ</t>
    </rPh>
    <rPh sb="2" eb="4">
      <t>シセツ</t>
    </rPh>
    <rPh sb="7" eb="8">
      <t>タ</t>
    </rPh>
    <phoneticPr fontId="2"/>
  </si>
  <si>
    <t>じゃんじゃん亭環七梅島店</t>
  </si>
  <si>
    <t>保育園</t>
    <rPh sb="0" eb="3">
      <t>ホイクエン</t>
    </rPh>
    <phoneticPr fontId="2"/>
  </si>
  <si>
    <t>スターバックスコーヒー神戸メリケンパーク店</t>
  </si>
  <si>
    <t>はま寿司益田店</t>
  </si>
  <si>
    <t>安楽亭加平店</t>
  </si>
  <si>
    <t>しおさい公園レストラン</t>
  </si>
  <si>
    <t>飲食</t>
    <rPh sb="0" eb="2">
      <t>インショク</t>
    </rPh>
    <phoneticPr fontId="2"/>
  </si>
  <si>
    <t>モダンカフェ</t>
  </si>
  <si>
    <t>コナズ珈琲幕張店</t>
  </si>
  <si>
    <t>無添くら寿司戸田駅前店</t>
  </si>
  <si>
    <t>与那原ドライブスルー</t>
  </si>
  <si>
    <t>七福の湯習志野店</t>
    <rPh sb="0" eb="1">
      <t>シチ</t>
    </rPh>
    <rPh sb="1" eb="2">
      <t>フク</t>
    </rPh>
    <rPh sb="3" eb="4">
      <t>ユ</t>
    </rPh>
    <rPh sb="4" eb="7">
      <t>ナラシノ</t>
    </rPh>
    <rPh sb="7" eb="8">
      <t>テン</t>
    </rPh>
    <phoneticPr fontId="3"/>
  </si>
  <si>
    <t>るいけ温泉</t>
  </si>
  <si>
    <t>万治モータースショールーム</t>
    <rPh sb="0" eb="2">
      <t>マンジ</t>
    </rPh>
    <phoneticPr fontId="3"/>
  </si>
  <si>
    <t>万治モータース工場</t>
    <rPh sb="0" eb="2">
      <t>マンジ</t>
    </rPh>
    <rPh sb="7" eb="9">
      <t>コウジョウ</t>
    </rPh>
    <phoneticPr fontId="3"/>
  </si>
  <si>
    <t>カミタケモータース店舗棟</t>
    <rPh sb="9" eb="11">
      <t>テンポ</t>
    </rPh>
    <rPh sb="11" eb="12">
      <t>トウ</t>
    </rPh>
    <phoneticPr fontId="3"/>
  </si>
  <si>
    <t>カミタケモータース工場棟</t>
    <rPh sb="9" eb="11">
      <t>コウジョウ</t>
    </rPh>
    <rPh sb="11" eb="12">
      <t>トウ</t>
    </rPh>
    <phoneticPr fontId="3"/>
  </si>
  <si>
    <t>三重三菱自動車販売桑名江場店</t>
    <rPh sb="0" eb="2">
      <t>ミエ</t>
    </rPh>
    <rPh sb="2" eb="4">
      <t>ミツビシ</t>
    </rPh>
    <rPh sb="4" eb="7">
      <t>ジドウシャ</t>
    </rPh>
    <rPh sb="7" eb="9">
      <t>ハンバイ</t>
    </rPh>
    <rPh sb="9" eb="11">
      <t>クワナ</t>
    </rPh>
    <rPh sb="11" eb="12">
      <t>エ</t>
    </rPh>
    <rPh sb="12" eb="13">
      <t>バ</t>
    </rPh>
    <rPh sb="13" eb="14">
      <t>テン</t>
    </rPh>
    <phoneticPr fontId="3"/>
  </si>
  <si>
    <t>２階建</t>
    <rPh sb="1" eb="3">
      <t>ガイダ</t>
    </rPh>
    <phoneticPr fontId="2"/>
  </si>
  <si>
    <t>宮城ダイハツ気仙沼店</t>
    <rPh sb="0" eb="2">
      <t>ミヤギ</t>
    </rPh>
    <rPh sb="6" eb="9">
      <t>ケセンヌマ</t>
    </rPh>
    <rPh sb="9" eb="10">
      <t>テン</t>
    </rPh>
    <phoneticPr fontId="3"/>
  </si>
  <si>
    <t>スズキショールーム鹿の子台店</t>
    <rPh sb="9" eb="10">
      <t>シカ</t>
    </rPh>
    <rPh sb="11" eb="12">
      <t>コ</t>
    </rPh>
    <rPh sb="12" eb="13">
      <t>ダイ</t>
    </rPh>
    <rPh sb="13" eb="14">
      <t>テン</t>
    </rPh>
    <phoneticPr fontId="3"/>
  </si>
  <si>
    <t>南東北クボタ庄内</t>
    <rPh sb="0" eb="1">
      <t>ミナミ</t>
    </rPh>
    <rPh sb="1" eb="3">
      <t>トウホク</t>
    </rPh>
    <rPh sb="6" eb="8">
      <t>ショウナイ</t>
    </rPh>
    <phoneticPr fontId="3"/>
  </si>
  <si>
    <t>東北マツダ多賀城店</t>
    <rPh sb="0" eb="2">
      <t>トウホク</t>
    </rPh>
    <rPh sb="5" eb="8">
      <t>タガジョウ</t>
    </rPh>
    <rPh sb="8" eb="9">
      <t>テン</t>
    </rPh>
    <phoneticPr fontId="3"/>
  </si>
  <si>
    <t>アウディりんくう</t>
  </si>
  <si>
    <t>ファミリー可児店</t>
    <rPh sb="5" eb="7">
      <t>カニ</t>
    </rPh>
    <rPh sb="7" eb="8">
      <t>テン</t>
    </rPh>
    <phoneticPr fontId="3"/>
  </si>
  <si>
    <t>シュテルン広島店</t>
    <rPh sb="5" eb="6">
      <t>ヒロ</t>
    </rPh>
    <rPh sb="6" eb="7">
      <t>シマ</t>
    </rPh>
    <rPh sb="7" eb="8">
      <t>テン</t>
    </rPh>
    <phoneticPr fontId="3"/>
  </si>
  <si>
    <t>ホンダカーズ斐川店中古車棟</t>
    <rPh sb="6" eb="8">
      <t>ヒカワ</t>
    </rPh>
    <rPh sb="8" eb="9">
      <t>テン</t>
    </rPh>
    <rPh sb="9" eb="12">
      <t>チュウコシャ</t>
    </rPh>
    <rPh sb="12" eb="13">
      <t>トウ</t>
    </rPh>
    <phoneticPr fontId="3"/>
  </si>
  <si>
    <t>ホンダカーズ斐川店ショールーム棟</t>
    <rPh sb="6" eb="8">
      <t>ヒカワ</t>
    </rPh>
    <rPh sb="8" eb="9">
      <t>テン</t>
    </rPh>
    <rPh sb="15" eb="16">
      <t>トウ</t>
    </rPh>
    <phoneticPr fontId="3"/>
  </si>
  <si>
    <t>ホンダカーズ明舞学園南店</t>
    <rPh sb="6" eb="7">
      <t>メイ</t>
    </rPh>
    <rPh sb="7" eb="8">
      <t>マイ</t>
    </rPh>
    <rPh sb="8" eb="10">
      <t>ガクエン</t>
    </rPh>
    <rPh sb="10" eb="11">
      <t>ミナミ</t>
    </rPh>
    <rPh sb="11" eb="12">
      <t>テン</t>
    </rPh>
    <phoneticPr fontId="3"/>
  </si>
  <si>
    <t>京滋マツダ大津店</t>
    <rPh sb="0" eb="1">
      <t>ケイ</t>
    </rPh>
    <rPh sb="5" eb="7">
      <t>オオツ</t>
    </rPh>
    <rPh sb="7" eb="8">
      <t>テン</t>
    </rPh>
    <phoneticPr fontId="3"/>
  </si>
  <si>
    <t>ビッグモーター守山店</t>
    <rPh sb="7" eb="9">
      <t>モリヤマ</t>
    </rPh>
    <rPh sb="9" eb="10">
      <t>テン</t>
    </rPh>
    <phoneticPr fontId="3"/>
  </si>
  <si>
    <t>三重三菱自動車販売津岩田店</t>
    <rPh sb="0" eb="2">
      <t>ミエ</t>
    </rPh>
    <rPh sb="2" eb="4">
      <t>ミツビシ</t>
    </rPh>
    <rPh sb="4" eb="7">
      <t>ジドウシャ</t>
    </rPh>
    <rPh sb="7" eb="8">
      <t>ハン</t>
    </rPh>
    <rPh sb="8" eb="9">
      <t>バイ</t>
    </rPh>
    <rPh sb="9" eb="10">
      <t>ツ</t>
    </rPh>
    <rPh sb="10" eb="12">
      <t>イワタ</t>
    </rPh>
    <rPh sb="12" eb="13">
      <t>テン</t>
    </rPh>
    <phoneticPr fontId="3"/>
  </si>
  <si>
    <t>南東北クボタ東根営業所</t>
    <rPh sb="0" eb="1">
      <t>ミナミ</t>
    </rPh>
    <rPh sb="1" eb="3">
      <t>トウホク</t>
    </rPh>
    <rPh sb="6" eb="7">
      <t>ヒガシ</t>
    </rPh>
    <rPh sb="7" eb="8">
      <t>ネ</t>
    </rPh>
    <rPh sb="8" eb="11">
      <t>エイギョウショ</t>
    </rPh>
    <phoneticPr fontId="3"/>
  </si>
  <si>
    <t>関東マツダ朝霞店</t>
    <rPh sb="0" eb="2">
      <t>カントウ</t>
    </rPh>
    <rPh sb="5" eb="6">
      <t>アサ</t>
    </rPh>
    <rPh sb="6" eb="7">
      <t>カスミ</t>
    </rPh>
    <rPh sb="7" eb="8">
      <t>ミセ</t>
    </rPh>
    <phoneticPr fontId="3"/>
  </si>
  <si>
    <t>マセラティ神戸</t>
  </si>
  <si>
    <t>オートテラス長苗代店</t>
    <rPh sb="9" eb="10">
      <t>テン</t>
    </rPh>
    <phoneticPr fontId="2"/>
  </si>
  <si>
    <t>京滋マツダ大津店【B棟】</t>
    <rPh sb="7" eb="8">
      <t>テン</t>
    </rPh>
    <rPh sb="10" eb="11">
      <t>トウ</t>
    </rPh>
    <phoneticPr fontId="2"/>
  </si>
  <si>
    <t>京滋マツダ大津店【E棟】</t>
    <rPh sb="7" eb="8">
      <t>テン</t>
    </rPh>
    <rPh sb="10" eb="11">
      <t>トウ</t>
    </rPh>
    <phoneticPr fontId="2"/>
  </si>
  <si>
    <t>奈良日産自動車登美ヶ丘店</t>
    <rPh sb="0" eb="2">
      <t>ナラ</t>
    </rPh>
    <rPh sb="2" eb="4">
      <t>ニッサン</t>
    </rPh>
    <rPh sb="4" eb="7">
      <t>ジドウシャ</t>
    </rPh>
    <rPh sb="7" eb="9">
      <t>トミ</t>
    </rPh>
    <rPh sb="10" eb="11">
      <t>オカ</t>
    </rPh>
    <rPh sb="11" eb="12">
      <t>テン</t>
    </rPh>
    <phoneticPr fontId="3"/>
  </si>
  <si>
    <t>埼玉ダイハツ販売越谷北店</t>
    <rPh sb="11" eb="12">
      <t>テン</t>
    </rPh>
    <phoneticPr fontId="2"/>
  </si>
  <si>
    <t>ダイハツ広島販売曙店</t>
  </si>
  <si>
    <t>スズキアリーナ豊岡店</t>
    <rPh sb="9" eb="10">
      <t>テン</t>
    </rPh>
    <phoneticPr fontId="2"/>
  </si>
  <si>
    <t>スズキアリーナ中和幹線橿原店</t>
    <rPh sb="7" eb="9">
      <t>チュウワ</t>
    </rPh>
    <rPh sb="9" eb="11">
      <t>カンセン</t>
    </rPh>
    <rPh sb="11" eb="13">
      <t>カシハラ</t>
    </rPh>
    <rPh sb="13" eb="14">
      <t>テン</t>
    </rPh>
    <phoneticPr fontId="2"/>
  </si>
  <si>
    <t>京滋マツダ大津店【D棟】</t>
  </si>
  <si>
    <t>関西マツダ住之江店</t>
    <rPh sb="8" eb="9">
      <t>テン</t>
    </rPh>
    <phoneticPr fontId="2"/>
  </si>
  <si>
    <t>ホンダカーズ亀田店</t>
    <rPh sb="8" eb="9">
      <t>テン</t>
    </rPh>
    <phoneticPr fontId="2"/>
  </si>
  <si>
    <t>西四国マツダ中村店</t>
    <rPh sb="0" eb="1">
      <t>ニシ</t>
    </rPh>
    <rPh sb="1" eb="3">
      <t>シコク</t>
    </rPh>
    <rPh sb="6" eb="8">
      <t>ナカムラ</t>
    </rPh>
    <rPh sb="8" eb="9">
      <t>テン</t>
    </rPh>
    <phoneticPr fontId="2"/>
  </si>
  <si>
    <t>京滋マツダ大津店【C棟】</t>
  </si>
  <si>
    <t>東北マツダ酒田店</t>
  </si>
  <si>
    <t>東北マツダ柴田店</t>
    <rPh sb="0" eb="2">
      <t>トウホク</t>
    </rPh>
    <rPh sb="5" eb="7">
      <t>シバタ</t>
    </rPh>
    <rPh sb="7" eb="8">
      <t>テン</t>
    </rPh>
    <phoneticPr fontId="3"/>
  </si>
  <si>
    <t>関西マツダ新金岡店</t>
  </si>
  <si>
    <t>東北マツダ北上店(Ⅰ期)</t>
    <rPh sb="5" eb="7">
      <t>キタカミ</t>
    </rPh>
    <rPh sb="7" eb="8">
      <t>テン</t>
    </rPh>
    <phoneticPr fontId="3"/>
  </si>
  <si>
    <t>スズキショールーム鹿の子台店</t>
    <rPh sb="13" eb="14">
      <t>テン</t>
    </rPh>
    <phoneticPr fontId="2"/>
  </si>
  <si>
    <t>関西マツダ鳳BPセンター</t>
  </si>
  <si>
    <t>関西マツダ平野店（A棟）</t>
    <rPh sb="7" eb="8">
      <t>テン</t>
    </rPh>
    <rPh sb="10" eb="11">
      <t>トウ</t>
    </rPh>
    <phoneticPr fontId="2"/>
  </si>
  <si>
    <t>2016.10</t>
  </si>
  <si>
    <t>関西マツダ平野店（B棟）</t>
    <rPh sb="7" eb="8">
      <t>テン</t>
    </rPh>
    <rPh sb="10" eb="11">
      <t>トウ</t>
    </rPh>
    <phoneticPr fontId="2"/>
  </si>
  <si>
    <t>東北マツダ北上店</t>
    <rPh sb="5" eb="7">
      <t>キタカミ</t>
    </rPh>
    <rPh sb="7" eb="8">
      <t>テン</t>
    </rPh>
    <phoneticPr fontId="3"/>
  </si>
  <si>
    <t>東北マツダ秋田店（工場）</t>
    <rPh sb="7" eb="8">
      <t>テン</t>
    </rPh>
    <rPh sb="9" eb="11">
      <t>コウジョウ</t>
    </rPh>
    <phoneticPr fontId="2"/>
  </si>
  <si>
    <t>東北マツダ秋田店（ショールーム）</t>
    <rPh sb="7" eb="8">
      <t>テン</t>
    </rPh>
    <phoneticPr fontId="2"/>
  </si>
  <si>
    <t>東北マツダ秋田店（車両保管庫）</t>
    <rPh sb="7" eb="8">
      <t>テン</t>
    </rPh>
    <rPh sb="9" eb="11">
      <t>シャリョウ</t>
    </rPh>
    <rPh sb="11" eb="14">
      <t>ホカンコ</t>
    </rPh>
    <phoneticPr fontId="2"/>
  </si>
  <si>
    <t>ネッツトヨタ島根浜田店（展示場）</t>
    <rPh sb="12" eb="15">
      <t>テンジジョウ</t>
    </rPh>
    <phoneticPr fontId="2"/>
  </si>
  <si>
    <t>ネッツトヨタ島根浜田店（展示場）ショールーム）</t>
    <rPh sb="12" eb="15">
      <t>テンジジョウ</t>
    </rPh>
    <phoneticPr fontId="2"/>
  </si>
  <si>
    <t>ホンダカーズ熊本東健軍店</t>
    <rPh sb="11" eb="12">
      <t>テン</t>
    </rPh>
    <phoneticPr fontId="2"/>
  </si>
  <si>
    <t>関西マツダ松原店</t>
  </si>
  <si>
    <t>トヨタカローラ帯広店</t>
    <rPh sb="9" eb="10">
      <t>テン</t>
    </rPh>
    <phoneticPr fontId="2"/>
  </si>
  <si>
    <t>奈良日産自動車中古車販売</t>
  </si>
  <si>
    <t>北陸マツダ開発本店</t>
    <rPh sb="5" eb="7">
      <t>カイハツ</t>
    </rPh>
    <rPh sb="7" eb="9">
      <t>ホンテン</t>
    </rPh>
    <phoneticPr fontId="2"/>
  </si>
  <si>
    <t>四国スバル高知浅橋通店</t>
  </si>
  <si>
    <t>関西マツダ池田店</t>
  </si>
  <si>
    <t>東北マツダ横手店</t>
  </si>
  <si>
    <t>東北マツダ本荘店</t>
  </si>
  <si>
    <t>秋田トヨタ本荘店</t>
    <rPh sb="0" eb="2">
      <t>アキタ</t>
    </rPh>
    <rPh sb="5" eb="7">
      <t>ホンジョウ</t>
    </rPh>
    <rPh sb="7" eb="8">
      <t>テン</t>
    </rPh>
    <phoneticPr fontId="3"/>
  </si>
  <si>
    <t>北陸マツダ金沢駅西店</t>
    <rPh sb="0" eb="2">
      <t>ホクリク</t>
    </rPh>
    <rPh sb="5" eb="7">
      <t>カナザワ</t>
    </rPh>
    <rPh sb="7" eb="9">
      <t>エキニシ</t>
    </rPh>
    <rPh sb="9" eb="10">
      <t>テン</t>
    </rPh>
    <phoneticPr fontId="3"/>
  </si>
  <si>
    <t>西四国マツダ高知中央店</t>
  </si>
  <si>
    <t>関西マツダ都島店</t>
    <rPh sb="0" eb="2">
      <t>カンサイ</t>
    </rPh>
    <rPh sb="5" eb="6">
      <t>ミヤコ</t>
    </rPh>
    <rPh sb="6" eb="7">
      <t>シマ</t>
    </rPh>
    <rPh sb="7" eb="8">
      <t>テン</t>
    </rPh>
    <phoneticPr fontId="3"/>
  </si>
  <si>
    <t>奈良日産大安寺店</t>
  </si>
  <si>
    <t>島根ダイハツ販売出雲店</t>
  </si>
  <si>
    <t>ホンダカーズ埼玉中レイクタウン南店</t>
  </si>
  <si>
    <t>ホンダカーズ埼玉中レイクタウン南店工場棟</t>
    <rPh sb="17" eb="19">
      <t>コウジョウ</t>
    </rPh>
    <rPh sb="19" eb="20">
      <t>トウ</t>
    </rPh>
    <phoneticPr fontId="2"/>
  </si>
  <si>
    <t>北陸スバル福井開発店A棟</t>
    <rPh sb="11" eb="12">
      <t>トウ</t>
    </rPh>
    <phoneticPr fontId="3"/>
  </si>
  <si>
    <t>北陸スバル福井開発店B棟</t>
    <rPh sb="11" eb="12">
      <t>トウ</t>
    </rPh>
    <phoneticPr fontId="3"/>
  </si>
  <si>
    <t>MINI岡山</t>
  </si>
  <si>
    <t>ホンダカーズ青森五所川原店</t>
    <rPh sb="12" eb="13">
      <t>テン</t>
    </rPh>
    <phoneticPr fontId="2"/>
  </si>
  <si>
    <t>スズキ自販関西枚方店</t>
    <rPh sb="9" eb="10">
      <t>テン</t>
    </rPh>
    <phoneticPr fontId="2"/>
  </si>
  <si>
    <t>クレタ北広島店</t>
  </si>
  <si>
    <t>ネッツトヨタ東都水元店</t>
  </si>
  <si>
    <t>関東マツダ吉野町センター</t>
  </si>
  <si>
    <t>MINI加古川</t>
  </si>
  <si>
    <t>みちのくクボタ稲垣店整備工場</t>
  </si>
  <si>
    <t>アウディ青森</t>
  </si>
  <si>
    <t>2019.10</t>
  </si>
  <si>
    <t>ネッツトヨタ東都おおたかの森店</t>
  </si>
  <si>
    <t>関東マツダ墨田店</t>
  </si>
  <si>
    <t>ダイハツ北海道販売岩見沢店</t>
  </si>
  <si>
    <t>ホンダカーズ市川東金東店</t>
  </si>
  <si>
    <t>宮城ダイハツ販売石巻店</t>
  </si>
  <si>
    <t>Jeep岡山</t>
  </si>
  <si>
    <t>TCN安来</t>
    <rPh sb="3" eb="5">
      <t>ヤスギ</t>
    </rPh>
    <phoneticPr fontId="2"/>
  </si>
  <si>
    <t>東北マツダ名取店</t>
  </si>
  <si>
    <t>宮城県名取市</t>
  </si>
  <si>
    <t>BMW神戸</t>
  </si>
  <si>
    <t>ホンダカーズ徳島三軒屋</t>
  </si>
  <si>
    <t>キタセキ酒田SS</t>
  </si>
  <si>
    <t>キタセキR122号白岡店</t>
    <rPh sb="8" eb="9">
      <t>ゴウ</t>
    </rPh>
    <rPh sb="11" eb="12">
      <t>テン</t>
    </rPh>
    <phoneticPr fontId="3"/>
  </si>
  <si>
    <t>キタセキルート7蓮野インター給油所</t>
  </si>
  <si>
    <t>キタセキルート7蓮野インター</t>
  </si>
  <si>
    <t>濃飛西濃運輸上越支店</t>
    <rPh sb="6" eb="8">
      <t>ジョウエツ</t>
    </rPh>
    <rPh sb="8" eb="10">
      <t>シテン</t>
    </rPh>
    <phoneticPr fontId="3"/>
  </si>
  <si>
    <t>DD4号線庄和インターSS</t>
  </si>
  <si>
    <t>キタセキR-17号伊勢崎SS</t>
    <rPh sb="8" eb="9">
      <t>ゴウ</t>
    </rPh>
    <rPh sb="9" eb="12">
      <t>イセサキ</t>
    </rPh>
    <phoneticPr fontId="3"/>
  </si>
  <si>
    <t>㈱キタセキR294下妻SS</t>
    <rPh sb="9" eb="11">
      <t>シモヅマ</t>
    </rPh>
    <phoneticPr fontId="3"/>
  </si>
  <si>
    <t>千葉北水素ステーション</t>
  </si>
  <si>
    <t>ガソリンスタンド</t>
  </si>
  <si>
    <t>千葉県千葉市</t>
  </si>
  <si>
    <t>三郷市立新和小学校仮設教室</t>
    <rPh sb="0" eb="2">
      <t>ミサト</t>
    </rPh>
    <rPh sb="2" eb="4">
      <t>シリツ</t>
    </rPh>
    <rPh sb="4" eb="6">
      <t>シンワ</t>
    </rPh>
    <rPh sb="6" eb="7">
      <t>ショウ</t>
    </rPh>
    <rPh sb="7" eb="9">
      <t>ガッコウ</t>
    </rPh>
    <rPh sb="9" eb="11">
      <t>カセツ</t>
    </rPh>
    <rPh sb="11" eb="13">
      <t>キョウシツ</t>
    </rPh>
    <phoneticPr fontId="3"/>
  </si>
  <si>
    <t>阪神自動車専門学校</t>
  </si>
  <si>
    <t>東京理科大学学生寮</t>
  </si>
  <si>
    <t>カインズモール大利根Cベイシア電器棟</t>
    <rPh sb="15" eb="17">
      <t>デンキ</t>
    </rPh>
    <rPh sb="17" eb="18">
      <t>トウ</t>
    </rPh>
    <phoneticPr fontId="3"/>
  </si>
  <si>
    <t>ベイシア電器玉造店</t>
    <rPh sb="4" eb="6">
      <t>デンキ</t>
    </rPh>
    <rPh sb="6" eb="8">
      <t>タマツクリ</t>
    </rPh>
    <rPh sb="8" eb="9">
      <t>テン</t>
    </rPh>
    <phoneticPr fontId="3"/>
  </si>
  <si>
    <t>ケーズデンキ仙台太白店</t>
    <rPh sb="6" eb="8">
      <t>センダイ</t>
    </rPh>
    <rPh sb="8" eb="9">
      <t>フト</t>
    </rPh>
    <rPh sb="9" eb="10">
      <t>シロ</t>
    </rPh>
    <rPh sb="10" eb="11">
      <t>ミセ</t>
    </rPh>
    <phoneticPr fontId="3"/>
  </si>
  <si>
    <t>ケーズデンキ本巣店</t>
    <rPh sb="6" eb="8">
      <t>モトス</t>
    </rPh>
    <rPh sb="8" eb="9">
      <t>テン</t>
    </rPh>
    <phoneticPr fontId="3"/>
  </si>
  <si>
    <t>ケーズデンキ幸手店</t>
    <rPh sb="6" eb="7">
      <t>サチ</t>
    </rPh>
    <rPh sb="7" eb="8">
      <t>テ</t>
    </rPh>
    <rPh sb="8" eb="9">
      <t>テン</t>
    </rPh>
    <phoneticPr fontId="3"/>
  </si>
  <si>
    <t>ケーズデンキ大河原店</t>
    <rPh sb="6" eb="9">
      <t>オオガワラ</t>
    </rPh>
    <rPh sb="9" eb="10">
      <t>テン</t>
    </rPh>
    <phoneticPr fontId="3"/>
  </si>
  <si>
    <t>ジョーシン高岡蓮花寺店</t>
    <rPh sb="5" eb="7">
      <t>タカオカ</t>
    </rPh>
    <rPh sb="7" eb="8">
      <t>レン</t>
    </rPh>
    <rPh sb="8" eb="9">
      <t>ハナ</t>
    </rPh>
    <rPh sb="9" eb="10">
      <t>テラ</t>
    </rPh>
    <rPh sb="10" eb="11">
      <t>テン</t>
    </rPh>
    <phoneticPr fontId="3"/>
  </si>
  <si>
    <t>ジョーシン射水店</t>
    <rPh sb="7" eb="8">
      <t>テン</t>
    </rPh>
    <phoneticPr fontId="2"/>
  </si>
  <si>
    <t>ケーズデンキ東生駒店</t>
    <rPh sb="9" eb="10">
      <t>テン</t>
    </rPh>
    <phoneticPr fontId="2"/>
  </si>
  <si>
    <t>ケーズデンキ佐沼店</t>
    <rPh sb="6" eb="7">
      <t>サ</t>
    </rPh>
    <rPh sb="7" eb="8">
      <t>ヌマ</t>
    </rPh>
    <rPh sb="8" eb="9">
      <t>テン</t>
    </rPh>
    <phoneticPr fontId="3"/>
  </si>
  <si>
    <t>100満ボルト東苗穂店</t>
    <rPh sb="10" eb="11">
      <t>テン</t>
    </rPh>
    <phoneticPr fontId="2"/>
  </si>
  <si>
    <t>ジョーシン東大阪長田西店</t>
    <rPh sb="5" eb="6">
      <t>ヒガシ</t>
    </rPh>
    <rPh sb="6" eb="8">
      <t>オオサカ</t>
    </rPh>
    <phoneticPr fontId="3"/>
  </si>
  <si>
    <t>テックランド羽生店</t>
  </si>
  <si>
    <t>柿崎セレモニーホールへいあん</t>
  </si>
  <si>
    <t>オーロラホール南浦和</t>
    <rPh sb="7" eb="8">
      <t>ミナミ</t>
    </rPh>
    <rPh sb="8" eb="10">
      <t>ウラワ</t>
    </rPh>
    <phoneticPr fontId="3"/>
  </si>
  <si>
    <t>沖縄ブライダルプラン本館</t>
    <rPh sb="0" eb="2">
      <t>オキナワ</t>
    </rPh>
    <rPh sb="10" eb="12">
      <t>ホンカン</t>
    </rPh>
    <phoneticPr fontId="3"/>
  </si>
  <si>
    <t>北九州若松ホール</t>
    <rPh sb="0" eb="3">
      <t>キタキュウシュウ</t>
    </rPh>
    <rPh sb="3" eb="5">
      <t>ワカマツ</t>
    </rPh>
    <phoneticPr fontId="3"/>
  </si>
  <si>
    <t>イズモホール桜丘</t>
    <rPh sb="6" eb="8">
      <t>サクラオカ</t>
    </rPh>
    <phoneticPr fontId="3"/>
  </si>
  <si>
    <t>JA葬祭やすらぎホールつがる</t>
    <rPh sb="2" eb="4">
      <t>ソウサイ</t>
    </rPh>
    <phoneticPr fontId="3"/>
  </si>
  <si>
    <t>セレモニーホール越谷</t>
    <rPh sb="8" eb="10">
      <t>コシガヤ</t>
    </rPh>
    <phoneticPr fontId="3"/>
  </si>
  <si>
    <t>イズモホール篠原</t>
  </si>
  <si>
    <t>イズモホール根堅</t>
  </si>
  <si>
    <t>セレモニーホール春藤</t>
    <rPh sb="8" eb="10">
      <t>ハルフジ</t>
    </rPh>
    <phoneticPr fontId="2"/>
  </si>
  <si>
    <t>家族葬ホール一休館船岡</t>
    <rPh sb="0" eb="2">
      <t>カゾク</t>
    </rPh>
    <rPh sb="2" eb="3">
      <t>ソウ</t>
    </rPh>
    <rPh sb="6" eb="8">
      <t>イッキュウ</t>
    </rPh>
    <rPh sb="8" eb="9">
      <t>カン</t>
    </rPh>
    <rPh sb="9" eb="11">
      <t>フナオカ</t>
    </rPh>
    <phoneticPr fontId="3"/>
  </si>
  <si>
    <t>ラサンブレ御所
【旧名】有料老人ホーム・デイサービスセンター</t>
    <rPh sb="5" eb="7">
      <t>ゴショ</t>
    </rPh>
    <phoneticPr fontId="3"/>
  </si>
  <si>
    <t>旗艦長門</t>
  </si>
  <si>
    <t>オームラ新会館</t>
  </si>
  <si>
    <t>富士葬祭聖一色</t>
  </si>
  <si>
    <t>新香登ATC機器室</t>
    <rPh sb="6" eb="8">
      <t>キキ</t>
    </rPh>
    <phoneticPr fontId="3"/>
  </si>
  <si>
    <t>厚狭駅信号機器室</t>
    <rPh sb="0" eb="3">
      <t>アサエキ</t>
    </rPh>
    <rPh sb="3" eb="5">
      <t>シンゴウ</t>
    </rPh>
    <rPh sb="5" eb="7">
      <t>キキ</t>
    </rPh>
    <rPh sb="7" eb="8">
      <t>シツ</t>
    </rPh>
    <phoneticPr fontId="3"/>
  </si>
  <si>
    <t>竹原信号機器室</t>
    <rPh sb="0" eb="2">
      <t>タケハラ</t>
    </rPh>
    <rPh sb="2" eb="4">
      <t>シンゴウ</t>
    </rPh>
    <rPh sb="4" eb="6">
      <t>キキ</t>
    </rPh>
    <rPh sb="6" eb="7">
      <t>シツ</t>
    </rPh>
    <phoneticPr fontId="3"/>
  </si>
  <si>
    <t>共同住宅</t>
    <rPh sb="0" eb="2">
      <t>キョウドウ</t>
    </rPh>
    <rPh sb="2" eb="4">
      <t>ジュウタク</t>
    </rPh>
    <phoneticPr fontId="2"/>
  </si>
  <si>
    <t>JRBハイツ矢賀</t>
    <rPh sb="6" eb="8">
      <t>ヤガ</t>
    </rPh>
    <phoneticPr fontId="3"/>
  </si>
  <si>
    <t>３階建</t>
    <rPh sb="1" eb="3">
      <t>カイダ</t>
    </rPh>
    <phoneticPr fontId="2"/>
  </si>
  <si>
    <t>勝部マンション</t>
    <rPh sb="0" eb="2">
      <t>カツベ</t>
    </rPh>
    <phoneticPr fontId="3"/>
  </si>
  <si>
    <t>西長柄マンション</t>
    <rPh sb="0" eb="1">
      <t>ニシ</t>
    </rPh>
    <rPh sb="1" eb="3">
      <t>ナガラ</t>
    </rPh>
    <phoneticPr fontId="3"/>
  </si>
  <si>
    <t>メゾンヴェｰル出雲</t>
    <rPh sb="7" eb="9">
      <t>イズモ</t>
    </rPh>
    <phoneticPr fontId="3"/>
  </si>
  <si>
    <t>福島県復興公営住宅（関船団地１号棟）</t>
  </si>
  <si>
    <t>2015.10</t>
  </si>
  <si>
    <t>福島県復興公営住宅（関船団地２号棟）</t>
  </si>
  <si>
    <t>コニーリョ西出雲（勝部マンションⅡ）</t>
    <rPh sb="9" eb="11">
      <t>カツベ</t>
    </rPh>
    <phoneticPr fontId="3"/>
  </si>
  <si>
    <t>共同住宅</t>
    <rPh sb="0" eb="4">
      <t>キョウドウジュウタク</t>
    </rPh>
    <phoneticPr fontId="2"/>
  </si>
  <si>
    <t xml:space="preserve">ロジュマン松原Part2 </t>
  </si>
  <si>
    <t>南佃分譲マンション</t>
    <rPh sb="0" eb="1">
      <t>ミナミ</t>
    </rPh>
    <rPh sb="1" eb="2">
      <t>ツクダ</t>
    </rPh>
    <rPh sb="2" eb="4">
      <t>ブンジョウ</t>
    </rPh>
    <phoneticPr fontId="3"/>
  </si>
  <si>
    <t>上塩冶マンション</t>
    <rPh sb="0" eb="1">
      <t>ウエ</t>
    </rPh>
    <rPh sb="1" eb="3">
      <t>シオジ</t>
    </rPh>
    <phoneticPr fontId="3"/>
  </si>
  <si>
    <t>大串定住促進住宅整備事業</t>
  </si>
  <si>
    <t>クレバハウス潮崎1</t>
  </si>
  <si>
    <t>クレバハウス潮崎2</t>
  </si>
  <si>
    <t>芹澤共同住宅</t>
    <rPh sb="0" eb="2">
      <t>セリザワ</t>
    </rPh>
    <rPh sb="2" eb="4">
      <t>キョウドウ</t>
    </rPh>
    <rPh sb="4" eb="6">
      <t>ジュウタク</t>
    </rPh>
    <phoneticPr fontId="3"/>
  </si>
  <si>
    <t>共同住宅</t>
    <rPh sb="0" eb="2">
      <t>キョウドウ</t>
    </rPh>
    <phoneticPr fontId="2"/>
  </si>
  <si>
    <t>七十七BK内脇支店</t>
    <rPh sb="0" eb="3">
      <t>ナナジュウナナ</t>
    </rPh>
    <rPh sb="5" eb="6">
      <t>ウチ</t>
    </rPh>
    <rPh sb="6" eb="7">
      <t>ワキ</t>
    </rPh>
    <rPh sb="7" eb="9">
      <t>シテン</t>
    </rPh>
    <phoneticPr fontId="3"/>
  </si>
  <si>
    <t>大分銀行しきど支店</t>
    <rPh sb="0" eb="2">
      <t>オオイタ</t>
    </rPh>
    <rPh sb="2" eb="4">
      <t>ギンコウ</t>
    </rPh>
    <rPh sb="7" eb="9">
      <t>シテン</t>
    </rPh>
    <phoneticPr fontId="3"/>
  </si>
  <si>
    <t>みちのく銀行沖館支店</t>
    <rPh sb="4" eb="6">
      <t>ギンコウ</t>
    </rPh>
    <rPh sb="6" eb="8">
      <t>オキダテ</t>
    </rPh>
    <rPh sb="8" eb="10">
      <t>シテン</t>
    </rPh>
    <phoneticPr fontId="3"/>
  </si>
  <si>
    <t>石巻商工信用金庫</t>
  </si>
  <si>
    <t>仙北信用組合迫支店</t>
  </si>
  <si>
    <t>枚方信用金庫門真東支店</t>
  </si>
  <si>
    <t>軽井沢72クラブハウス</t>
    <rPh sb="0" eb="3">
      <t>カルイザワ</t>
    </rPh>
    <phoneticPr fontId="3"/>
  </si>
  <si>
    <t>白洗舎安来店</t>
    <rPh sb="3" eb="4">
      <t>ヤス</t>
    </rPh>
    <rPh sb="4" eb="5">
      <t>ク</t>
    </rPh>
    <rPh sb="5" eb="6">
      <t>テン</t>
    </rPh>
    <phoneticPr fontId="3"/>
  </si>
  <si>
    <t xml:space="preserve">M－STUDIO両名工場 </t>
  </si>
  <si>
    <t>北川精機EDLC工場</t>
    <rPh sb="0" eb="1">
      <t>キタ</t>
    </rPh>
    <rPh sb="1" eb="2">
      <t>ガワ</t>
    </rPh>
    <rPh sb="2" eb="4">
      <t>セイキ</t>
    </rPh>
    <rPh sb="8" eb="10">
      <t>コウジョウ</t>
    </rPh>
    <phoneticPr fontId="3"/>
  </si>
  <si>
    <t>サン工業工場</t>
    <rPh sb="2" eb="4">
      <t>コウギョウ</t>
    </rPh>
    <rPh sb="4" eb="6">
      <t>コウジョウ</t>
    </rPh>
    <phoneticPr fontId="3"/>
  </si>
  <si>
    <t>OKAMOTO VIETNAM FACTORY</t>
  </si>
  <si>
    <t>広島醤油</t>
    <rPh sb="0" eb="2">
      <t>ヒロシマ</t>
    </rPh>
    <rPh sb="2" eb="4">
      <t>ショウユ</t>
    </rPh>
    <phoneticPr fontId="3"/>
  </si>
  <si>
    <t>工場</t>
    <rPh sb="0" eb="2">
      <t>コウジョウ</t>
    </rPh>
    <phoneticPr fontId="4"/>
  </si>
  <si>
    <t>スギヤマ自動車テスター場</t>
    <rPh sb="4" eb="7">
      <t>ジドウシャ</t>
    </rPh>
    <rPh sb="11" eb="12">
      <t>ジョウ</t>
    </rPh>
    <phoneticPr fontId="3"/>
  </si>
  <si>
    <t>東亜紙業三郷工場</t>
    <rPh sb="0" eb="1">
      <t>ヒガシ</t>
    </rPh>
    <rPh sb="1" eb="2">
      <t>ア</t>
    </rPh>
    <rPh sb="2" eb="3">
      <t>カミ</t>
    </rPh>
    <rPh sb="3" eb="4">
      <t>ギョウ</t>
    </rPh>
    <rPh sb="4" eb="6">
      <t>ミサト</t>
    </rPh>
    <rPh sb="6" eb="8">
      <t>コウジョウ</t>
    </rPh>
    <phoneticPr fontId="3"/>
  </si>
  <si>
    <t>SHIMA SEIKI FACTORY AMENITY</t>
  </si>
  <si>
    <t xml:space="preserve">えんとく培養センターリサイクル施設 
</t>
  </si>
  <si>
    <t>丸中ゴム工業加木屋町倉庫</t>
    <rPh sb="0" eb="1">
      <t>マル</t>
    </rPh>
    <rPh sb="1" eb="2">
      <t>ナカ</t>
    </rPh>
    <rPh sb="4" eb="6">
      <t>コウギョウ</t>
    </rPh>
    <rPh sb="6" eb="7">
      <t>クワ</t>
    </rPh>
    <rPh sb="7" eb="8">
      <t>キ</t>
    </rPh>
    <rPh sb="8" eb="9">
      <t>ヤ</t>
    </rPh>
    <rPh sb="9" eb="10">
      <t>チョウ</t>
    </rPh>
    <rPh sb="10" eb="12">
      <t>ソウコ</t>
    </rPh>
    <phoneticPr fontId="3"/>
  </si>
  <si>
    <t>望月工業佐賀工場</t>
  </si>
  <si>
    <t>リョービ東工場</t>
    <rPh sb="4" eb="5">
      <t>ヒガシ</t>
    </rPh>
    <rPh sb="5" eb="7">
      <t>コウジョウ</t>
    </rPh>
    <phoneticPr fontId="3"/>
  </si>
  <si>
    <t>佐藤鋼材第二工場</t>
    <rPh sb="0" eb="2">
      <t>サトウ</t>
    </rPh>
    <rPh sb="2" eb="4">
      <t>コウザイ</t>
    </rPh>
    <rPh sb="4" eb="6">
      <t>ダイニ</t>
    </rPh>
    <rPh sb="6" eb="8">
      <t>コウジョウ</t>
    </rPh>
    <phoneticPr fontId="3"/>
  </si>
  <si>
    <t>山陰一畑クッキング</t>
    <rPh sb="0" eb="2">
      <t>サンイン</t>
    </rPh>
    <rPh sb="2" eb="3">
      <t>イチ</t>
    </rPh>
    <rPh sb="3" eb="4">
      <t>ハタ</t>
    </rPh>
    <phoneticPr fontId="3"/>
  </si>
  <si>
    <t>カネキチ阿部源食品工場</t>
    <rPh sb="4" eb="6">
      <t>アベ</t>
    </rPh>
    <rPh sb="6" eb="7">
      <t>ゲン</t>
    </rPh>
    <rPh sb="7" eb="9">
      <t>ショクヒン</t>
    </rPh>
    <rPh sb="9" eb="11">
      <t>コウジョウ</t>
    </rPh>
    <phoneticPr fontId="3"/>
  </si>
  <si>
    <t>佐野製作所工場</t>
    <rPh sb="0" eb="2">
      <t>サノ</t>
    </rPh>
    <rPh sb="2" eb="5">
      <t>セイサクショ</t>
    </rPh>
    <rPh sb="5" eb="7">
      <t>コウジョウ</t>
    </rPh>
    <phoneticPr fontId="3"/>
  </si>
  <si>
    <t>協伸建材工業新潟営業所工場</t>
    <rPh sb="0" eb="1">
      <t>キョウ</t>
    </rPh>
    <rPh sb="1" eb="2">
      <t>シン</t>
    </rPh>
    <rPh sb="2" eb="4">
      <t>ケンザイ</t>
    </rPh>
    <rPh sb="4" eb="6">
      <t>コウギョウ</t>
    </rPh>
    <rPh sb="6" eb="8">
      <t>ニイガタ</t>
    </rPh>
    <rPh sb="8" eb="11">
      <t>エイギョウショ</t>
    </rPh>
    <rPh sb="11" eb="13">
      <t>コウジョウ</t>
    </rPh>
    <phoneticPr fontId="3"/>
  </si>
  <si>
    <t>シートス本社事務所</t>
    <rPh sb="4" eb="6">
      <t>ホンシャ</t>
    </rPh>
    <rPh sb="6" eb="8">
      <t>ジム</t>
    </rPh>
    <rPh sb="8" eb="9">
      <t>ショ</t>
    </rPh>
    <phoneticPr fontId="3"/>
  </si>
  <si>
    <t>六甲アイランドフェラーリ</t>
    <rPh sb="0" eb="2">
      <t>ロッコウ</t>
    </rPh>
    <phoneticPr fontId="3"/>
  </si>
  <si>
    <t>ミヤカン新工場</t>
    <rPh sb="4" eb="5">
      <t>シン</t>
    </rPh>
    <rPh sb="5" eb="7">
      <t>コウジョウ</t>
    </rPh>
    <phoneticPr fontId="3"/>
  </si>
  <si>
    <t>ミヤカン新工場機械室棟</t>
    <rPh sb="4" eb="5">
      <t>シン</t>
    </rPh>
    <rPh sb="5" eb="7">
      <t>コウジョウ</t>
    </rPh>
    <rPh sb="7" eb="10">
      <t>キカイシツ</t>
    </rPh>
    <rPh sb="10" eb="11">
      <t>トウ</t>
    </rPh>
    <phoneticPr fontId="3"/>
  </si>
  <si>
    <t>ミヤカン新工場排水処理棟</t>
    <rPh sb="4" eb="5">
      <t>シン</t>
    </rPh>
    <rPh sb="5" eb="7">
      <t>コウジョウ</t>
    </rPh>
    <rPh sb="7" eb="9">
      <t>ハイスイ</t>
    </rPh>
    <rPh sb="9" eb="11">
      <t>ショリ</t>
    </rPh>
    <rPh sb="11" eb="12">
      <t>トウ</t>
    </rPh>
    <phoneticPr fontId="3"/>
  </si>
  <si>
    <t>大剛新工場</t>
    <rPh sb="0" eb="1">
      <t>ダイ</t>
    </rPh>
    <rPh sb="1" eb="2">
      <t>ツヨシ</t>
    </rPh>
    <rPh sb="2" eb="5">
      <t>シンコウジョウ</t>
    </rPh>
    <phoneticPr fontId="3"/>
  </si>
  <si>
    <t>こだましめじ工場</t>
    <rPh sb="6" eb="8">
      <t>コウジョウ</t>
    </rPh>
    <phoneticPr fontId="3"/>
  </si>
  <si>
    <t>味の素川崎事業所工場見学施設</t>
    <rPh sb="0" eb="1">
      <t>アジ</t>
    </rPh>
    <rPh sb="2" eb="3">
      <t>モト</t>
    </rPh>
    <phoneticPr fontId="3"/>
  </si>
  <si>
    <t>弓ヶ浜水産工場</t>
    <rPh sb="0" eb="3">
      <t>ユミガハマ</t>
    </rPh>
    <rPh sb="3" eb="5">
      <t>スイサン</t>
    </rPh>
    <rPh sb="5" eb="7">
      <t>コウジョウ</t>
    </rPh>
    <phoneticPr fontId="3"/>
  </si>
  <si>
    <t>こと京都向島作業場</t>
    <rPh sb="2" eb="4">
      <t>キョウト</t>
    </rPh>
    <rPh sb="4" eb="6">
      <t>ムコウジマ</t>
    </rPh>
    <rPh sb="6" eb="8">
      <t>サギョウ</t>
    </rPh>
    <rPh sb="8" eb="9">
      <t>バ</t>
    </rPh>
    <phoneticPr fontId="3"/>
  </si>
  <si>
    <t>キムラ鉄工所事務所</t>
    <rPh sb="3" eb="6">
      <t>テッコウショ</t>
    </rPh>
    <rPh sb="6" eb="8">
      <t>ジム</t>
    </rPh>
    <rPh sb="8" eb="9">
      <t>ショ</t>
    </rPh>
    <phoneticPr fontId="3"/>
  </si>
  <si>
    <t>リードR3工場</t>
  </si>
  <si>
    <t>宇多興産工場</t>
    <rPh sb="0" eb="2">
      <t>ウタ</t>
    </rPh>
    <rPh sb="2" eb="4">
      <t>コウサン</t>
    </rPh>
    <rPh sb="4" eb="6">
      <t>コウジョウ</t>
    </rPh>
    <phoneticPr fontId="3"/>
  </si>
  <si>
    <t>鳥繁産業本社工場</t>
    <rPh sb="0" eb="1">
      <t>トリ</t>
    </rPh>
    <rPh sb="1" eb="2">
      <t>シゲ</t>
    </rPh>
    <rPh sb="2" eb="4">
      <t>サンギョウ</t>
    </rPh>
    <rPh sb="4" eb="6">
      <t>ホンシャ</t>
    </rPh>
    <rPh sb="6" eb="8">
      <t>コウジョウ</t>
    </rPh>
    <phoneticPr fontId="3"/>
  </si>
  <si>
    <t>ジェイ・ポートリサイクル工場</t>
  </si>
  <si>
    <t>アドバネクス埼玉工場</t>
  </si>
  <si>
    <t>日清食材工場</t>
  </si>
  <si>
    <t>ハタノ印刷工場</t>
  </si>
  <si>
    <t>美濃工業坂本工場</t>
  </si>
  <si>
    <t>高萩自動車工業車検場</t>
  </si>
  <si>
    <t>アリオンテック第3工場</t>
  </si>
  <si>
    <t>日立建機山陰営業所</t>
  </si>
  <si>
    <t>やまみ滋賀工場</t>
  </si>
  <si>
    <t>中津川リサイクルセンター</t>
  </si>
  <si>
    <t>ケーアイ・オギワラ9号棟・10号棟</t>
    <rPh sb="10" eb="11">
      <t>ゴウ</t>
    </rPh>
    <rPh sb="11" eb="12">
      <t>トウ</t>
    </rPh>
    <rPh sb="15" eb="16">
      <t>ゴウ</t>
    </rPh>
    <rPh sb="16" eb="17">
      <t>トウ</t>
    </rPh>
    <phoneticPr fontId="2"/>
  </si>
  <si>
    <t>遠藤商事新野菜工場</t>
  </si>
  <si>
    <t>三井造船㈱ブラスト工場</t>
  </si>
  <si>
    <t>益田自動車工業</t>
    <rPh sb="0" eb="2">
      <t>マスダ</t>
    </rPh>
    <rPh sb="2" eb="5">
      <t>ジドウシャ</t>
    </rPh>
    <rPh sb="5" eb="7">
      <t>コウギョウ</t>
    </rPh>
    <phoneticPr fontId="3"/>
  </si>
  <si>
    <t>益田自動車</t>
    <rPh sb="0" eb="2">
      <t>マスダ</t>
    </rPh>
    <rPh sb="2" eb="5">
      <t>ジドウシャ</t>
    </rPh>
    <phoneticPr fontId="3"/>
  </si>
  <si>
    <t>石井製作所社屋工場</t>
  </si>
  <si>
    <t>ナプラス産業廃棄物</t>
  </si>
  <si>
    <t>日立建機市川整備センター</t>
  </si>
  <si>
    <t>高砂医科工業柏工場</t>
  </si>
  <si>
    <t>巽冷凍食品㈱加工場</t>
    <rPh sb="0" eb="1">
      <t>タツミ</t>
    </rPh>
    <rPh sb="1" eb="3">
      <t>レイトウ</t>
    </rPh>
    <rPh sb="3" eb="5">
      <t>ショクヒン</t>
    </rPh>
    <rPh sb="6" eb="8">
      <t>カコウ</t>
    </rPh>
    <rPh sb="8" eb="9">
      <t>ジョウ</t>
    </rPh>
    <phoneticPr fontId="3"/>
  </si>
  <si>
    <t>インテルノ新工場</t>
    <rPh sb="5" eb="8">
      <t>シンコウジョウ</t>
    </rPh>
    <phoneticPr fontId="3"/>
  </si>
  <si>
    <t>牡蠣ノ星</t>
  </si>
  <si>
    <t>山形飛鳥水産加工施設</t>
    <rPh sb="0" eb="2">
      <t>ヤマガタ</t>
    </rPh>
    <rPh sb="2" eb="4">
      <t>アスカ</t>
    </rPh>
    <rPh sb="4" eb="6">
      <t>スイサン</t>
    </rPh>
    <rPh sb="6" eb="8">
      <t>カコウ</t>
    </rPh>
    <rPh sb="8" eb="10">
      <t>シセツ</t>
    </rPh>
    <phoneticPr fontId="3"/>
  </si>
  <si>
    <t>南木曽発条田立工場</t>
  </si>
  <si>
    <t>えのき栽培施設（悦和産業）</t>
  </si>
  <si>
    <t>えのき栽培施設（大熊えのき園）</t>
  </si>
  <si>
    <t>きのこ栽培施設（佐藤きのこ園）</t>
  </si>
  <si>
    <t>きのこ栽培施設（萩原きのこ園）</t>
  </si>
  <si>
    <t>東和食品鮭フィレー工場</t>
    <rPh sb="0" eb="2">
      <t>トウワ</t>
    </rPh>
    <rPh sb="2" eb="4">
      <t>ショクヒン</t>
    </rPh>
    <rPh sb="4" eb="5">
      <t>シャケ</t>
    </rPh>
    <rPh sb="9" eb="11">
      <t>コウジョウ</t>
    </rPh>
    <phoneticPr fontId="3"/>
  </si>
  <si>
    <t>イーアンドエム発寒プラスティック</t>
  </si>
  <si>
    <t>協立エアテック名古屋工場</t>
  </si>
  <si>
    <t>福相食品工業新工場</t>
    <rPh sb="0" eb="1">
      <t>フク</t>
    </rPh>
    <rPh sb="1" eb="2">
      <t>アイ</t>
    </rPh>
    <rPh sb="2" eb="4">
      <t>ショクヒン</t>
    </rPh>
    <rPh sb="4" eb="6">
      <t>コウギョウ</t>
    </rPh>
    <rPh sb="6" eb="7">
      <t>シン</t>
    </rPh>
    <rPh sb="7" eb="9">
      <t>コウジョウ</t>
    </rPh>
    <phoneticPr fontId="3"/>
  </si>
  <si>
    <t>日建リース工業城陽工場（A棟）</t>
    <rPh sb="13" eb="14">
      <t>トウ</t>
    </rPh>
    <phoneticPr fontId="2"/>
  </si>
  <si>
    <t>日建リース工業城陽工場（B棟）</t>
    <rPh sb="13" eb="14">
      <t>トウ</t>
    </rPh>
    <phoneticPr fontId="2"/>
  </si>
  <si>
    <t>日建リース工業城陽工場（C棟）</t>
    <rPh sb="13" eb="14">
      <t>トウ</t>
    </rPh>
    <phoneticPr fontId="2"/>
  </si>
  <si>
    <t>日建リース工業城陽工場（D棟）</t>
    <rPh sb="13" eb="14">
      <t>トウ</t>
    </rPh>
    <phoneticPr fontId="2"/>
  </si>
  <si>
    <t>日建リース工業城陽工場（E棟）</t>
    <rPh sb="13" eb="14">
      <t>トウ</t>
    </rPh>
    <phoneticPr fontId="2"/>
  </si>
  <si>
    <t>亀岡大井町ストックヤード（整備棟）</t>
    <rPh sb="13" eb="15">
      <t>セイビ</t>
    </rPh>
    <rPh sb="15" eb="16">
      <t>トウ</t>
    </rPh>
    <phoneticPr fontId="2"/>
  </si>
  <si>
    <t>今井運送整備工場</t>
  </si>
  <si>
    <t>丸一ゴム工業諏訪工場</t>
  </si>
  <si>
    <t>こと京野菜亀岡工場</t>
  </si>
  <si>
    <t>十文字チキンカンパニー</t>
  </si>
  <si>
    <t>山傳商店仙台港工場</t>
  </si>
  <si>
    <t>アルス工場</t>
  </si>
  <si>
    <t>U.M.A.S.I.穀物乾燥調整・育苗施設</t>
  </si>
  <si>
    <t>ヤマナカ水産工場（加工場）</t>
    <rPh sb="9" eb="11">
      <t>カコウ</t>
    </rPh>
    <rPh sb="11" eb="12">
      <t>ジョウ</t>
    </rPh>
    <phoneticPr fontId="2"/>
  </si>
  <si>
    <t>ヤマナカ水産工場（塩水処理施設）</t>
    <rPh sb="9" eb="11">
      <t>シオミズ</t>
    </rPh>
    <rPh sb="11" eb="13">
      <t>ショリ</t>
    </rPh>
    <rPh sb="13" eb="15">
      <t>シセツ</t>
    </rPh>
    <phoneticPr fontId="2"/>
  </si>
  <si>
    <t>三和シャッター工業広島工場</t>
  </si>
  <si>
    <t>テンホウ・フーズ工場棟</t>
  </si>
  <si>
    <t>仁平自動車第2工場</t>
  </si>
  <si>
    <t>ケイズベルテック</t>
  </si>
  <si>
    <t>ヤマイシ水産加工施設</t>
  </si>
  <si>
    <t>京伸精機笠岡工場</t>
    <rPh sb="4" eb="6">
      <t>カサオカ</t>
    </rPh>
    <rPh sb="6" eb="8">
      <t>コウジョウ</t>
    </rPh>
    <phoneticPr fontId="2"/>
  </si>
  <si>
    <t>ホクスイ工場</t>
  </si>
  <si>
    <t>中国醸造蒸留酒製造工場</t>
  </si>
  <si>
    <t>ランボルギーニ名古屋整備工場</t>
  </si>
  <si>
    <t>辻徳産業貸工場</t>
  </si>
  <si>
    <t>新星工業社出島第2工場</t>
  </si>
  <si>
    <t>アクティオ千葉工場</t>
  </si>
  <si>
    <t>日本テクノロジーソリューション本社工場</t>
    <rPh sb="15" eb="17">
      <t>ホンシャ</t>
    </rPh>
    <rPh sb="17" eb="19">
      <t>コウジョウ</t>
    </rPh>
    <phoneticPr fontId="3"/>
  </si>
  <si>
    <t>大勢シェル工場（Ａ棟）</t>
    <rPh sb="9" eb="10">
      <t>トウ</t>
    </rPh>
    <phoneticPr fontId="3"/>
  </si>
  <si>
    <t>かどや製油小豆島工場</t>
  </si>
  <si>
    <t>大和製作所新工場</t>
  </si>
  <si>
    <t>三岐通運桑名多度工場（Ⅱ期）</t>
    <rPh sb="0" eb="2">
      <t>ミキ</t>
    </rPh>
    <rPh sb="2" eb="4">
      <t>ツウウン</t>
    </rPh>
    <rPh sb="4" eb="6">
      <t>クワナ</t>
    </rPh>
    <rPh sb="6" eb="8">
      <t>タド</t>
    </rPh>
    <rPh sb="8" eb="10">
      <t>コウジョウ</t>
    </rPh>
    <rPh sb="12" eb="13">
      <t>キ</t>
    </rPh>
    <phoneticPr fontId="3"/>
  </si>
  <si>
    <t>たかだ電動機新工場</t>
    <rPh sb="3" eb="6">
      <t>デンドウキ</t>
    </rPh>
    <rPh sb="6" eb="9">
      <t>シンコウジョウ</t>
    </rPh>
    <phoneticPr fontId="3"/>
  </si>
  <si>
    <t>ヤンマーアグリジャパン玉名支店整備工場</t>
    <rPh sb="11" eb="13">
      <t>タマナ</t>
    </rPh>
    <rPh sb="13" eb="15">
      <t>シテン</t>
    </rPh>
    <rPh sb="15" eb="17">
      <t>セイビ</t>
    </rPh>
    <rPh sb="17" eb="19">
      <t>コウジョウ</t>
    </rPh>
    <phoneticPr fontId="3"/>
  </si>
  <si>
    <t>ほのか共同利用穀類乾燥調製施設</t>
    <rPh sb="3" eb="5">
      <t>キョウドウ</t>
    </rPh>
    <rPh sb="5" eb="7">
      <t>リヨウ</t>
    </rPh>
    <rPh sb="7" eb="9">
      <t>コクルイ</t>
    </rPh>
    <rPh sb="9" eb="11">
      <t>カンソウ</t>
    </rPh>
    <rPh sb="11" eb="13">
      <t>チョウセイ</t>
    </rPh>
    <rPh sb="13" eb="15">
      <t>シセツ</t>
    </rPh>
    <phoneticPr fontId="3"/>
  </si>
  <si>
    <t>三昇新工場</t>
    <rPh sb="0" eb="1">
      <t>サン</t>
    </rPh>
    <rPh sb="1" eb="2">
      <t>ノボル</t>
    </rPh>
    <rPh sb="2" eb="5">
      <t>シンコウジョウ</t>
    </rPh>
    <phoneticPr fontId="3"/>
  </si>
  <si>
    <t>キャリオン本社営業所第2期倉庫</t>
    <rPh sb="5" eb="7">
      <t>ホンシャ</t>
    </rPh>
    <rPh sb="7" eb="10">
      <t>エイギョウショ</t>
    </rPh>
    <rPh sb="10" eb="11">
      <t>ダイ</t>
    </rPh>
    <rPh sb="12" eb="13">
      <t>キ</t>
    </rPh>
    <rPh sb="13" eb="15">
      <t>ソウコ</t>
    </rPh>
    <phoneticPr fontId="3"/>
  </si>
  <si>
    <t>エスキー工機組立工場</t>
  </si>
  <si>
    <t>久保田工業本社工場</t>
  </si>
  <si>
    <t>オスカー技研工場</t>
    <rPh sb="4" eb="6">
      <t>ギケン</t>
    </rPh>
    <rPh sb="6" eb="8">
      <t>コウジョウ</t>
    </rPh>
    <phoneticPr fontId="3"/>
  </si>
  <si>
    <t>長府製作所駐車場</t>
    <rPh sb="0" eb="2">
      <t>チョウフ</t>
    </rPh>
    <rPh sb="2" eb="4">
      <t>セイサク</t>
    </rPh>
    <rPh sb="4" eb="5">
      <t>ショ</t>
    </rPh>
    <rPh sb="5" eb="8">
      <t>チュウシャジョウ</t>
    </rPh>
    <phoneticPr fontId="3"/>
  </si>
  <si>
    <t>城陽加工場</t>
    <rPh sb="0" eb="2">
      <t>ジョウヨウ</t>
    </rPh>
    <rPh sb="2" eb="4">
      <t>カコウ</t>
    </rPh>
    <rPh sb="4" eb="5">
      <t>ジョウ</t>
    </rPh>
    <phoneticPr fontId="3"/>
  </si>
  <si>
    <t>リードＲ3工場</t>
    <rPh sb="5" eb="7">
      <t>コウジョウ</t>
    </rPh>
    <phoneticPr fontId="3"/>
  </si>
  <si>
    <t>石狩ディストリビューションセンター</t>
    <rPh sb="0" eb="2">
      <t>イシカリ</t>
    </rPh>
    <phoneticPr fontId="3"/>
  </si>
  <si>
    <t>カネキン川村水産虻田工場</t>
    <rPh sb="4" eb="6">
      <t>カワムラ</t>
    </rPh>
    <rPh sb="6" eb="8">
      <t>スイサン</t>
    </rPh>
    <rPh sb="8" eb="10">
      <t>アブタ</t>
    </rPh>
    <rPh sb="10" eb="12">
      <t>コウジョウ</t>
    </rPh>
    <phoneticPr fontId="3"/>
  </si>
  <si>
    <t>ヨンキュウ製氷施設</t>
  </si>
  <si>
    <t>まるか食品本社工場</t>
    <rPh sb="3" eb="5">
      <t>ショクヒン</t>
    </rPh>
    <rPh sb="5" eb="7">
      <t>ホンシャ</t>
    </rPh>
    <rPh sb="7" eb="9">
      <t>コウジョウ</t>
    </rPh>
    <phoneticPr fontId="3"/>
  </si>
  <si>
    <t>４階建</t>
    <rPh sb="1" eb="3">
      <t>カイダ</t>
    </rPh>
    <phoneticPr fontId="2"/>
  </si>
  <si>
    <t>半田西工場整備工場</t>
  </si>
  <si>
    <t>カンダ技工未利用資源開発工場殺菌加工棟</t>
  </si>
  <si>
    <t>キグチテクニクス金属試験材料加工所</t>
    <rPh sb="8" eb="10">
      <t>キンゾク</t>
    </rPh>
    <rPh sb="10" eb="12">
      <t>シケン</t>
    </rPh>
    <rPh sb="12" eb="14">
      <t>ザイリョウ</t>
    </rPh>
    <rPh sb="14" eb="16">
      <t>カコウ</t>
    </rPh>
    <rPh sb="16" eb="17">
      <t>ショ</t>
    </rPh>
    <phoneticPr fontId="3"/>
  </si>
  <si>
    <t>やまみ関西工場（Ⅲ期）</t>
  </si>
  <si>
    <t>釧路厚生社焼却炉</t>
    <rPh sb="0" eb="2">
      <t>クシロ</t>
    </rPh>
    <rPh sb="2" eb="4">
      <t>コウセイ</t>
    </rPh>
    <rPh sb="4" eb="5">
      <t>シャ</t>
    </rPh>
    <rPh sb="5" eb="8">
      <t>ショウキャクロ</t>
    </rPh>
    <phoneticPr fontId="3"/>
  </si>
  <si>
    <t>東洋アイテック鳥取工場</t>
  </si>
  <si>
    <t>日立建機成田営業所（工場棟）</t>
    <rPh sb="0" eb="2">
      <t>ヒタチ</t>
    </rPh>
    <rPh sb="2" eb="4">
      <t>ケンキ</t>
    </rPh>
    <rPh sb="4" eb="6">
      <t>ナリタ</t>
    </rPh>
    <rPh sb="6" eb="9">
      <t>エイギョウショ</t>
    </rPh>
    <rPh sb="10" eb="12">
      <t>コウジョウ</t>
    </rPh>
    <rPh sb="12" eb="13">
      <t>トウ</t>
    </rPh>
    <phoneticPr fontId="3"/>
  </si>
  <si>
    <t>佐藤鋼材第三工場</t>
    <rPh sb="5" eb="6">
      <t>サン</t>
    </rPh>
    <phoneticPr fontId="3"/>
  </si>
  <si>
    <t>マルコンデンソーⅠ期</t>
  </si>
  <si>
    <t>土谷特殊農機具製作所工場</t>
    <rPh sb="10" eb="12">
      <t>コウジョウ</t>
    </rPh>
    <phoneticPr fontId="3"/>
  </si>
  <si>
    <t>シマヤフーズ工場</t>
  </si>
  <si>
    <t>月ヶ瀬みのり園第2碾茶工場</t>
    <rPh sb="0" eb="1">
      <t>ツキ</t>
    </rPh>
    <rPh sb="2" eb="3">
      <t>セ</t>
    </rPh>
    <rPh sb="6" eb="7">
      <t>エン</t>
    </rPh>
    <rPh sb="7" eb="8">
      <t>ダイ</t>
    </rPh>
    <rPh sb="9" eb="11">
      <t>テンチャ</t>
    </rPh>
    <rPh sb="11" eb="13">
      <t>コウジョウ</t>
    </rPh>
    <phoneticPr fontId="3"/>
  </si>
  <si>
    <t>矢野口自工福島浜通り整備工場</t>
    <rPh sb="0" eb="2">
      <t>ヤノ</t>
    </rPh>
    <rPh sb="2" eb="3">
      <t>クチ</t>
    </rPh>
    <rPh sb="3" eb="4">
      <t>ジ</t>
    </rPh>
    <rPh sb="4" eb="5">
      <t>コウ</t>
    </rPh>
    <rPh sb="5" eb="7">
      <t>フクシマ</t>
    </rPh>
    <rPh sb="7" eb="8">
      <t>ハマ</t>
    </rPh>
    <rPh sb="8" eb="9">
      <t>ドオ</t>
    </rPh>
    <rPh sb="10" eb="12">
      <t>セイビ</t>
    </rPh>
    <rPh sb="12" eb="14">
      <t>コウジョウ</t>
    </rPh>
    <phoneticPr fontId="3"/>
  </si>
  <si>
    <t>矢野口自工福島浜通り塗装工場</t>
    <rPh sb="0" eb="2">
      <t>ヤノ</t>
    </rPh>
    <rPh sb="2" eb="3">
      <t>クチ</t>
    </rPh>
    <rPh sb="3" eb="4">
      <t>ジ</t>
    </rPh>
    <rPh sb="4" eb="5">
      <t>コウ</t>
    </rPh>
    <rPh sb="5" eb="7">
      <t>フクシマ</t>
    </rPh>
    <rPh sb="7" eb="8">
      <t>ハマ</t>
    </rPh>
    <rPh sb="8" eb="9">
      <t>ドオ</t>
    </rPh>
    <rPh sb="10" eb="12">
      <t>トソウ</t>
    </rPh>
    <rPh sb="12" eb="14">
      <t>コウジョウ</t>
    </rPh>
    <phoneticPr fontId="3"/>
  </si>
  <si>
    <t>矢野口自工福島浜通り事務所</t>
    <rPh sb="0" eb="2">
      <t>ヤノ</t>
    </rPh>
    <rPh sb="2" eb="3">
      <t>クチ</t>
    </rPh>
    <rPh sb="3" eb="4">
      <t>ジ</t>
    </rPh>
    <rPh sb="4" eb="5">
      <t>コウ</t>
    </rPh>
    <rPh sb="5" eb="7">
      <t>フクシマ</t>
    </rPh>
    <rPh sb="7" eb="8">
      <t>ハマ</t>
    </rPh>
    <rPh sb="8" eb="9">
      <t>ドオ</t>
    </rPh>
    <rPh sb="10" eb="12">
      <t>ジム</t>
    </rPh>
    <rPh sb="12" eb="13">
      <t>ショ</t>
    </rPh>
    <phoneticPr fontId="3"/>
  </si>
  <si>
    <t>柳川冷凍食品㈱工場</t>
  </si>
  <si>
    <t>海王食品ホタテ加工場　</t>
  </si>
  <si>
    <t>かどや製油第二工場（製造棟）</t>
    <rPh sb="10" eb="12">
      <t>セイゾウ</t>
    </rPh>
    <rPh sb="12" eb="13">
      <t>トウ</t>
    </rPh>
    <phoneticPr fontId="2"/>
  </si>
  <si>
    <t>かどや製油第二工場（包装棟）</t>
    <rPh sb="10" eb="12">
      <t>ホウソウ</t>
    </rPh>
    <rPh sb="12" eb="13">
      <t>トウ</t>
    </rPh>
    <phoneticPr fontId="2"/>
  </si>
  <si>
    <t>かどや製油第二工場（保管庫）</t>
    <rPh sb="10" eb="13">
      <t>ホカンコ</t>
    </rPh>
    <phoneticPr fontId="2"/>
  </si>
  <si>
    <t>かどや製油第二工場（サイロ）</t>
  </si>
  <si>
    <t>かどや製油第二工場（脱水室棟）</t>
    <rPh sb="10" eb="12">
      <t>ダッスイ</t>
    </rPh>
    <rPh sb="12" eb="13">
      <t>シツ</t>
    </rPh>
    <rPh sb="13" eb="14">
      <t>トウ</t>
    </rPh>
    <phoneticPr fontId="2"/>
  </si>
  <si>
    <t>成澤鉄工所新工場</t>
    <rPh sb="5" eb="6">
      <t>シン</t>
    </rPh>
    <phoneticPr fontId="3"/>
  </si>
  <si>
    <t>仁徳砂利（自動車修理工場）</t>
    <rPh sb="5" eb="8">
      <t>ジドウシャ</t>
    </rPh>
    <rPh sb="8" eb="10">
      <t>シュウリ</t>
    </rPh>
    <rPh sb="10" eb="12">
      <t>コウジョウ</t>
    </rPh>
    <phoneticPr fontId="3"/>
  </si>
  <si>
    <t>仁徳砂利（給油所）</t>
    <rPh sb="5" eb="7">
      <t>キュウユ</t>
    </rPh>
    <rPh sb="7" eb="8">
      <t>ジョ</t>
    </rPh>
    <phoneticPr fontId="3"/>
  </si>
  <si>
    <t>愛南サン・フィッシュ工場</t>
    <rPh sb="0" eb="1">
      <t>アイ</t>
    </rPh>
    <phoneticPr fontId="3"/>
  </si>
  <si>
    <t>セルポール工業庄内第三工場</t>
  </si>
  <si>
    <t>本田興業本社ビル（工場棟）</t>
    <rPh sb="9" eb="11">
      <t>コウジョウ</t>
    </rPh>
    <rPh sb="11" eb="12">
      <t>トウ</t>
    </rPh>
    <phoneticPr fontId="2"/>
  </si>
  <si>
    <t>佐々木酒造店工場</t>
  </si>
  <si>
    <t>やまみ富士山麓工場</t>
  </si>
  <si>
    <t>小林精機第五工場</t>
    <rPh sb="0" eb="4">
      <t>コバヤシセイキ</t>
    </rPh>
    <rPh sb="4" eb="6">
      <t>ダイゴ</t>
    </rPh>
    <rPh sb="6" eb="8">
      <t>コウジョウ</t>
    </rPh>
    <phoneticPr fontId="3"/>
  </si>
  <si>
    <t>カナモト山梨営業所</t>
    <rPh sb="8" eb="9">
      <t>ショ</t>
    </rPh>
    <phoneticPr fontId="3"/>
  </si>
  <si>
    <t>太平洋セメント大船渡発電所バイオマス発電</t>
  </si>
  <si>
    <t>福島FRC製造設備</t>
  </si>
  <si>
    <t>デンソー山形Ⅱ期</t>
  </si>
  <si>
    <t>倉岡紙工工場</t>
  </si>
  <si>
    <t>右門第二工場</t>
  </si>
  <si>
    <t>コーリツ笠岡工場</t>
    <rPh sb="4" eb="8">
      <t>カサオカコウジョウ</t>
    </rPh>
    <phoneticPr fontId="3"/>
  </si>
  <si>
    <t>一般工事</t>
    <rPh sb="2" eb="4">
      <t>コウジ</t>
    </rPh>
    <phoneticPr fontId="2"/>
  </si>
  <si>
    <t>神田橋工業工場</t>
  </si>
  <si>
    <t>東京精密器具製作所川崎新工場</t>
  </si>
  <si>
    <t>北斎院町建売モデルハウス</t>
  </si>
  <si>
    <t>アイダ本社</t>
  </si>
  <si>
    <t>倉田技研工場</t>
    <rPh sb="0" eb="2">
      <t>クラタ</t>
    </rPh>
    <rPh sb="2" eb="4">
      <t>ギケン</t>
    </rPh>
    <rPh sb="4" eb="6">
      <t>コウジョウ</t>
    </rPh>
    <phoneticPr fontId="3"/>
  </si>
  <si>
    <t>岩田醸造千歳工場</t>
  </si>
  <si>
    <t>清水製作所工場</t>
  </si>
  <si>
    <t>中越エコプロダクツMAPKA製造工場</t>
  </si>
  <si>
    <t>北茨城精密加工関本第6工場</t>
  </si>
  <si>
    <t>ハマイ大多喜工場第7号棟製品研究開発棟</t>
  </si>
  <si>
    <t>グローバルロジスティクス</t>
  </si>
  <si>
    <t>島根中央炊飯センター</t>
  </si>
  <si>
    <t>デンカ大牟田工場</t>
    <rPh sb="3" eb="6">
      <t>オオムタ</t>
    </rPh>
    <phoneticPr fontId="2"/>
  </si>
  <si>
    <t>キョーユー工場棟</t>
  </si>
  <si>
    <t>堅展実業厚岸蒸溜所精麦棟</t>
  </si>
  <si>
    <t>康井精機第6工場</t>
  </si>
  <si>
    <t>バルチラジャパン富山工場</t>
  </si>
  <si>
    <t>新潟県柏崎市</t>
    <rPh sb="0" eb="3">
      <t>ニイガタケン</t>
    </rPh>
    <rPh sb="3" eb="6">
      <t>カシワザキシ</t>
    </rPh>
    <phoneticPr fontId="2"/>
  </si>
  <si>
    <t>諏訪市神宮寺公民館</t>
    <rPh sb="0" eb="3">
      <t>スワシ</t>
    </rPh>
    <rPh sb="3" eb="6">
      <t>ジングウジ</t>
    </rPh>
    <rPh sb="6" eb="9">
      <t>コウミンカン</t>
    </rPh>
    <phoneticPr fontId="3"/>
  </si>
  <si>
    <t>中金子公民館</t>
    <rPh sb="0" eb="1">
      <t>ナカ</t>
    </rPh>
    <rPh sb="1" eb="3">
      <t>カネコ</t>
    </rPh>
    <rPh sb="3" eb="6">
      <t>コウミンカン</t>
    </rPh>
    <phoneticPr fontId="3"/>
  </si>
  <si>
    <t>福島公民館</t>
    <rPh sb="0" eb="2">
      <t>フクシマ</t>
    </rPh>
    <rPh sb="2" eb="5">
      <t>コウミンカン</t>
    </rPh>
    <phoneticPr fontId="3"/>
  </si>
  <si>
    <t>寺津公民館</t>
    <rPh sb="0" eb="1">
      <t>テラ</t>
    </rPh>
    <rPh sb="1" eb="2">
      <t>ツ</t>
    </rPh>
    <rPh sb="2" eb="5">
      <t>コウミンカン</t>
    </rPh>
    <phoneticPr fontId="3"/>
  </si>
  <si>
    <t>南牧村基幹集落センター</t>
    <rPh sb="0" eb="1">
      <t>ミナミ</t>
    </rPh>
    <rPh sb="1" eb="3">
      <t>マキムラ</t>
    </rPh>
    <rPh sb="3" eb="5">
      <t>キカン</t>
    </rPh>
    <rPh sb="5" eb="7">
      <t>シュウラク</t>
    </rPh>
    <phoneticPr fontId="3"/>
  </si>
  <si>
    <t>大江町中央公民館</t>
  </si>
  <si>
    <t>ゴルフ倶楽部大樹</t>
    <rPh sb="3" eb="6">
      <t>クラブ</t>
    </rPh>
    <rPh sb="6" eb="8">
      <t>タイジュ</t>
    </rPh>
    <phoneticPr fontId="3"/>
  </si>
  <si>
    <t>セブンイレブン岡山福田店</t>
    <rPh sb="7" eb="9">
      <t>オカヤマ</t>
    </rPh>
    <rPh sb="9" eb="11">
      <t>フクダ</t>
    </rPh>
    <rPh sb="11" eb="12">
      <t>テン</t>
    </rPh>
    <phoneticPr fontId="3"/>
  </si>
  <si>
    <t>セブンイレブン防府西浦店</t>
    <rPh sb="7" eb="9">
      <t>ホウフ</t>
    </rPh>
    <rPh sb="9" eb="11">
      <t>ニシウラ</t>
    </rPh>
    <rPh sb="11" eb="12">
      <t>テン</t>
    </rPh>
    <phoneticPr fontId="3"/>
  </si>
  <si>
    <t>セブンイレブン宇部中宇部店</t>
    <rPh sb="7" eb="9">
      <t>ウベ</t>
    </rPh>
    <rPh sb="9" eb="10">
      <t>ナカ</t>
    </rPh>
    <rPh sb="10" eb="12">
      <t>ウベ</t>
    </rPh>
    <rPh sb="12" eb="13">
      <t>テン</t>
    </rPh>
    <phoneticPr fontId="3"/>
  </si>
  <si>
    <t>ファミリーマート彦根大藪店</t>
    <rPh sb="8" eb="10">
      <t>ヒコネ</t>
    </rPh>
    <rPh sb="10" eb="12">
      <t>オオヤブ</t>
    </rPh>
    <rPh sb="12" eb="13">
      <t>テン</t>
    </rPh>
    <phoneticPr fontId="3"/>
  </si>
  <si>
    <t>デイリーヤマザキ大東店</t>
    <rPh sb="8" eb="10">
      <t>ダイトウ</t>
    </rPh>
    <rPh sb="10" eb="11">
      <t>テン</t>
    </rPh>
    <phoneticPr fontId="3"/>
  </si>
  <si>
    <t>ファミリーマートＪＲ和田岬店</t>
    <rPh sb="10" eb="13">
      <t>ワダミサキ</t>
    </rPh>
    <rPh sb="13" eb="14">
      <t>テン</t>
    </rPh>
    <phoneticPr fontId="3"/>
  </si>
  <si>
    <t>ファミリーマート平塚広川店</t>
  </si>
  <si>
    <t>ファミリーマート女川中央店</t>
    <rPh sb="8" eb="10">
      <t>オナガワ</t>
    </rPh>
    <rPh sb="10" eb="12">
      <t>チュウオウ</t>
    </rPh>
    <rPh sb="12" eb="13">
      <t>テン</t>
    </rPh>
    <phoneticPr fontId="3"/>
  </si>
  <si>
    <t>セブンイレブン益田中吉田店</t>
  </si>
  <si>
    <t>田中種苗事務所棟</t>
    <rPh sb="0" eb="2">
      <t>タナカ</t>
    </rPh>
    <rPh sb="2" eb="4">
      <t>シュビョウ</t>
    </rPh>
    <rPh sb="4" eb="6">
      <t>ジム</t>
    </rPh>
    <rPh sb="6" eb="7">
      <t>ショ</t>
    </rPh>
    <rPh sb="7" eb="8">
      <t>トウ</t>
    </rPh>
    <phoneticPr fontId="3"/>
  </si>
  <si>
    <t>新山口乗務員センター詰所</t>
    <rPh sb="0" eb="1">
      <t>シン</t>
    </rPh>
    <rPh sb="1" eb="3">
      <t>ヤマグチ</t>
    </rPh>
    <rPh sb="3" eb="6">
      <t>ジョウムイン</t>
    </rPh>
    <rPh sb="10" eb="12">
      <t>ツメショ</t>
    </rPh>
    <phoneticPr fontId="3"/>
  </si>
  <si>
    <t>新山口乗務員センター事務所</t>
    <rPh sb="0" eb="1">
      <t>シン</t>
    </rPh>
    <rPh sb="1" eb="3">
      <t>ヤマグチ</t>
    </rPh>
    <rPh sb="3" eb="6">
      <t>ジョウムイン</t>
    </rPh>
    <rPh sb="10" eb="12">
      <t>ジム</t>
    </rPh>
    <rPh sb="12" eb="13">
      <t>ショ</t>
    </rPh>
    <phoneticPr fontId="3"/>
  </si>
  <si>
    <t>百済駅コンテナ</t>
  </si>
  <si>
    <t>西遠丸百農業協同組合事務所</t>
    <rPh sb="0" eb="1">
      <t>ニシ</t>
    </rPh>
    <rPh sb="1" eb="2">
      <t>トオ</t>
    </rPh>
    <rPh sb="2" eb="3">
      <t>マル</t>
    </rPh>
    <rPh sb="3" eb="4">
      <t>ヒャク</t>
    </rPh>
    <rPh sb="4" eb="6">
      <t>ノウギョウ</t>
    </rPh>
    <rPh sb="6" eb="8">
      <t>キョウドウ</t>
    </rPh>
    <rPh sb="8" eb="10">
      <t>クミアイ</t>
    </rPh>
    <rPh sb="10" eb="12">
      <t>ジム</t>
    </rPh>
    <rPh sb="12" eb="13">
      <t>ショ</t>
    </rPh>
    <phoneticPr fontId="3"/>
  </si>
  <si>
    <t>中央技術研修センター第2研修棟　</t>
  </si>
  <si>
    <t>松屋電機社屋</t>
    <rPh sb="0" eb="2">
      <t>マツヤ</t>
    </rPh>
    <rPh sb="2" eb="4">
      <t>デンキ</t>
    </rPh>
    <rPh sb="4" eb="6">
      <t>シャオク</t>
    </rPh>
    <phoneticPr fontId="3"/>
  </si>
  <si>
    <t>バロー焼津小土店事務所棟</t>
    <rPh sb="3" eb="5">
      <t>ヤイヅ</t>
    </rPh>
    <rPh sb="5" eb="6">
      <t>チイ</t>
    </rPh>
    <rPh sb="6" eb="7">
      <t>ツチ</t>
    </rPh>
    <rPh sb="7" eb="8">
      <t>テン</t>
    </rPh>
    <rPh sb="8" eb="10">
      <t>ジム</t>
    </rPh>
    <rPh sb="10" eb="11">
      <t>ショ</t>
    </rPh>
    <rPh sb="11" eb="12">
      <t>トウ</t>
    </rPh>
    <phoneticPr fontId="3"/>
  </si>
  <si>
    <t>大越マテックス三郷事業所</t>
    <rPh sb="0" eb="2">
      <t>オオコシ</t>
    </rPh>
    <rPh sb="7" eb="9">
      <t>ミサト</t>
    </rPh>
    <rPh sb="9" eb="12">
      <t>ジギョウショ</t>
    </rPh>
    <phoneticPr fontId="3"/>
  </si>
  <si>
    <t>西日本電気テック鳥取MC</t>
    <rPh sb="0" eb="1">
      <t>ニシ</t>
    </rPh>
    <rPh sb="1" eb="3">
      <t>ニホン</t>
    </rPh>
    <rPh sb="3" eb="5">
      <t>デンキ</t>
    </rPh>
    <rPh sb="8" eb="10">
      <t>トットリ</t>
    </rPh>
    <phoneticPr fontId="3"/>
  </si>
  <si>
    <t>中国ジェイアールバス山口支店周防支所</t>
    <rPh sb="0" eb="2">
      <t>チュウゴク</t>
    </rPh>
    <rPh sb="10" eb="12">
      <t>ヤマグチ</t>
    </rPh>
    <rPh sb="12" eb="14">
      <t>シテン</t>
    </rPh>
    <rPh sb="14" eb="16">
      <t>スオウ</t>
    </rPh>
    <rPh sb="16" eb="18">
      <t>シショ</t>
    </rPh>
    <phoneticPr fontId="3"/>
  </si>
  <si>
    <t>JA東西しらかわ矢吹総合支店事務所</t>
    <rPh sb="2" eb="4">
      <t>トウザイ</t>
    </rPh>
    <rPh sb="8" eb="10">
      <t>ヤブキ</t>
    </rPh>
    <rPh sb="10" eb="12">
      <t>ソウゴウ</t>
    </rPh>
    <rPh sb="12" eb="14">
      <t>シテン</t>
    </rPh>
    <rPh sb="14" eb="16">
      <t>ジム</t>
    </rPh>
    <rPh sb="16" eb="17">
      <t>ショ</t>
    </rPh>
    <phoneticPr fontId="3"/>
  </si>
  <si>
    <t>アクティブ三郷中間処理場</t>
    <rPh sb="5" eb="7">
      <t>ミサト</t>
    </rPh>
    <rPh sb="7" eb="9">
      <t>チュウカン</t>
    </rPh>
    <rPh sb="9" eb="11">
      <t>ショリ</t>
    </rPh>
    <rPh sb="11" eb="12">
      <t>ジョウ</t>
    </rPh>
    <phoneticPr fontId="3"/>
  </si>
  <si>
    <t>シバ工芸テナント棟</t>
    <rPh sb="2" eb="4">
      <t>コウゲイ</t>
    </rPh>
    <rPh sb="8" eb="9">
      <t>トウ</t>
    </rPh>
    <phoneticPr fontId="3"/>
  </si>
  <si>
    <t>JA山口大島小松支所</t>
    <rPh sb="2" eb="4">
      <t>ヤマグチ</t>
    </rPh>
    <rPh sb="4" eb="6">
      <t>オオシマ</t>
    </rPh>
    <rPh sb="6" eb="8">
      <t>コマツ</t>
    </rPh>
    <rPh sb="8" eb="10">
      <t>シショ</t>
    </rPh>
    <phoneticPr fontId="3"/>
  </si>
  <si>
    <t>積村ビル管理事務所ビル</t>
    <rPh sb="0" eb="1">
      <t>セキ</t>
    </rPh>
    <rPh sb="1" eb="2">
      <t>ムラ</t>
    </rPh>
    <rPh sb="4" eb="6">
      <t>カンリ</t>
    </rPh>
    <rPh sb="6" eb="8">
      <t>ジム</t>
    </rPh>
    <rPh sb="8" eb="9">
      <t>ショ</t>
    </rPh>
    <phoneticPr fontId="3"/>
  </si>
  <si>
    <t>大阪運輸</t>
    <rPh sb="0" eb="2">
      <t>オオサカ</t>
    </rPh>
    <rPh sb="2" eb="4">
      <t>ウンユ</t>
    </rPh>
    <phoneticPr fontId="3"/>
  </si>
  <si>
    <t>ＫＯＡ水戸営業所</t>
    <rPh sb="3" eb="5">
      <t>ミト</t>
    </rPh>
    <rPh sb="5" eb="8">
      <t>エイギョウショ</t>
    </rPh>
    <phoneticPr fontId="3"/>
  </si>
  <si>
    <t>緑2丁目計画</t>
    <rPh sb="0" eb="1">
      <t>ミドリ</t>
    </rPh>
    <rPh sb="2" eb="4">
      <t>チョウメ</t>
    </rPh>
    <rPh sb="4" eb="6">
      <t>ケイカク</t>
    </rPh>
    <phoneticPr fontId="2"/>
  </si>
  <si>
    <t>ワークオフィス滝井</t>
    <rPh sb="7" eb="9">
      <t>タキイ</t>
    </rPh>
    <phoneticPr fontId="3"/>
  </si>
  <si>
    <t>宏和工業倉庫</t>
    <rPh sb="0" eb="2">
      <t>コウワ</t>
    </rPh>
    <rPh sb="2" eb="4">
      <t>コウギョウ</t>
    </rPh>
    <rPh sb="4" eb="6">
      <t>ソウコ</t>
    </rPh>
    <phoneticPr fontId="3"/>
  </si>
  <si>
    <t>ビーアイケー社屋</t>
  </si>
  <si>
    <t>マリーナHOP（Ⅱ期）</t>
  </si>
  <si>
    <t>製缶陸運倉庫</t>
    <rPh sb="0" eb="1">
      <t>セイ</t>
    </rPh>
    <rPh sb="1" eb="2">
      <t>カン</t>
    </rPh>
    <rPh sb="2" eb="3">
      <t>リク</t>
    </rPh>
    <rPh sb="3" eb="4">
      <t>ウン</t>
    </rPh>
    <rPh sb="4" eb="6">
      <t>ソウコ</t>
    </rPh>
    <phoneticPr fontId="3"/>
  </si>
  <si>
    <t>宇多興産事務所</t>
    <rPh sb="0" eb="2">
      <t>ウタ</t>
    </rPh>
    <rPh sb="2" eb="4">
      <t>コウサン</t>
    </rPh>
    <rPh sb="4" eb="6">
      <t>ジム</t>
    </rPh>
    <rPh sb="6" eb="7">
      <t>ショ</t>
    </rPh>
    <phoneticPr fontId="3"/>
  </si>
  <si>
    <t>コンドーテック盛岡営業所</t>
  </si>
  <si>
    <t>九州児湯フーズ北九州支店</t>
  </si>
  <si>
    <t>KAT結城営業所</t>
  </si>
  <si>
    <t>姫島駅高架下（Ⅰ期）</t>
    <rPh sb="2" eb="3">
      <t>エキ</t>
    </rPh>
    <phoneticPr fontId="2"/>
  </si>
  <si>
    <t>函館どっぐ造船艦修部事務所</t>
  </si>
  <si>
    <t>あいづダストセンター坂下事業所</t>
  </si>
  <si>
    <t>大森新社屋</t>
  </si>
  <si>
    <t>東北企業酒田支店倉庫</t>
  </si>
  <si>
    <t>直方保線所社屋</t>
  </si>
  <si>
    <t>出雲ケーブルビジョン</t>
  </si>
  <si>
    <t>事務所</t>
    <rPh sb="0" eb="3">
      <t>ジムショ</t>
    </rPh>
    <phoneticPr fontId="2"/>
  </si>
  <si>
    <t>郡山合同庁舎北分庁舎</t>
  </si>
  <si>
    <t>サコス㈱羽田営業所</t>
    <rPh sb="4" eb="6">
      <t>ハネダ</t>
    </rPh>
    <rPh sb="6" eb="9">
      <t>エイギョウショ</t>
    </rPh>
    <phoneticPr fontId="3"/>
  </si>
  <si>
    <t>稲田製作所社屋</t>
    <rPh sb="0" eb="2">
      <t>イナダ</t>
    </rPh>
    <rPh sb="5" eb="7">
      <t>シャオク</t>
    </rPh>
    <phoneticPr fontId="3"/>
  </si>
  <si>
    <t>スガテック東京事務所</t>
    <rPh sb="5" eb="7">
      <t>トウキョウ</t>
    </rPh>
    <rPh sb="7" eb="9">
      <t>ジム</t>
    </rPh>
    <rPh sb="9" eb="10">
      <t>ショ</t>
    </rPh>
    <phoneticPr fontId="3"/>
  </si>
  <si>
    <t>東大阪営業所</t>
    <rPh sb="0" eb="3">
      <t>ヒガシオオサカ</t>
    </rPh>
    <rPh sb="3" eb="6">
      <t>エイギョウショ</t>
    </rPh>
    <phoneticPr fontId="3"/>
  </si>
  <si>
    <t>三共ゴム平林営業所</t>
  </si>
  <si>
    <t>臨港バス塩浜営業所</t>
    <rPh sb="0" eb="1">
      <t>リン</t>
    </rPh>
    <rPh sb="1" eb="2">
      <t>ミナト</t>
    </rPh>
    <rPh sb="4" eb="6">
      <t>シオハマ</t>
    </rPh>
    <rPh sb="6" eb="9">
      <t>エイギョウショ</t>
    </rPh>
    <phoneticPr fontId="3"/>
  </si>
  <si>
    <t>エムジーホールディング事務所</t>
  </si>
  <si>
    <t>静岡中央銀行防災センター</t>
    <rPh sb="4" eb="6">
      <t>ギンコウ</t>
    </rPh>
    <rPh sb="6" eb="8">
      <t>ボウサイ</t>
    </rPh>
    <phoneticPr fontId="2"/>
  </si>
  <si>
    <t>山陰ヤクルト販売本社</t>
    <rPh sb="6" eb="8">
      <t>ハンバイ</t>
    </rPh>
    <rPh sb="8" eb="10">
      <t>ホンシャ</t>
    </rPh>
    <phoneticPr fontId="2"/>
  </si>
  <si>
    <t>島根電工出雲支店</t>
    <rPh sb="4" eb="6">
      <t>イズモ</t>
    </rPh>
    <rPh sb="6" eb="8">
      <t>シテン</t>
    </rPh>
    <phoneticPr fontId="2"/>
  </si>
  <si>
    <t>JA呉高須支店</t>
  </si>
  <si>
    <t>赤田運輸産業事務所</t>
    <rPh sb="6" eb="8">
      <t>ジム</t>
    </rPh>
    <rPh sb="8" eb="9">
      <t>ショ</t>
    </rPh>
    <phoneticPr fontId="2"/>
  </si>
  <si>
    <t>内山商事東京営業所</t>
  </si>
  <si>
    <t>四日市海運霞事務所</t>
  </si>
  <si>
    <t>いしのまき元気市場（管理棟）</t>
    <rPh sb="5" eb="7">
      <t>ゲンキ</t>
    </rPh>
    <rPh sb="7" eb="9">
      <t>イチバ</t>
    </rPh>
    <rPh sb="10" eb="13">
      <t>カンリトウ</t>
    </rPh>
    <phoneticPr fontId="2"/>
  </si>
  <si>
    <t>東名電気㈱新事務所</t>
  </si>
  <si>
    <t>上組名古屋支店飛島コンテナセンター</t>
  </si>
  <si>
    <t>JA山形おきたま営農センター</t>
  </si>
  <si>
    <t>ヤンマー厚岸営業所</t>
  </si>
  <si>
    <t>弘前貨物米倉庫</t>
  </si>
  <si>
    <t>山幸物流営業所</t>
  </si>
  <si>
    <t>上組名古屋支店飛島埠頭</t>
  </si>
  <si>
    <t>スギモト精肉冷蔵庫事務所棟</t>
    <rPh sb="9" eb="11">
      <t>ジム</t>
    </rPh>
    <rPh sb="11" eb="12">
      <t>ショ</t>
    </rPh>
    <rPh sb="12" eb="13">
      <t>トウ</t>
    </rPh>
    <phoneticPr fontId="2"/>
  </si>
  <si>
    <t>アクティオ千葉工場事務所棟</t>
    <rPh sb="9" eb="11">
      <t>ジム</t>
    </rPh>
    <rPh sb="11" eb="12">
      <t>ショ</t>
    </rPh>
    <rPh sb="12" eb="13">
      <t>トウ</t>
    </rPh>
    <phoneticPr fontId="3"/>
  </si>
  <si>
    <t>清水産業佐賀事業所</t>
    <rPh sb="0" eb="2">
      <t>シミズ</t>
    </rPh>
    <rPh sb="2" eb="4">
      <t>サンギョウ</t>
    </rPh>
    <rPh sb="4" eb="6">
      <t>サガ</t>
    </rPh>
    <rPh sb="6" eb="8">
      <t>ジギョウ</t>
    </rPh>
    <rPh sb="8" eb="9">
      <t>ショ</t>
    </rPh>
    <phoneticPr fontId="3"/>
  </si>
  <si>
    <t>味の素バイオ・ファイン研究所</t>
    <rPh sb="0" eb="1">
      <t>アジ</t>
    </rPh>
    <rPh sb="2" eb="3">
      <t>モト</t>
    </rPh>
    <rPh sb="11" eb="14">
      <t>ケンキュウショ</t>
    </rPh>
    <phoneticPr fontId="3"/>
  </si>
  <si>
    <t>丸運ロジスティック東北社屋</t>
    <rPh sb="0" eb="1">
      <t>マル</t>
    </rPh>
    <rPh sb="1" eb="2">
      <t>ウン</t>
    </rPh>
    <rPh sb="9" eb="11">
      <t>トウホク</t>
    </rPh>
    <rPh sb="11" eb="13">
      <t>シャオク</t>
    </rPh>
    <phoneticPr fontId="3"/>
  </si>
  <si>
    <t>ホワイトウイングス清水本社</t>
    <rPh sb="9" eb="11">
      <t>シミズ</t>
    </rPh>
    <rPh sb="11" eb="13">
      <t>ホンシャ</t>
    </rPh>
    <phoneticPr fontId="3"/>
  </si>
  <si>
    <t>日立建機徳島南営業所事務所</t>
  </si>
  <si>
    <t>栄光堂印刷所</t>
    <rPh sb="0" eb="1">
      <t>エイ</t>
    </rPh>
    <rPh sb="1" eb="2">
      <t>ヒカリ</t>
    </rPh>
    <rPh sb="2" eb="3">
      <t>ドウ</t>
    </rPh>
    <rPh sb="3" eb="5">
      <t>インサツ</t>
    </rPh>
    <rPh sb="5" eb="6">
      <t>ショ</t>
    </rPh>
    <phoneticPr fontId="3"/>
  </si>
  <si>
    <t>富山産業咲州事業所社屋</t>
  </si>
  <si>
    <t>美野里運送倉庫上越営業所</t>
    <rPh sb="0" eb="3">
      <t>ミノリ</t>
    </rPh>
    <rPh sb="3" eb="5">
      <t>ウンソウ</t>
    </rPh>
    <rPh sb="5" eb="7">
      <t>ソウコ</t>
    </rPh>
    <rPh sb="7" eb="9">
      <t>ジョウエツ</t>
    </rPh>
    <rPh sb="9" eb="12">
      <t>エイギョウショ</t>
    </rPh>
    <phoneticPr fontId="3"/>
  </si>
  <si>
    <t>モダン・プロ本社事務所倉庫</t>
    <rPh sb="6" eb="8">
      <t>ホンシャ</t>
    </rPh>
    <rPh sb="8" eb="10">
      <t>ジム</t>
    </rPh>
    <rPh sb="10" eb="11">
      <t>ショ</t>
    </rPh>
    <rPh sb="11" eb="13">
      <t>ソウコ</t>
    </rPh>
    <phoneticPr fontId="3"/>
  </si>
  <si>
    <t>アイサワ工業広島支店</t>
    <rPh sb="4" eb="6">
      <t>コウギョウ</t>
    </rPh>
    <rPh sb="6" eb="8">
      <t>ヒロシマ</t>
    </rPh>
    <rPh sb="8" eb="10">
      <t>シテン</t>
    </rPh>
    <phoneticPr fontId="3"/>
  </si>
  <si>
    <t>浅倉水道社屋</t>
    <rPh sb="0" eb="2">
      <t>アサクラ</t>
    </rPh>
    <rPh sb="2" eb="4">
      <t>スイドウ</t>
    </rPh>
    <rPh sb="4" eb="6">
      <t>シャオク</t>
    </rPh>
    <phoneticPr fontId="3"/>
  </si>
  <si>
    <t>前田道路福山営業所</t>
    <rPh sb="0" eb="2">
      <t>マエダ</t>
    </rPh>
    <rPh sb="2" eb="4">
      <t>ドウロ</t>
    </rPh>
    <rPh sb="4" eb="6">
      <t>フクヤマ</t>
    </rPh>
    <rPh sb="6" eb="9">
      <t>エイギョウショ</t>
    </rPh>
    <phoneticPr fontId="3"/>
  </si>
  <si>
    <t>林建設工業新社屋</t>
    <rPh sb="0" eb="1">
      <t>ハヤシ</t>
    </rPh>
    <rPh sb="1" eb="3">
      <t>ケンセツ</t>
    </rPh>
    <rPh sb="3" eb="5">
      <t>コウギョウ</t>
    </rPh>
    <rPh sb="5" eb="8">
      <t>シンシャオク</t>
    </rPh>
    <phoneticPr fontId="3"/>
  </si>
  <si>
    <t>阿部新社屋</t>
    <rPh sb="0" eb="2">
      <t>アベ</t>
    </rPh>
    <rPh sb="2" eb="5">
      <t>シンシャオク</t>
    </rPh>
    <phoneticPr fontId="3"/>
  </si>
  <si>
    <t>豊頃町農業協同組合肥料事務所棟</t>
    <rPh sb="0" eb="2">
      <t>トヨコロ</t>
    </rPh>
    <rPh sb="11" eb="13">
      <t>ジム</t>
    </rPh>
    <rPh sb="13" eb="14">
      <t>ショ</t>
    </rPh>
    <rPh sb="14" eb="15">
      <t>トウ</t>
    </rPh>
    <phoneticPr fontId="3"/>
  </si>
  <si>
    <t>アリオンテック本社</t>
    <rPh sb="7" eb="9">
      <t>ホンシャ</t>
    </rPh>
    <phoneticPr fontId="3"/>
  </si>
  <si>
    <t>稲田建設社屋</t>
  </si>
  <si>
    <t>ティー・エム・ターミナル</t>
  </si>
  <si>
    <t>工藤組新社屋</t>
  </si>
  <si>
    <t>カナエ新包装技術開発センター</t>
    <rPh sb="8" eb="10">
      <t>カイハツ</t>
    </rPh>
    <phoneticPr fontId="3"/>
  </si>
  <si>
    <t>NIPPO足立合材工場</t>
    <rPh sb="7" eb="8">
      <t>ゴウ</t>
    </rPh>
    <rPh sb="8" eb="9">
      <t>ザイ</t>
    </rPh>
    <rPh sb="9" eb="11">
      <t>コウジョウ</t>
    </rPh>
    <phoneticPr fontId="3"/>
  </si>
  <si>
    <t>日本シーレーク東部支店</t>
  </si>
  <si>
    <t>日本シーレーク東部支店（検査棟）</t>
    <rPh sb="12" eb="14">
      <t>ケンサ</t>
    </rPh>
    <rPh sb="14" eb="15">
      <t>トウ</t>
    </rPh>
    <phoneticPr fontId="3"/>
  </si>
  <si>
    <t>横河システム建築茂原工場</t>
    <rPh sb="0" eb="2">
      <t>ヨコガワ</t>
    </rPh>
    <rPh sb="6" eb="8">
      <t>ケンチク</t>
    </rPh>
    <phoneticPr fontId="2"/>
  </si>
  <si>
    <t>仁徳砂利社屋</t>
  </si>
  <si>
    <t>本田興業本社ビル（浄化槽）</t>
    <rPh sb="9" eb="12">
      <t>ジョウカソウ</t>
    </rPh>
    <phoneticPr fontId="2"/>
  </si>
  <si>
    <t>本田興業本社ビル（事務所棟）</t>
    <rPh sb="9" eb="11">
      <t>ジム</t>
    </rPh>
    <rPh sb="11" eb="12">
      <t>ショ</t>
    </rPh>
    <rPh sb="12" eb="13">
      <t>トウ</t>
    </rPh>
    <phoneticPr fontId="2"/>
  </si>
  <si>
    <t>青森港地方創生拠点施設</t>
  </si>
  <si>
    <t>広島バス㈱井口車庫事務所</t>
    <rPh sb="9" eb="11">
      <t>ジム</t>
    </rPh>
    <rPh sb="11" eb="12">
      <t>ショ</t>
    </rPh>
    <phoneticPr fontId="3"/>
  </si>
  <si>
    <t>KAPAS広島支店</t>
  </si>
  <si>
    <t>東北臨海興業事務所</t>
  </si>
  <si>
    <t>かねせん社屋</t>
  </si>
  <si>
    <t>福祉協同サービス</t>
  </si>
  <si>
    <t>福岡県警察航空隊庁舎</t>
  </si>
  <si>
    <t>アルバック東北加工部事務所</t>
    <rPh sb="5" eb="7">
      <t>トウホク</t>
    </rPh>
    <rPh sb="7" eb="9">
      <t>カコウ</t>
    </rPh>
    <rPh sb="9" eb="10">
      <t>ブ</t>
    </rPh>
    <rPh sb="10" eb="12">
      <t>ジム</t>
    </rPh>
    <rPh sb="12" eb="13">
      <t>ショ</t>
    </rPh>
    <phoneticPr fontId="3"/>
  </si>
  <si>
    <t>岩田産業熊本営業所</t>
    <rPh sb="4" eb="6">
      <t>クマモト</t>
    </rPh>
    <rPh sb="6" eb="9">
      <t>エイギョウショ</t>
    </rPh>
    <phoneticPr fontId="2"/>
  </si>
  <si>
    <t>米山伝導機社屋</t>
    <rPh sb="2" eb="4">
      <t>デンドウ</t>
    </rPh>
    <phoneticPr fontId="3"/>
  </si>
  <si>
    <t>岩田産業北九州支店</t>
  </si>
  <si>
    <t>那覇バス具志営業所</t>
  </si>
  <si>
    <t>日立建機土浦工場事務所管理棟</t>
  </si>
  <si>
    <t>コスモ石油堺製油所常駐協力会社社屋</t>
    <rPh sb="15" eb="17">
      <t>シャオク</t>
    </rPh>
    <phoneticPr fontId="2"/>
  </si>
  <si>
    <t>横河システム建築茂原工場厚生棟</t>
    <rPh sb="0" eb="2">
      <t>ヨコカワ</t>
    </rPh>
    <rPh sb="6" eb="8">
      <t>ケンチク</t>
    </rPh>
    <rPh sb="8" eb="10">
      <t>シゲハラ</t>
    </rPh>
    <rPh sb="10" eb="12">
      <t>コウジョウ</t>
    </rPh>
    <rPh sb="12" eb="14">
      <t>コウセイ</t>
    </rPh>
    <rPh sb="14" eb="15">
      <t>トウ</t>
    </rPh>
    <phoneticPr fontId="3"/>
  </si>
  <si>
    <t>池伝名古屋支店事務所</t>
  </si>
  <si>
    <t>神姫バス神戸営業所</t>
  </si>
  <si>
    <t>山陽自動車運送広島支店</t>
  </si>
  <si>
    <t>流山老人ホーム（Ⅱ期）</t>
    <rPh sb="0" eb="2">
      <t>ナガレヤマ</t>
    </rPh>
    <rPh sb="2" eb="4">
      <t>ロウジン</t>
    </rPh>
    <rPh sb="9" eb="10">
      <t>キ</t>
    </rPh>
    <phoneticPr fontId="3"/>
  </si>
  <si>
    <t>特別養護老人ホームグランパ・グランマ</t>
  </si>
  <si>
    <t>ケイ・エム環境</t>
  </si>
  <si>
    <t>佛所護念会教団青森</t>
  </si>
  <si>
    <t>正覚寺納骨堂</t>
  </si>
  <si>
    <t>内信寺東三河別院納骨堂</t>
  </si>
  <si>
    <t>正覚寺庫裏</t>
    <rPh sb="0" eb="1">
      <t>タダ</t>
    </rPh>
    <rPh sb="1" eb="2">
      <t>オボ</t>
    </rPh>
    <rPh sb="2" eb="3">
      <t>テラ</t>
    </rPh>
    <rPh sb="3" eb="4">
      <t>コ</t>
    </rPh>
    <rPh sb="4" eb="5">
      <t>ウラ</t>
    </rPh>
    <phoneticPr fontId="3"/>
  </si>
  <si>
    <t>小原邸</t>
    <rPh sb="0" eb="2">
      <t>オバラ</t>
    </rPh>
    <rPh sb="2" eb="3">
      <t>テイ</t>
    </rPh>
    <phoneticPr fontId="3"/>
  </si>
  <si>
    <t>ケアホームあおぞら</t>
  </si>
  <si>
    <t>草加市栄町3丁目ビル</t>
    <rPh sb="0" eb="2">
      <t>ソウカ</t>
    </rPh>
    <rPh sb="2" eb="3">
      <t>シ</t>
    </rPh>
    <rPh sb="3" eb="4">
      <t>サカエ</t>
    </rPh>
    <rPh sb="4" eb="5">
      <t>マチ</t>
    </rPh>
    <rPh sb="6" eb="8">
      <t>チョウメ</t>
    </rPh>
    <phoneticPr fontId="3"/>
  </si>
  <si>
    <t>水口邸</t>
    <rPh sb="0" eb="2">
      <t>ミズグチ</t>
    </rPh>
    <rPh sb="2" eb="3">
      <t>テイ</t>
    </rPh>
    <phoneticPr fontId="3"/>
  </si>
  <si>
    <t>児玉産業住宅</t>
  </si>
  <si>
    <t>中西邸</t>
    <rPh sb="0" eb="2">
      <t>ナカニシ</t>
    </rPh>
    <rPh sb="2" eb="3">
      <t>テイ</t>
    </rPh>
    <phoneticPr fontId="3"/>
  </si>
  <si>
    <t>田原本唐子マンション</t>
  </si>
  <si>
    <t>利岡邸</t>
  </si>
  <si>
    <t>広島井口台の家</t>
  </si>
  <si>
    <t>アピタ太陽（錦町マンション）</t>
  </si>
  <si>
    <t>HO-HOUSE</t>
  </si>
  <si>
    <t>松本邸</t>
    <rPh sb="0" eb="2">
      <t>マツモト</t>
    </rPh>
    <rPh sb="2" eb="3">
      <t>テイ</t>
    </rPh>
    <phoneticPr fontId="3"/>
  </si>
  <si>
    <t>コアレックス道栄倶知安社宅</t>
  </si>
  <si>
    <t>ＫI-ＨＯＵＳＥ</t>
  </si>
  <si>
    <t>ＫＯ-ＨＯＵＳＥ</t>
  </si>
  <si>
    <t>日照電機製作所工場</t>
    <rPh sb="0" eb="2">
      <t>ニッショウ</t>
    </rPh>
    <rPh sb="2" eb="4">
      <t>デンキ</t>
    </rPh>
    <rPh sb="4" eb="7">
      <t>セイサクショ</t>
    </rPh>
    <rPh sb="7" eb="9">
      <t>コウジョウ</t>
    </rPh>
    <phoneticPr fontId="3"/>
  </si>
  <si>
    <t>ファーストキャビン阪神西梅田</t>
  </si>
  <si>
    <t>マリーナHOP（Ⅱ期）</t>
    <rPh sb="9" eb="10">
      <t>キ</t>
    </rPh>
    <phoneticPr fontId="3"/>
  </si>
  <si>
    <t>バロー羽島店</t>
    <rPh sb="3" eb="4">
      <t>ハ</t>
    </rPh>
    <rPh sb="4" eb="5">
      <t>シマ</t>
    </rPh>
    <rPh sb="5" eb="6">
      <t>テン</t>
    </rPh>
    <phoneticPr fontId="3"/>
  </si>
  <si>
    <t>上越高田ショッピングモール</t>
    <rPh sb="0" eb="2">
      <t>ジョウエツ</t>
    </rPh>
    <rPh sb="2" eb="4">
      <t>タカダ</t>
    </rPh>
    <phoneticPr fontId="3"/>
  </si>
  <si>
    <t>アイスタ矢野</t>
    <rPh sb="4" eb="6">
      <t>ヤノ</t>
    </rPh>
    <phoneticPr fontId="3"/>
  </si>
  <si>
    <t>カインズモール大利根ベイシア棟</t>
    <rPh sb="14" eb="15">
      <t>トウ</t>
    </rPh>
    <phoneticPr fontId="3"/>
  </si>
  <si>
    <t>ワンダーグー玉造店</t>
    <rPh sb="6" eb="8">
      <t>タマツクリ</t>
    </rPh>
    <rPh sb="8" eb="9">
      <t>テン</t>
    </rPh>
    <phoneticPr fontId="3"/>
  </si>
  <si>
    <t>河内永和店</t>
    <rPh sb="0" eb="2">
      <t>コウチ</t>
    </rPh>
    <rPh sb="2" eb="4">
      <t>エイワ</t>
    </rPh>
    <rPh sb="4" eb="5">
      <t>テン</t>
    </rPh>
    <phoneticPr fontId="3"/>
  </si>
  <si>
    <t>イズミヤ広陵店</t>
    <rPh sb="4" eb="6">
      <t>コウリョウ</t>
    </rPh>
    <rPh sb="6" eb="7">
      <t>テン</t>
    </rPh>
    <phoneticPr fontId="3"/>
  </si>
  <si>
    <t>長居駅店</t>
    <rPh sb="0" eb="2">
      <t>ナガイ</t>
    </rPh>
    <rPh sb="2" eb="3">
      <t>エキ</t>
    </rPh>
    <rPh sb="3" eb="4">
      <t>テン</t>
    </rPh>
    <phoneticPr fontId="3"/>
  </si>
  <si>
    <t>エンチョー駒越店</t>
    <rPh sb="5" eb="6">
      <t>コマ</t>
    </rPh>
    <rPh sb="6" eb="7">
      <t>コ</t>
    </rPh>
    <rPh sb="7" eb="8">
      <t>テン</t>
    </rPh>
    <phoneticPr fontId="4"/>
  </si>
  <si>
    <t>俊徳道駅店</t>
    <rPh sb="0" eb="1">
      <t>シュン</t>
    </rPh>
    <rPh sb="1" eb="2">
      <t>トク</t>
    </rPh>
    <rPh sb="2" eb="3">
      <t>ミチ</t>
    </rPh>
    <rPh sb="3" eb="4">
      <t>エキ</t>
    </rPh>
    <rPh sb="4" eb="5">
      <t>テン</t>
    </rPh>
    <phoneticPr fontId="3"/>
  </si>
  <si>
    <t>エスポット清水天王店</t>
    <rPh sb="5" eb="7">
      <t>シミズ</t>
    </rPh>
    <rPh sb="7" eb="9">
      <t>テンノウ</t>
    </rPh>
    <rPh sb="9" eb="10">
      <t>テン</t>
    </rPh>
    <phoneticPr fontId="3"/>
  </si>
  <si>
    <t>大阪東線JR長瀬駅店</t>
    <rPh sb="0" eb="2">
      <t>オオサカ</t>
    </rPh>
    <rPh sb="2" eb="3">
      <t>ヒガシ</t>
    </rPh>
    <rPh sb="3" eb="4">
      <t>セン</t>
    </rPh>
    <rPh sb="6" eb="8">
      <t>ナガセ</t>
    </rPh>
    <rPh sb="8" eb="9">
      <t>エキ</t>
    </rPh>
    <rPh sb="9" eb="10">
      <t>テン</t>
    </rPh>
    <phoneticPr fontId="3"/>
  </si>
  <si>
    <t>させぼ五番街５街区店舗</t>
    <rPh sb="3" eb="6">
      <t>ゴバンガイ</t>
    </rPh>
    <rPh sb="7" eb="9">
      <t>ガイク</t>
    </rPh>
    <rPh sb="9" eb="11">
      <t>テンポ</t>
    </rPh>
    <phoneticPr fontId="3"/>
  </si>
  <si>
    <t>させぼ五番街６街区店舗</t>
    <rPh sb="3" eb="6">
      <t>ゴバンガイ</t>
    </rPh>
    <rPh sb="7" eb="9">
      <t>ガイク</t>
    </rPh>
    <rPh sb="9" eb="11">
      <t>テンポ</t>
    </rPh>
    <phoneticPr fontId="3"/>
  </si>
  <si>
    <t>させぼ五番街７街区店舗</t>
    <rPh sb="3" eb="6">
      <t>ゴバンガイ</t>
    </rPh>
    <rPh sb="7" eb="9">
      <t>ガイク</t>
    </rPh>
    <rPh sb="9" eb="11">
      <t>テンポ</t>
    </rPh>
    <phoneticPr fontId="3"/>
  </si>
  <si>
    <t>軽井沢プリンスショッピングプラザA棟</t>
    <rPh sb="17" eb="18">
      <t>トウ</t>
    </rPh>
    <phoneticPr fontId="2"/>
  </si>
  <si>
    <t>軽井沢プリンスショッピングプラザB棟</t>
    <rPh sb="17" eb="18">
      <t>トウ</t>
    </rPh>
    <phoneticPr fontId="2"/>
  </si>
  <si>
    <t>軽井沢プリンスショッピングプラザC棟</t>
    <rPh sb="17" eb="18">
      <t>トウ</t>
    </rPh>
    <phoneticPr fontId="2"/>
  </si>
  <si>
    <t>軽井沢プリンスショッピングプラザD棟</t>
    <rPh sb="17" eb="18">
      <t>トウ</t>
    </rPh>
    <phoneticPr fontId="2"/>
  </si>
  <si>
    <t>軽井沢プリンスショッピングプラザE棟</t>
    <rPh sb="17" eb="18">
      <t>トウ</t>
    </rPh>
    <phoneticPr fontId="2"/>
  </si>
  <si>
    <t>軽井沢プリンスショッピングプラザF棟</t>
    <rPh sb="17" eb="18">
      <t>トウ</t>
    </rPh>
    <phoneticPr fontId="2"/>
  </si>
  <si>
    <t>軽井沢プリンスショッピングプラザG棟</t>
    <rPh sb="17" eb="18">
      <t>トウ</t>
    </rPh>
    <phoneticPr fontId="2"/>
  </si>
  <si>
    <t>軽井沢プリンスショッピングプラザH棟</t>
    <rPh sb="17" eb="18">
      <t>トウ</t>
    </rPh>
    <phoneticPr fontId="2"/>
  </si>
  <si>
    <t>軽井沢プリンスショッピングプラザI棟</t>
    <rPh sb="17" eb="18">
      <t>トウ</t>
    </rPh>
    <phoneticPr fontId="2"/>
  </si>
  <si>
    <t>軽井沢プリンスショッピングプラザJ棟</t>
    <rPh sb="17" eb="18">
      <t>トウ</t>
    </rPh>
    <phoneticPr fontId="2"/>
  </si>
  <si>
    <t>阪急オアシス宝塚店</t>
    <rPh sb="0" eb="2">
      <t>ハンキュウ</t>
    </rPh>
    <rPh sb="6" eb="8">
      <t>タカラヅカ</t>
    </rPh>
    <rPh sb="8" eb="9">
      <t>テン</t>
    </rPh>
    <phoneticPr fontId="3"/>
  </si>
  <si>
    <t>ダイソーベルク足立花畑店</t>
    <rPh sb="7" eb="9">
      <t>アダチ</t>
    </rPh>
    <rPh sb="9" eb="11">
      <t>ハナバタケ</t>
    </rPh>
    <rPh sb="11" eb="12">
      <t>テン</t>
    </rPh>
    <phoneticPr fontId="3"/>
  </si>
  <si>
    <t>ロピア希望ヶ丘店</t>
    <rPh sb="7" eb="8">
      <t>テン</t>
    </rPh>
    <phoneticPr fontId="2"/>
  </si>
  <si>
    <t>バロー茶が崎店</t>
    <rPh sb="6" eb="7">
      <t>テン</t>
    </rPh>
    <phoneticPr fontId="2"/>
  </si>
  <si>
    <t>ドミー安城店</t>
    <rPh sb="5" eb="6">
      <t>テン</t>
    </rPh>
    <phoneticPr fontId="2"/>
  </si>
  <si>
    <t>バロー北寺島店</t>
    <rPh sb="6" eb="7">
      <t>テン</t>
    </rPh>
    <phoneticPr fontId="2"/>
  </si>
  <si>
    <t>いしのまき元気市場</t>
    <rPh sb="5" eb="7">
      <t>ゲンキ</t>
    </rPh>
    <rPh sb="7" eb="9">
      <t>イチバ</t>
    </rPh>
    <phoneticPr fontId="2"/>
  </si>
  <si>
    <t>マックスバリュ新発寒店</t>
    <rPh sb="10" eb="11">
      <t>テン</t>
    </rPh>
    <phoneticPr fontId="2"/>
  </si>
  <si>
    <t>モンクール北浦和ビル</t>
    <rPh sb="5" eb="6">
      <t>キタ</t>
    </rPh>
    <rPh sb="6" eb="8">
      <t>ウラワ</t>
    </rPh>
    <phoneticPr fontId="3"/>
  </si>
  <si>
    <t>スーパーベルクス草加谷塚店</t>
    <rPh sb="8" eb="10">
      <t>ソウカ</t>
    </rPh>
    <rPh sb="10" eb="12">
      <t>ヤツカ</t>
    </rPh>
    <rPh sb="12" eb="13">
      <t>テン</t>
    </rPh>
    <phoneticPr fontId="3"/>
  </si>
  <si>
    <t>共立クリニック</t>
    <rPh sb="0" eb="2">
      <t>キョウリツ</t>
    </rPh>
    <phoneticPr fontId="3"/>
  </si>
  <si>
    <t>田中内科診療所</t>
    <rPh sb="0" eb="2">
      <t>タナカ</t>
    </rPh>
    <rPh sb="2" eb="4">
      <t>ナイカ</t>
    </rPh>
    <rPh sb="4" eb="6">
      <t>シンリョウ</t>
    </rPh>
    <rPh sb="6" eb="7">
      <t>ショ</t>
    </rPh>
    <phoneticPr fontId="3"/>
  </si>
  <si>
    <t>吉本内科・外科クリニック</t>
    <rPh sb="0" eb="2">
      <t>ヨシモト</t>
    </rPh>
    <rPh sb="2" eb="4">
      <t>ナイカ</t>
    </rPh>
    <rPh sb="5" eb="7">
      <t>ゲカ</t>
    </rPh>
    <phoneticPr fontId="3"/>
  </si>
  <si>
    <t>診療所</t>
  </si>
  <si>
    <t>くぼたクリニック（Ⅰ期・Ⅱ期）</t>
  </si>
  <si>
    <t>林医院有料老人ホーム</t>
  </si>
  <si>
    <t>旭北歯科医院（Ⅰ期）</t>
    <rPh sb="0" eb="1">
      <t>アサヒ</t>
    </rPh>
    <rPh sb="1" eb="2">
      <t>キタ</t>
    </rPh>
    <rPh sb="2" eb="4">
      <t>シカ</t>
    </rPh>
    <rPh sb="4" eb="6">
      <t>イイン</t>
    </rPh>
    <rPh sb="8" eb="9">
      <t>キ</t>
    </rPh>
    <phoneticPr fontId="3"/>
  </si>
  <si>
    <t>旭北歯科医院</t>
  </si>
  <si>
    <t>森山胃腸科</t>
  </si>
  <si>
    <t>秋田市広面診療所</t>
  </si>
  <si>
    <t>診療所</t>
    <rPh sb="0" eb="2">
      <t>シンリョウ</t>
    </rPh>
    <rPh sb="2" eb="3">
      <t>ショ</t>
    </rPh>
    <phoneticPr fontId="2"/>
  </si>
  <si>
    <t>まじま歯科クリニック</t>
    <rPh sb="3" eb="5">
      <t>シカ</t>
    </rPh>
    <phoneticPr fontId="3"/>
  </si>
  <si>
    <t>正木眼科クリニック</t>
  </si>
  <si>
    <t>菅原眼科</t>
  </si>
  <si>
    <t>エア・リキード蒲郡水素ステーション</t>
  </si>
  <si>
    <t>南国殖産鹿児島南港水素ステーション</t>
  </si>
  <si>
    <t>エア・リキード北名古屋水素ステーション</t>
  </si>
  <si>
    <t>JSSスイミングスクール鶴見中央店</t>
    <rPh sb="12" eb="14">
      <t>ツルミ</t>
    </rPh>
    <rPh sb="14" eb="16">
      <t>チュウオウ</t>
    </rPh>
    <rPh sb="16" eb="17">
      <t>テン</t>
    </rPh>
    <phoneticPr fontId="3"/>
  </si>
  <si>
    <t>山陽ウェルマート御幸店</t>
  </si>
  <si>
    <t>山陽ウェルマート大門店</t>
  </si>
  <si>
    <t>マックスバリュ世羅店</t>
  </si>
  <si>
    <t>マミー防府新田店</t>
    <rPh sb="3" eb="5">
      <t>ホウフ</t>
    </rPh>
    <phoneticPr fontId="3"/>
  </si>
  <si>
    <t>わたなべ生鮮館玉野店</t>
  </si>
  <si>
    <t>ラ・ムー 安来店</t>
  </si>
  <si>
    <t>業務スーパーフレスポ境港店</t>
  </si>
  <si>
    <t>西友ひばりヶ丘団地店</t>
    <rPh sb="0" eb="2">
      <t>セイユウ</t>
    </rPh>
    <rPh sb="6" eb="7">
      <t>オカ</t>
    </rPh>
    <rPh sb="7" eb="9">
      <t>ダンチ</t>
    </rPh>
    <rPh sb="9" eb="10">
      <t>テン</t>
    </rPh>
    <phoneticPr fontId="3"/>
  </si>
  <si>
    <t>ハローズ乙島店</t>
    <rPh sb="4" eb="5">
      <t>オツ</t>
    </rPh>
    <rPh sb="5" eb="6">
      <t>シマ</t>
    </rPh>
    <rPh sb="6" eb="7">
      <t>テン</t>
    </rPh>
    <phoneticPr fontId="3"/>
  </si>
  <si>
    <t>ハローズ江崎店</t>
    <rPh sb="4" eb="6">
      <t>エザキ</t>
    </rPh>
    <rPh sb="6" eb="7">
      <t>テン</t>
    </rPh>
    <phoneticPr fontId="3"/>
  </si>
  <si>
    <t>ハローズ西大寺店テナント棟</t>
    <rPh sb="4" eb="7">
      <t>サイダイジ</t>
    </rPh>
    <rPh sb="7" eb="8">
      <t>テン</t>
    </rPh>
    <rPh sb="12" eb="13">
      <t>トウ</t>
    </rPh>
    <phoneticPr fontId="3"/>
  </si>
  <si>
    <t>ハピッシュ国府市場店</t>
    <rPh sb="5" eb="7">
      <t>コクフ</t>
    </rPh>
    <rPh sb="7" eb="9">
      <t>イチバ</t>
    </rPh>
    <rPh sb="9" eb="10">
      <t>テン</t>
    </rPh>
    <phoneticPr fontId="3"/>
  </si>
  <si>
    <t>ハローズ十日市店</t>
    <rPh sb="4" eb="6">
      <t>トオカ</t>
    </rPh>
    <rPh sb="6" eb="7">
      <t>イチ</t>
    </rPh>
    <rPh sb="7" eb="8">
      <t>テン</t>
    </rPh>
    <phoneticPr fontId="3"/>
  </si>
  <si>
    <t>バロー浜松有玉店</t>
    <rPh sb="3" eb="5">
      <t>ハママツ</t>
    </rPh>
    <rPh sb="5" eb="6">
      <t>アリ</t>
    </rPh>
    <rPh sb="6" eb="7">
      <t>タマ</t>
    </rPh>
    <rPh sb="7" eb="8">
      <t>テン</t>
    </rPh>
    <phoneticPr fontId="3"/>
  </si>
  <si>
    <t>ハローズ岡南店</t>
    <rPh sb="4" eb="5">
      <t>オカ</t>
    </rPh>
    <rPh sb="5" eb="6">
      <t>ミナミ</t>
    </rPh>
    <rPh sb="6" eb="7">
      <t>テン</t>
    </rPh>
    <phoneticPr fontId="3"/>
  </si>
  <si>
    <t>ハローズ花尻店</t>
    <rPh sb="4" eb="5">
      <t>ハナ</t>
    </rPh>
    <rPh sb="5" eb="6">
      <t>ジリ</t>
    </rPh>
    <rPh sb="6" eb="7">
      <t>テン</t>
    </rPh>
    <phoneticPr fontId="3"/>
  </si>
  <si>
    <t>タチヤ木曽岬店</t>
    <rPh sb="3" eb="5">
      <t>キソ</t>
    </rPh>
    <rPh sb="5" eb="6">
      <t>ミサキ</t>
    </rPh>
    <rPh sb="6" eb="7">
      <t>テン</t>
    </rPh>
    <phoneticPr fontId="3"/>
  </si>
  <si>
    <t>バロー碧南店</t>
    <rPh sb="3" eb="4">
      <t>アオ</t>
    </rPh>
    <rPh sb="4" eb="5">
      <t>ミナミ</t>
    </rPh>
    <rPh sb="5" eb="6">
      <t>テン</t>
    </rPh>
    <phoneticPr fontId="3"/>
  </si>
  <si>
    <t>バロー高浜店</t>
    <rPh sb="3" eb="5">
      <t>タカハマ</t>
    </rPh>
    <rPh sb="5" eb="6">
      <t>テン</t>
    </rPh>
    <phoneticPr fontId="3"/>
  </si>
  <si>
    <t>バロー静波店</t>
    <rPh sb="3" eb="4">
      <t>シズ</t>
    </rPh>
    <rPh sb="4" eb="5">
      <t>ナミ</t>
    </rPh>
    <rPh sb="5" eb="6">
      <t>テン</t>
    </rPh>
    <phoneticPr fontId="3"/>
  </si>
  <si>
    <t>オリンピック西尾久店</t>
    <rPh sb="6" eb="7">
      <t>ニシ</t>
    </rPh>
    <rPh sb="7" eb="9">
      <t>オク</t>
    </rPh>
    <rPh sb="9" eb="10">
      <t>ミセ</t>
    </rPh>
    <phoneticPr fontId="3"/>
  </si>
  <si>
    <t>バロー堀越店</t>
    <rPh sb="3" eb="5">
      <t>ホリコシ</t>
    </rPh>
    <rPh sb="5" eb="6">
      <t>テン</t>
    </rPh>
    <phoneticPr fontId="3"/>
  </si>
  <si>
    <t>バロー名和店</t>
    <rPh sb="3" eb="4">
      <t>ナ</t>
    </rPh>
    <rPh sb="4" eb="5">
      <t>ワ</t>
    </rPh>
    <rPh sb="5" eb="6">
      <t>テン</t>
    </rPh>
    <phoneticPr fontId="3"/>
  </si>
  <si>
    <t>バロー上田秋和店</t>
    <rPh sb="3" eb="5">
      <t>ウエダ</t>
    </rPh>
    <rPh sb="5" eb="7">
      <t>アキワ</t>
    </rPh>
    <rPh sb="7" eb="8">
      <t>テン</t>
    </rPh>
    <phoneticPr fontId="3"/>
  </si>
  <si>
    <t>バロー常滑陶郷</t>
    <rPh sb="3" eb="5">
      <t>トコナメ</t>
    </rPh>
    <rPh sb="5" eb="6">
      <t>トウ</t>
    </rPh>
    <rPh sb="6" eb="7">
      <t>ゴウ</t>
    </rPh>
    <phoneticPr fontId="3"/>
  </si>
  <si>
    <t>ナルス上越IC店</t>
    <rPh sb="3" eb="5">
      <t>ジョウエツ</t>
    </rPh>
    <rPh sb="7" eb="8">
      <t>テン</t>
    </rPh>
    <phoneticPr fontId="3"/>
  </si>
  <si>
    <t>ベリー藤里店</t>
    <rPh sb="3" eb="5">
      <t>フジサト</t>
    </rPh>
    <rPh sb="5" eb="6">
      <t>テン</t>
    </rPh>
    <phoneticPr fontId="4"/>
  </si>
  <si>
    <t>コープ大野辻店</t>
    <rPh sb="3" eb="5">
      <t>オオノ</t>
    </rPh>
    <rPh sb="5" eb="6">
      <t>ツジ</t>
    </rPh>
    <rPh sb="6" eb="7">
      <t>テン</t>
    </rPh>
    <phoneticPr fontId="3"/>
  </si>
  <si>
    <t>ヤオコー市川市田尻店</t>
    <rPh sb="4" eb="7">
      <t>イチカワシ</t>
    </rPh>
    <rPh sb="7" eb="9">
      <t>タジリ</t>
    </rPh>
    <rPh sb="9" eb="10">
      <t>テン</t>
    </rPh>
    <phoneticPr fontId="4"/>
  </si>
  <si>
    <t>いちやまマート諏訪店</t>
    <rPh sb="7" eb="10">
      <t>スワテン</t>
    </rPh>
    <phoneticPr fontId="3"/>
  </si>
  <si>
    <t>バロー飯田店</t>
    <rPh sb="3" eb="5">
      <t>イイダ</t>
    </rPh>
    <rPh sb="5" eb="6">
      <t>テン</t>
    </rPh>
    <phoneticPr fontId="3"/>
  </si>
  <si>
    <t>とりせん太田新井店</t>
    <rPh sb="4" eb="6">
      <t>オオタ</t>
    </rPh>
    <rPh sb="6" eb="9">
      <t>アライテン</t>
    </rPh>
    <phoneticPr fontId="3"/>
  </si>
  <si>
    <t>バロー浜松中島店</t>
    <rPh sb="3" eb="5">
      <t>ハママツ</t>
    </rPh>
    <rPh sb="5" eb="8">
      <t>ナカシマテン</t>
    </rPh>
    <phoneticPr fontId="3"/>
  </si>
  <si>
    <t>ユース北日野店</t>
    <rPh sb="3" eb="4">
      <t>キタ</t>
    </rPh>
    <rPh sb="4" eb="6">
      <t>ヒノ</t>
    </rPh>
    <rPh sb="6" eb="7">
      <t>テン</t>
    </rPh>
    <phoneticPr fontId="3"/>
  </si>
  <si>
    <t>バロー栗東店</t>
    <rPh sb="3" eb="5">
      <t>リットウ</t>
    </rPh>
    <rPh sb="5" eb="6">
      <t>テン</t>
    </rPh>
    <phoneticPr fontId="3"/>
  </si>
  <si>
    <t>バロー坂本店</t>
    <rPh sb="3" eb="6">
      <t>サカモトテン</t>
    </rPh>
    <phoneticPr fontId="3"/>
  </si>
  <si>
    <t>バロー東起店</t>
  </si>
  <si>
    <t>バロー焼津小土店</t>
    <rPh sb="3" eb="5">
      <t>ヤイヅ</t>
    </rPh>
    <rPh sb="5" eb="6">
      <t>チイ</t>
    </rPh>
    <rPh sb="6" eb="7">
      <t>ツチ</t>
    </rPh>
    <rPh sb="7" eb="8">
      <t>テン</t>
    </rPh>
    <phoneticPr fontId="3"/>
  </si>
  <si>
    <t>バロー掛川成滝店</t>
    <rPh sb="3" eb="5">
      <t>カケガワ</t>
    </rPh>
    <rPh sb="5" eb="6">
      <t>ナ</t>
    </rPh>
    <rPh sb="6" eb="7">
      <t>タキ</t>
    </rPh>
    <rPh sb="7" eb="8">
      <t>テン</t>
    </rPh>
    <phoneticPr fontId="3"/>
  </si>
  <si>
    <t>ヤマザワ宮町店</t>
    <rPh sb="4" eb="6">
      <t>ミヤマチ</t>
    </rPh>
    <rPh sb="6" eb="7">
      <t>テン</t>
    </rPh>
    <phoneticPr fontId="3"/>
  </si>
  <si>
    <t>バロー伊勢市上池町店</t>
  </si>
  <si>
    <t>ハピッシュ新小田中店</t>
    <rPh sb="5" eb="6">
      <t>シン</t>
    </rPh>
    <rPh sb="6" eb="7">
      <t>ショウ</t>
    </rPh>
    <rPh sb="7" eb="9">
      <t>タナカ</t>
    </rPh>
    <rPh sb="9" eb="10">
      <t>テン</t>
    </rPh>
    <phoneticPr fontId="3"/>
  </si>
  <si>
    <t>バロー蟹江店</t>
    <rPh sb="3" eb="5">
      <t>カニエ</t>
    </rPh>
    <rPh sb="5" eb="6">
      <t>テン</t>
    </rPh>
    <phoneticPr fontId="3"/>
  </si>
  <si>
    <t>バロー北浜田店</t>
    <rPh sb="3" eb="4">
      <t>キタ</t>
    </rPh>
    <rPh sb="4" eb="6">
      <t>ハマダ</t>
    </rPh>
    <rPh sb="6" eb="7">
      <t>テン</t>
    </rPh>
    <phoneticPr fontId="3"/>
  </si>
  <si>
    <t>バロー上越門前店</t>
    <rPh sb="3" eb="5">
      <t>ジョウエツ</t>
    </rPh>
    <rPh sb="5" eb="7">
      <t>モンゼン</t>
    </rPh>
    <rPh sb="7" eb="8">
      <t>テン</t>
    </rPh>
    <phoneticPr fontId="3"/>
  </si>
  <si>
    <t>ヤマザワ川西店</t>
    <rPh sb="4" eb="5">
      <t>カワ</t>
    </rPh>
    <rPh sb="5" eb="6">
      <t>ニシ</t>
    </rPh>
    <rPh sb="6" eb="7">
      <t>テン</t>
    </rPh>
    <phoneticPr fontId="3"/>
  </si>
  <si>
    <t>ヤマザワ松見町店</t>
    <rPh sb="4" eb="6">
      <t>マツミ</t>
    </rPh>
    <rPh sb="6" eb="7">
      <t>チョウ</t>
    </rPh>
    <rPh sb="7" eb="8">
      <t>テン</t>
    </rPh>
    <phoneticPr fontId="3"/>
  </si>
  <si>
    <t>スーパーベルクス店七光台</t>
    <rPh sb="8" eb="9">
      <t>テン</t>
    </rPh>
    <rPh sb="9" eb="10">
      <t>ナナ</t>
    </rPh>
    <rPh sb="10" eb="11">
      <t>コウ</t>
    </rPh>
    <rPh sb="11" eb="12">
      <t>ダイ</t>
    </rPh>
    <phoneticPr fontId="3"/>
  </si>
  <si>
    <t>ヤマザワ古川北テナント棟</t>
    <rPh sb="4" eb="6">
      <t>フルカワ</t>
    </rPh>
    <rPh sb="6" eb="7">
      <t>キタ</t>
    </rPh>
    <rPh sb="11" eb="12">
      <t>トウ</t>
    </rPh>
    <phoneticPr fontId="3"/>
  </si>
  <si>
    <t>マックスバリュ塩草店</t>
    <rPh sb="7" eb="9">
      <t>シオクサ</t>
    </rPh>
    <rPh sb="9" eb="10">
      <t>テン</t>
    </rPh>
    <phoneticPr fontId="3"/>
  </si>
  <si>
    <t>バロー鏡島店</t>
    <rPh sb="3" eb="4">
      <t>カガミ</t>
    </rPh>
    <rPh sb="4" eb="5">
      <t>シマ</t>
    </rPh>
    <rPh sb="5" eb="6">
      <t>テン</t>
    </rPh>
    <phoneticPr fontId="3"/>
  </si>
  <si>
    <t>バロー浜松中野店</t>
    <rPh sb="3" eb="5">
      <t>ハママツ</t>
    </rPh>
    <rPh sb="5" eb="7">
      <t>ナカノ</t>
    </rPh>
    <rPh sb="7" eb="8">
      <t>テン</t>
    </rPh>
    <phoneticPr fontId="3"/>
  </si>
  <si>
    <t>業務スーパー磐田店</t>
    <rPh sb="0" eb="2">
      <t>ギョウム</t>
    </rPh>
    <rPh sb="6" eb="8">
      <t>イワタ</t>
    </rPh>
    <rPh sb="8" eb="9">
      <t>テン</t>
    </rPh>
    <phoneticPr fontId="3"/>
  </si>
  <si>
    <t>バロー大津ショッピングセンター</t>
    <rPh sb="3" eb="5">
      <t>オオツ</t>
    </rPh>
    <phoneticPr fontId="3"/>
  </si>
  <si>
    <t>ユニバース青柳店</t>
    <rPh sb="5" eb="7">
      <t>アオヤギ</t>
    </rPh>
    <rPh sb="7" eb="8">
      <t>テン</t>
    </rPh>
    <phoneticPr fontId="3"/>
  </si>
  <si>
    <t>ナイス飯島店</t>
    <rPh sb="3" eb="5">
      <t>イイジマ</t>
    </rPh>
    <rPh sb="5" eb="6">
      <t>テン</t>
    </rPh>
    <phoneticPr fontId="3"/>
  </si>
  <si>
    <t>バロー藤方店</t>
    <rPh sb="3" eb="5">
      <t>フジカタ</t>
    </rPh>
    <rPh sb="5" eb="6">
      <t>テン</t>
    </rPh>
    <phoneticPr fontId="3"/>
  </si>
  <si>
    <t>ユース安曇川点</t>
    <rPh sb="3" eb="5">
      <t>アズミ</t>
    </rPh>
    <rPh sb="5" eb="6">
      <t>カワ</t>
    </rPh>
    <rPh sb="6" eb="7">
      <t>テン</t>
    </rPh>
    <phoneticPr fontId="3"/>
  </si>
  <si>
    <t>バロー笹部店</t>
    <rPh sb="3" eb="5">
      <t>ササベ</t>
    </rPh>
    <rPh sb="5" eb="6">
      <t>テン</t>
    </rPh>
    <phoneticPr fontId="3"/>
  </si>
  <si>
    <t>フレイン大分東店</t>
    <rPh sb="4" eb="6">
      <t>オオイタ</t>
    </rPh>
    <rPh sb="6" eb="7">
      <t>ヒガシ</t>
    </rPh>
    <rPh sb="7" eb="8">
      <t>テン</t>
    </rPh>
    <phoneticPr fontId="3"/>
  </si>
  <si>
    <t>スーパーベルクス西船橋店</t>
    <rPh sb="8" eb="9">
      <t>ニシ</t>
    </rPh>
    <rPh sb="9" eb="11">
      <t>フナバシ</t>
    </rPh>
    <rPh sb="11" eb="12">
      <t>テン</t>
    </rPh>
    <phoneticPr fontId="3"/>
  </si>
  <si>
    <t>バロー水口店</t>
    <rPh sb="3" eb="5">
      <t>ミズグチ</t>
    </rPh>
    <rPh sb="5" eb="6">
      <t>テン</t>
    </rPh>
    <phoneticPr fontId="3"/>
  </si>
  <si>
    <t>バロー竜南店</t>
    <rPh sb="3" eb="4">
      <t>リュウ</t>
    </rPh>
    <rPh sb="4" eb="5">
      <t>ナン</t>
    </rPh>
    <rPh sb="5" eb="6">
      <t>テン</t>
    </rPh>
    <phoneticPr fontId="3"/>
  </si>
  <si>
    <t>バロー大垣東店</t>
    <rPh sb="3" eb="5">
      <t>オオガキ</t>
    </rPh>
    <rPh sb="5" eb="6">
      <t>ヒガシ</t>
    </rPh>
    <rPh sb="6" eb="7">
      <t>テン</t>
    </rPh>
    <phoneticPr fontId="3"/>
  </si>
  <si>
    <t>マックスバリュ守口店</t>
    <rPh sb="7" eb="9">
      <t>モリグチ</t>
    </rPh>
    <rPh sb="9" eb="10">
      <t>テン</t>
    </rPh>
    <phoneticPr fontId="3"/>
  </si>
  <si>
    <t>バロー伊那店</t>
    <rPh sb="3" eb="5">
      <t>イナ</t>
    </rPh>
    <rPh sb="5" eb="6">
      <t>テン</t>
    </rPh>
    <phoneticPr fontId="3"/>
  </si>
  <si>
    <t>バロー岡崎福岡店</t>
    <rPh sb="3" eb="5">
      <t>オカザキ</t>
    </rPh>
    <rPh sb="5" eb="7">
      <t>フクオカ</t>
    </rPh>
    <rPh sb="7" eb="8">
      <t>ミセ</t>
    </rPh>
    <phoneticPr fontId="3"/>
  </si>
  <si>
    <t>ダイユーエイト秋田寺内店</t>
    <rPh sb="7" eb="9">
      <t>アキタ</t>
    </rPh>
    <rPh sb="9" eb="10">
      <t>テラ</t>
    </rPh>
    <rPh sb="10" eb="11">
      <t>ウチ</t>
    </rPh>
    <rPh sb="11" eb="12">
      <t>ミセ</t>
    </rPh>
    <phoneticPr fontId="3"/>
  </si>
  <si>
    <t>主婦の店新南店</t>
    <rPh sb="0" eb="2">
      <t>シュフ</t>
    </rPh>
    <rPh sb="3" eb="4">
      <t>ミセ</t>
    </rPh>
    <rPh sb="4" eb="5">
      <t>シン</t>
    </rPh>
    <rPh sb="5" eb="6">
      <t>ナン</t>
    </rPh>
    <rPh sb="6" eb="7">
      <t>テン</t>
    </rPh>
    <phoneticPr fontId="3"/>
  </si>
  <si>
    <t>イオンビック玉城店</t>
    <rPh sb="6" eb="7">
      <t>タマ</t>
    </rPh>
    <rPh sb="7" eb="8">
      <t>シロ</t>
    </rPh>
    <rPh sb="8" eb="9">
      <t>テン</t>
    </rPh>
    <phoneticPr fontId="3"/>
  </si>
  <si>
    <t>いちやまマート岡谷店</t>
    <rPh sb="7" eb="9">
      <t>オカヤ</t>
    </rPh>
    <rPh sb="9" eb="10">
      <t>テン</t>
    </rPh>
    <phoneticPr fontId="3"/>
  </si>
  <si>
    <t>バロー西尾平坂店</t>
    <rPh sb="3" eb="5">
      <t>ニシオ</t>
    </rPh>
    <rPh sb="5" eb="6">
      <t>ヒラ</t>
    </rPh>
    <rPh sb="6" eb="7">
      <t>サカ</t>
    </rPh>
    <rPh sb="7" eb="8">
      <t>テン</t>
    </rPh>
    <phoneticPr fontId="3"/>
  </si>
  <si>
    <t>マックスバリュ京橋店</t>
    <rPh sb="7" eb="9">
      <t>キョウバシ</t>
    </rPh>
    <rPh sb="9" eb="10">
      <t>テン</t>
    </rPh>
    <phoneticPr fontId="3"/>
  </si>
  <si>
    <t>バロー別名店</t>
    <rPh sb="3" eb="4">
      <t>ベツ</t>
    </rPh>
    <rPh sb="4" eb="5">
      <t>ナ</t>
    </rPh>
    <rPh sb="5" eb="6">
      <t>テン</t>
    </rPh>
    <phoneticPr fontId="3"/>
  </si>
  <si>
    <t>バロー松任東店</t>
    <rPh sb="3" eb="5">
      <t>マツトウ</t>
    </rPh>
    <rPh sb="5" eb="6">
      <t>ヒガシ</t>
    </rPh>
    <rPh sb="6" eb="7">
      <t>テン</t>
    </rPh>
    <phoneticPr fontId="3"/>
  </si>
  <si>
    <t>ユニバース湊高台店</t>
    <rPh sb="8" eb="9">
      <t>テン</t>
    </rPh>
    <phoneticPr fontId="2"/>
  </si>
  <si>
    <t>タイヤ市場各務ヶ原店</t>
    <rPh sb="3" eb="5">
      <t>イチバ</t>
    </rPh>
    <rPh sb="5" eb="9">
      <t>カガミガハラ</t>
    </rPh>
    <rPh sb="9" eb="10">
      <t>テン</t>
    </rPh>
    <phoneticPr fontId="3"/>
  </si>
  <si>
    <t>スーパーベルクス浦和南店</t>
    <rPh sb="8" eb="10">
      <t>ウラワ</t>
    </rPh>
    <rPh sb="10" eb="11">
      <t>ミナミ</t>
    </rPh>
    <rPh sb="11" eb="12">
      <t>テン</t>
    </rPh>
    <phoneticPr fontId="3"/>
  </si>
  <si>
    <t>マルイ上井店</t>
    <rPh sb="5" eb="6">
      <t>テン</t>
    </rPh>
    <phoneticPr fontId="2"/>
  </si>
  <si>
    <t>キョーエイ山城橋店</t>
    <rPh sb="5" eb="7">
      <t>ヤマシロ</t>
    </rPh>
    <rPh sb="6" eb="7">
      <t>シロ</t>
    </rPh>
    <rPh sb="7" eb="8">
      <t>ハシ</t>
    </rPh>
    <rPh sb="8" eb="9">
      <t>テン</t>
    </rPh>
    <phoneticPr fontId="3"/>
  </si>
  <si>
    <t>２階建</t>
  </si>
  <si>
    <t>平和堂大川端店</t>
  </si>
  <si>
    <t>バロー西春店</t>
    <rPh sb="3" eb="4">
      <t>ニシ</t>
    </rPh>
    <rPh sb="4" eb="5">
      <t>ハル</t>
    </rPh>
    <rPh sb="5" eb="6">
      <t>テン</t>
    </rPh>
    <phoneticPr fontId="3"/>
  </si>
  <si>
    <t>ひまり大庭店</t>
    <rPh sb="5" eb="6">
      <t>テン</t>
    </rPh>
    <phoneticPr fontId="2"/>
  </si>
  <si>
    <t>バロー浅敷店</t>
    <rPh sb="3" eb="4">
      <t>アサ</t>
    </rPh>
    <rPh sb="4" eb="5">
      <t>シキ</t>
    </rPh>
    <rPh sb="5" eb="6">
      <t>テン</t>
    </rPh>
    <phoneticPr fontId="3"/>
  </si>
  <si>
    <t>主婦の店ミーナ店</t>
  </si>
  <si>
    <t>マックスバリュ安養寺店</t>
    <rPh sb="7" eb="10">
      <t>アンヨウジ</t>
    </rPh>
    <rPh sb="10" eb="11">
      <t>テン</t>
    </rPh>
    <phoneticPr fontId="3"/>
  </si>
  <si>
    <t>バロー甲府昭和店</t>
    <rPh sb="5" eb="7">
      <t>ショウワ</t>
    </rPh>
    <rPh sb="7" eb="8">
      <t>テン</t>
    </rPh>
    <phoneticPr fontId="2"/>
  </si>
  <si>
    <t>サミットストア尻手駅前店</t>
    <rPh sb="11" eb="12">
      <t>ミセ</t>
    </rPh>
    <phoneticPr fontId="2"/>
  </si>
  <si>
    <t>バロー安城店</t>
    <rPh sb="5" eb="6">
      <t>テン</t>
    </rPh>
    <phoneticPr fontId="2"/>
  </si>
  <si>
    <t>ユニバースむつ店</t>
    <rPh sb="7" eb="8">
      <t>テン</t>
    </rPh>
    <phoneticPr fontId="2"/>
  </si>
  <si>
    <t>ヤマザワ寒河江店</t>
    <rPh sb="4" eb="5">
      <t>サム</t>
    </rPh>
    <rPh sb="5" eb="6">
      <t>カワ</t>
    </rPh>
    <rPh sb="6" eb="7">
      <t>エ</t>
    </rPh>
    <rPh sb="7" eb="8">
      <t>テン</t>
    </rPh>
    <phoneticPr fontId="3"/>
  </si>
  <si>
    <t>バロー小島店</t>
    <rPh sb="5" eb="6">
      <t>テン</t>
    </rPh>
    <phoneticPr fontId="2"/>
  </si>
  <si>
    <t>グッディー大田店</t>
  </si>
  <si>
    <t>マックスバリュ小野原東店</t>
  </si>
  <si>
    <t>バロー上越寺店</t>
    <rPh sb="6" eb="7">
      <t>テン</t>
    </rPh>
    <phoneticPr fontId="2"/>
  </si>
  <si>
    <t>ヨークベニマル塩釜店</t>
    <rPh sb="9" eb="10">
      <t>テン</t>
    </rPh>
    <phoneticPr fontId="2"/>
  </si>
  <si>
    <t>バロー寝屋川店</t>
    <rPh sb="6" eb="7">
      <t>テン</t>
    </rPh>
    <phoneticPr fontId="2"/>
  </si>
  <si>
    <t>ヤマザワ荒井南店</t>
    <rPh sb="7" eb="8">
      <t>テン</t>
    </rPh>
    <phoneticPr fontId="2"/>
  </si>
  <si>
    <t>エスポット淵野辺店</t>
  </si>
  <si>
    <t>バロー春江店</t>
    <rPh sb="5" eb="6">
      <t>テン</t>
    </rPh>
    <phoneticPr fontId="2"/>
  </si>
  <si>
    <t>ハローズ住吉店</t>
    <rPh sb="6" eb="7">
      <t>テン</t>
    </rPh>
    <phoneticPr fontId="2"/>
  </si>
  <si>
    <t>ラ・ムー直川店</t>
    <rPh sb="6" eb="7">
      <t>テン</t>
    </rPh>
    <phoneticPr fontId="2"/>
  </si>
  <si>
    <t>ハローズ三原店</t>
    <rPh sb="6" eb="7">
      <t>テン</t>
    </rPh>
    <phoneticPr fontId="2"/>
  </si>
  <si>
    <t>ハローデイ徳力店</t>
    <rPh sb="7" eb="8">
      <t>テン</t>
    </rPh>
    <phoneticPr fontId="2"/>
  </si>
  <si>
    <t>ラ・ムー紀三井寺店</t>
  </si>
  <si>
    <t>バロー湖西店</t>
    <rPh sb="5" eb="6">
      <t>テン</t>
    </rPh>
    <phoneticPr fontId="2"/>
  </si>
  <si>
    <t>ヨークベニマル落合店</t>
  </si>
  <si>
    <t>スーパーサンシ明和店</t>
  </si>
  <si>
    <t>マルイ国府店</t>
  </si>
  <si>
    <t>ナイス山手台店</t>
    <rPh sb="6" eb="7">
      <t>テン</t>
    </rPh>
    <phoneticPr fontId="2"/>
  </si>
  <si>
    <t>ヨークベニマル泉下川店</t>
    <rPh sb="10" eb="11">
      <t>テン</t>
    </rPh>
    <phoneticPr fontId="2"/>
  </si>
  <si>
    <t>バロー勝川店</t>
  </si>
  <si>
    <t>コープ八重田店</t>
    <rPh sb="3" eb="6">
      <t>ヤエタ</t>
    </rPh>
    <rPh sb="6" eb="7">
      <t>テン</t>
    </rPh>
    <phoneticPr fontId="2"/>
  </si>
  <si>
    <t>ハローズ向島店（テナント棟）</t>
  </si>
  <si>
    <t>ヨークベニマル古川店</t>
  </si>
  <si>
    <t>DCMホーマック落合店</t>
  </si>
  <si>
    <t>マルイ国府店生活棟</t>
  </si>
  <si>
    <t>ヤマザワ漆山店</t>
  </si>
  <si>
    <t>バロー下恵土店</t>
    <rPh sb="3" eb="4">
      <t>シタ</t>
    </rPh>
    <rPh sb="4" eb="5">
      <t>メグ</t>
    </rPh>
    <rPh sb="5" eb="6">
      <t>ツチ</t>
    </rPh>
    <rPh sb="6" eb="7">
      <t>テン</t>
    </rPh>
    <phoneticPr fontId="3"/>
  </si>
  <si>
    <t>ヤマザワ塩釜中の島店</t>
    <rPh sb="4" eb="6">
      <t>シオガマ</t>
    </rPh>
    <rPh sb="6" eb="7">
      <t>ナカ</t>
    </rPh>
    <rPh sb="8" eb="9">
      <t>シマ</t>
    </rPh>
    <rPh sb="9" eb="10">
      <t>テン</t>
    </rPh>
    <phoneticPr fontId="3"/>
  </si>
  <si>
    <t>バロー国高店</t>
    <rPh sb="3" eb="4">
      <t>クニ</t>
    </rPh>
    <rPh sb="4" eb="5">
      <t>タカ</t>
    </rPh>
    <rPh sb="5" eb="6">
      <t>テン</t>
    </rPh>
    <phoneticPr fontId="3"/>
  </si>
  <si>
    <t>ジュンテンドー安来店</t>
    <rPh sb="7" eb="8">
      <t>アン</t>
    </rPh>
    <rPh sb="8" eb="9">
      <t>ライ</t>
    </rPh>
    <rPh sb="9" eb="10">
      <t>テン</t>
    </rPh>
    <phoneticPr fontId="3"/>
  </si>
  <si>
    <t>マルイ国府店</t>
    <rPh sb="3" eb="5">
      <t>コクフ</t>
    </rPh>
    <rPh sb="5" eb="6">
      <t>テン</t>
    </rPh>
    <phoneticPr fontId="3"/>
  </si>
  <si>
    <t>ヨークベニマル米沢春日店</t>
    <rPh sb="7" eb="9">
      <t>ヨネザワ</t>
    </rPh>
    <rPh sb="9" eb="11">
      <t>カスガ</t>
    </rPh>
    <rPh sb="11" eb="12">
      <t>テン</t>
    </rPh>
    <phoneticPr fontId="3"/>
  </si>
  <si>
    <t>バロー高辻店</t>
    <rPh sb="3" eb="5">
      <t>タカツジ</t>
    </rPh>
    <rPh sb="5" eb="6">
      <t>テン</t>
    </rPh>
    <phoneticPr fontId="3"/>
  </si>
  <si>
    <t>県民生協青森桜川店</t>
    <rPh sb="4" eb="6">
      <t>アオモリ</t>
    </rPh>
    <rPh sb="6" eb="8">
      <t>サクラガワ</t>
    </rPh>
    <rPh sb="8" eb="9">
      <t>テン</t>
    </rPh>
    <phoneticPr fontId="3"/>
  </si>
  <si>
    <t>バロー各務原中央店</t>
  </si>
  <si>
    <t>ハローズ海田市駅前店</t>
    <rPh sb="4" eb="6">
      <t>カイタ</t>
    </rPh>
    <rPh sb="6" eb="7">
      <t>シ</t>
    </rPh>
    <rPh sb="7" eb="8">
      <t>エキ</t>
    </rPh>
    <rPh sb="8" eb="9">
      <t>マエ</t>
    </rPh>
    <rPh sb="9" eb="10">
      <t>テン</t>
    </rPh>
    <phoneticPr fontId="3"/>
  </si>
  <si>
    <t>スーパーベルクス中葛西店</t>
    <rPh sb="11" eb="12">
      <t>テン</t>
    </rPh>
    <phoneticPr fontId="3"/>
  </si>
  <si>
    <t>バロー中志段味店</t>
    <rPh sb="3" eb="4">
      <t>ナカ</t>
    </rPh>
    <rPh sb="7" eb="8">
      <t>テン</t>
    </rPh>
    <phoneticPr fontId="3"/>
  </si>
  <si>
    <t>ラ・ムー亀田店</t>
  </si>
  <si>
    <t>ヤマザワ角田店</t>
    <rPh sb="4" eb="7">
      <t>カクダテン</t>
    </rPh>
    <phoneticPr fontId="3"/>
  </si>
  <si>
    <t>バロー下九沢</t>
    <rPh sb="3" eb="6">
      <t>シモクザワ</t>
    </rPh>
    <phoneticPr fontId="3"/>
  </si>
  <si>
    <t>アルビス笠舞店</t>
  </si>
  <si>
    <t>タウンプラザかねひでよなばる市場</t>
    <rPh sb="14" eb="16">
      <t>イチバ</t>
    </rPh>
    <phoneticPr fontId="2"/>
  </si>
  <si>
    <t>ナルス直江津東店</t>
  </si>
  <si>
    <t>ハローズ佐古店</t>
  </si>
  <si>
    <t>元気市場たかはし元木店</t>
  </si>
  <si>
    <t>バロー浜松中島店</t>
  </si>
  <si>
    <t>ジュンテンドー大竹店</t>
    <rPh sb="7" eb="9">
      <t>オオタケ</t>
    </rPh>
    <rPh sb="9" eb="10">
      <t>テン</t>
    </rPh>
    <phoneticPr fontId="3"/>
  </si>
  <si>
    <t>ハローズ大林店</t>
  </si>
  <si>
    <t>アルビス小松幸町店</t>
  </si>
  <si>
    <t>Av･Br伊万里店</t>
  </si>
  <si>
    <t>バロー領下店</t>
  </si>
  <si>
    <t>フードD365見山店</t>
  </si>
  <si>
    <t>大阪屋ショップ豊田店</t>
  </si>
  <si>
    <t>ハローズ西条店</t>
  </si>
  <si>
    <t>ルネサンス野田店</t>
    <rPh sb="7" eb="8">
      <t>テン</t>
    </rPh>
    <phoneticPr fontId="2"/>
  </si>
  <si>
    <t>インドアゴルフサロン</t>
  </si>
  <si>
    <t>JOYFIT24津桜橋</t>
    <rPh sb="8" eb="9">
      <t>ツ</t>
    </rPh>
    <rPh sb="9" eb="11">
      <t>サクラバシ</t>
    </rPh>
    <phoneticPr fontId="2"/>
  </si>
  <si>
    <t>梅田駅北倉庫Ａ棟</t>
  </si>
  <si>
    <t>梅田駅北倉庫Ｂ棟</t>
  </si>
  <si>
    <t>梅田駅北倉庫Ｃ棟</t>
  </si>
  <si>
    <t>梅田駅北倉庫Ｄ棟</t>
  </si>
  <si>
    <t xml:space="preserve">高知ORS </t>
    <rPh sb="0" eb="2">
      <t>コウチ</t>
    </rPh>
    <phoneticPr fontId="3"/>
  </si>
  <si>
    <t>田中種苗倉庫棟</t>
    <rPh sb="0" eb="2">
      <t>タナカ</t>
    </rPh>
    <rPh sb="2" eb="4">
      <t>シュビョウ</t>
    </rPh>
    <rPh sb="4" eb="6">
      <t>ソウコ</t>
    </rPh>
    <rPh sb="6" eb="7">
      <t>トウ</t>
    </rPh>
    <phoneticPr fontId="3"/>
  </si>
  <si>
    <t>東武運輸上越倉庫①</t>
    <rPh sb="0" eb="2">
      <t>トウブ</t>
    </rPh>
    <rPh sb="2" eb="4">
      <t>ウンユ</t>
    </rPh>
    <rPh sb="4" eb="6">
      <t>ジョウエツ</t>
    </rPh>
    <rPh sb="6" eb="8">
      <t>ソウコ</t>
    </rPh>
    <phoneticPr fontId="3"/>
  </si>
  <si>
    <t>東武運輸上越倉庫②</t>
    <rPh sb="0" eb="2">
      <t>トウブ</t>
    </rPh>
    <rPh sb="2" eb="4">
      <t>ウンユ</t>
    </rPh>
    <rPh sb="4" eb="6">
      <t>ジョウエツ</t>
    </rPh>
    <rPh sb="6" eb="8">
      <t>ソウコ</t>
    </rPh>
    <phoneticPr fontId="3"/>
  </si>
  <si>
    <t>吹田倉庫</t>
    <rPh sb="0" eb="2">
      <t>スイタ</t>
    </rPh>
    <rPh sb="2" eb="4">
      <t>ソウコ</t>
    </rPh>
    <phoneticPr fontId="3"/>
  </si>
  <si>
    <t>吹田鉄道倉庫</t>
    <rPh sb="1" eb="2">
      <t>タ</t>
    </rPh>
    <phoneticPr fontId="2"/>
  </si>
  <si>
    <t>信ナカビーエス資材置場</t>
    <rPh sb="0" eb="1">
      <t>シン</t>
    </rPh>
    <rPh sb="7" eb="9">
      <t>シザイ</t>
    </rPh>
    <rPh sb="8" eb="10">
      <t>オキバ</t>
    </rPh>
    <phoneticPr fontId="3"/>
  </si>
  <si>
    <t>九州児湯フーズ大分支店</t>
    <rPh sb="0" eb="2">
      <t>キュウシュウ</t>
    </rPh>
    <rPh sb="2" eb="3">
      <t>ジ</t>
    </rPh>
    <rPh sb="3" eb="4">
      <t>ユ</t>
    </rPh>
    <rPh sb="7" eb="9">
      <t>オオイタ</t>
    </rPh>
    <rPh sb="9" eb="11">
      <t>シテン</t>
    </rPh>
    <phoneticPr fontId="3"/>
  </si>
  <si>
    <t>コープ伊豆センター</t>
    <rPh sb="3" eb="5">
      <t>イズ</t>
    </rPh>
    <phoneticPr fontId="3"/>
  </si>
  <si>
    <t>グリーンライフ商品倉庫</t>
    <rPh sb="7" eb="9">
      <t>ショウヒン</t>
    </rPh>
    <rPh sb="9" eb="11">
      <t>ソウコ</t>
    </rPh>
    <phoneticPr fontId="3"/>
  </si>
  <si>
    <t>あさの冷蔵庫</t>
    <rPh sb="3" eb="6">
      <t>レイゾウコ</t>
    </rPh>
    <phoneticPr fontId="3"/>
  </si>
  <si>
    <t>韓国広場大阪倉庫</t>
    <rPh sb="0" eb="2">
      <t>カンコク</t>
    </rPh>
    <rPh sb="2" eb="4">
      <t>ヒロバ</t>
    </rPh>
    <rPh sb="4" eb="6">
      <t>オオサカ</t>
    </rPh>
    <rPh sb="6" eb="8">
      <t>ソウコ</t>
    </rPh>
    <phoneticPr fontId="3"/>
  </si>
  <si>
    <t>スギコ産業倉庫</t>
    <rPh sb="3" eb="5">
      <t>サンギョウ</t>
    </rPh>
    <rPh sb="5" eb="7">
      <t>ソウコ</t>
    </rPh>
    <phoneticPr fontId="3"/>
  </si>
  <si>
    <t>岩本工業倉庫棟</t>
    <rPh sb="0" eb="2">
      <t>イワモト</t>
    </rPh>
    <rPh sb="2" eb="4">
      <t>コウギョウ</t>
    </rPh>
    <rPh sb="4" eb="6">
      <t>ソウコ</t>
    </rPh>
    <rPh sb="6" eb="7">
      <t>トウ</t>
    </rPh>
    <phoneticPr fontId="3"/>
  </si>
  <si>
    <t>JA東西しらかわ矢吹総合支店倉庫</t>
    <rPh sb="2" eb="4">
      <t>トウザイ</t>
    </rPh>
    <rPh sb="8" eb="10">
      <t>ヤブキ</t>
    </rPh>
    <rPh sb="10" eb="12">
      <t>ソウゴウ</t>
    </rPh>
    <rPh sb="12" eb="14">
      <t>シテン</t>
    </rPh>
    <rPh sb="14" eb="16">
      <t>ソウコ</t>
    </rPh>
    <phoneticPr fontId="3"/>
  </si>
  <si>
    <t>日通トランスポート</t>
    <rPh sb="0" eb="2">
      <t>ニッツウ</t>
    </rPh>
    <phoneticPr fontId="3"/>
  </si>
  <si>
    <t>原商鳥取支店</t>
    <rPh sb="0" eb="1">
      <t>ハラ</t>
    </rPh>
    <rPh sb="1" eb="2">
      <t>ショウ</t>
    </rPh>
    <rPh sb="2" eb="4">
      <t>トットリ</t>
    </rPh>
    <rPh sb="4" eb="6">
      <t>シテン</t>
    </rPh>
    <phoneticPr fontId="3"/>
  </si>
  <si>
    <t>稲和ファーム</t>
    <rPh sb="0" eb="1">
      <t>イネ</t>
    </rPh>
    <rPh sb="1" eb="2">
      <t>ワ</t>
    </rPh>
    <phoneticPr fontId="3"/>
  </si>
  <si>
    <t>三栄商事営業倉庫</t>
    <rPh sb="0" eb="2">
      <t>サンエイ</t>
    </rPh>
    <rPh sb="2" eb="4">
      <t>ショウジ</t>
    </rPh>
    <rPh sb="4" eb="6">
      <t>エイギョウ</t>
    </rPh>
    <rPh sb="6" eb="8">
      <t>ソウコ</t>
    </rPh>
    <phoneticPr fontId="3"/>
  </si>
  <si>
    <t>日立物流大黒配送センター</t>
    <rPh sb="0" eb="2">
      <t>ヒタチ</t>
    </rPh>
    <rPh sb="2" eb="4">
      <t>ブツリュウ</t>
    </rPh>
    <rPh sb="4" eb="6">
      <t>ダイコク</t>
    </rPh>
    <rPh sb="6" eb="8">
      <t>ハイソウ</t>
    </rPh>
    <phoneticPr fontId="3"/>
  </si>
  <si>
    <t>池伝大阪支店</t>
    <rPh sb="0" eb="1">
      <t>イケ</t>
    </rPh>
    <rPh sb="1" eb="2">
      <t>デン</t>
    </rPh>
    <rPh sb="2" eb="4">
      <t>オオサカ</t>
    </rPh>
    <rPh sb="4" eb="6">
      <t>シテン</t>
    </rPh>
    <phoneticPr fontId="3"/>
  </si>
  <si>
    <t>新日鐵住金艇庫（紀の川ボート）</t>
    <rPh sb="0" eb="3">
      <t>シンニッテツ</t>
    </rPh>
    <rPh sb="3" eb="5">
      <t>スミキン</t>
    </rPh>
    <rPh sb="5" eb="7">
      <t>テイコ</t>
    </rPh>
    <rPh sb="8" eb="9">
      <t>キ</t>
    </rPh>
    <rPh sb="10" eb="11">
      <t>カワ</t>
    </rPh>
    <phoneticPr fontId="3"/>
  </si>
  <si>
    <t>藤久運輸倉庫</t>
    <rPh sb="0" eb="1">
      <t>フジ</t>
    </rPh>
    <rPh sb="1" eb="2">
      <t>ク</t>
    </rPh>
    <rPh sb="2" eb="4">
      <t>ウンユ</t>
    </rPh>
    <rPh sb="4" eb="6">
      <t>ソウコ</t>
    </rPh>
    <phoneticPr fontId="3"/>
  </si>
  <si>
    <t>赤レンガ倉庫</t>
    <rPh sb="0" eb="1">
      <t>アカ</t>
    </rPh>
    <rPh sb="4" eb="6">
      <t>ソウコ</t>
    </rPh>
    <phoneticPr fontId="3"/>
  </si>
  <si>
    <t>富田製薬工場</t>
    <rPh sb="0" eb="2">
      <t>トミタ</t>
    </rPh>
    <rPh sb="2" eb="4">
      <t>セイヤク</t>
    </rPh>
    <rPh sb="4" eb="6">
      <t>コウジョウ</t>
    </rPh>
    <phoneticPr fontId="3"/>
  </si>
  <si>
    <t>向島1丁目倉庫</t>
    <rPh sb="0" eb="2">
      <t>ムカイジマ</t>
    </rPh>
    <rPh sb="3" eb="5">
      <t>チョウメ</t>
    </rPh>
    <rPh sb="5" eb="7">
      <t>ソウコ</t>
    </rPh>
    <phoneticPr fontId="3"/>
  </si>
  <si>
    <t>トーザイ貿易重機置場</t>
    <rPh sb="4" eb="6">
      <t>ボウエキ</t>
    </rPh>
    <rPh sb="6" eb="8">
      <t>ジュウキ</t>
    </rPh>
    <rPh sb="8" eb="10">
      <t>オキバ</t>
    </rPh>
    <phoneticPr fontId="3"/>
  </si>
  <si>
    <t>ミヤカン新工場倉庫棟</t>
    <rPh sb="4" eb="5">
      <t>シン</t>
    </rPh>
    <rPh sb="5" eb="7">
      <t>コウジョウ</t>
    </rPh>
    <phoneticPr fontId="3"/>
  </si>
  <si>
    <t>宮坂米倉庫</t>
  </si>
  <si>
    <t>龍喜飯店</t>
  </si>
  <si>
    <t>サンライズ産業浪岡第二倉庫</t>
    <rPh sb="5" eb="7">
      <t>サンギョウ</t>
    </rPh>
    <rPh sb="7" eb="9">
      <t>ナミオカ</t>
    </rPh>
    <rPh sb="9" eb="11">
      <t>ダイニ</t>
    </rPh>
    <rPh sb="11" eb="13">
      <t>ソウコ</t>
    </rPh>
    <phoneticPr fontId="3"/>
  </si>
  <si>
    <t>ジャパンフードサポート玄米低温倉庫</t>
  </si>
  <si>
    <t>ライフ江北駅前店</t>
    <rPh sb="3" eb="5">
      <t>コウホク</t>
    </rPh>
    <rPh sb="5" eb="7">
      <t>エキマエ</t>
    </rPh>
    <rPh sb="7" eb="8">
      <t>テン</t>
    </rPh>
    <phoneticPr fontId="2"/>
  </si>
  <si>
    <t>阿賀マリノポリス</t>
    <rPh sb="0" eb="2">
      <t>アガ</t>
    </rPh>
    <phoneticPr fontId="3"/>
  </si>
  <si>
    <t>秋田物流センター</t>
  </si>
  <si>
    <t>アートコーポレーション大阪</t>
  </si>
  <si>
    <t>姫島駅高架下（Ⅱ期）</t>
    <rPh sb="2" eb="3">
      <t>エキ</t>
    </rPh>
    <phoneticPr fontId="2"/>
  </si>
  <si>
    <t>関西トランスウェイ</t>
  </si>
  <si>
    <t>中国通運冷蔵倉庫</t>
  </si>
  <si>
    <t>浪岡配送センター</t>
  </si>
  <si>
    <t>ホリ・コーポレーション</t>
  </si>
  <si>
    <t>JA郡山市耕作物共同利用施設</t>
  </si>
  <si>
    <t>JA庄内みどり広野低温米倉庫</t>
  </si>
  <si>
    <t>三和鋲螺製作所倉庫</t>
  </si>
  <si>
    <t>大潟村同友会低温倉庫</t>
  </si>
  <si>
    <t>山進運輸境港配送センター</t>
  </si>
  <si>
    <t>サンライズ産業第三倉庫</t>
  </si>
  <si>
    <t>エンドレステック丘珠物流施設</t>
  </si>
  <si>
    <t>ランプロジェクト倉庫</t>
    <rPh sb="8" eb="10">
      <t>ソウコ</t>
    </rPh>
    <phoneticPr fontId="3"/>
  </si>
  <si>
    <t>境港海陸運送竹内2号倉庫</t>
  </si>
  <si>
    <t>センコー北広島危険物倉庫</t>
  </si>
  <si>
    <t>ナイス北海道物流センター</t>
    <rPh sb="3" eb="6">
      <t>ホッカイドウ</t>
    </rPh>
    <phoneticPr fontId="2"/>
  </si>
  <si>
    <t>竹原火力資材倉庫</t>
  </si>
  <si>
    <t>赤田運輸産業倉庫</t>
  </si>
  <si>
    <t>酒田酒造定温倉庫</t>
  </si>
  <si>
    <t>ヤンマーアグリジャパン白石支店倉庫</t>
  </si>
  <si>
    <t>内村電機工務店倉庫</t>
  </si>
  <si>
    <t>レントオール広島事務所</t>
  </si>
  <si>
    <t>飛島埠頭合同事務所倉庫</t>
    <rPh sb="0" eb="2">
      <t>トビシマ</t>
    </rPh>
    <rPh sb="2" eb="4">
      <t>フトウ</t>
    </rPh>
    <rPh sb="4" eb="6">
      <t>ゴウドウ</t>
    </rPh>
    <rPh sb="6" eb="8">
      <t>ジム</t>
    </rPh>
    <rPh sb="8" eb="9">
      <t>ショ</t>
    </rPh>
    <rPh sb="9" eb="11">
      <t>ソウコ</t>
    </rPh>
    <phoneticPr fontId="2"/>
  </si>
  <si>
    <t>ハニーズ物流センター</t>
  </si>
  <si>
    <t>三岐通運桑名市多度倉庫</t>
  </si>
  <si>
    <t>テニスコート東側倉庫</t>
  </si>
  <si>
    <t>ARCA新社屋</t>
  </si>
  <si>
    <t>JA豊頃町種子馬鈴薯貯蔵施設</t>
  </si>
  <si>
    <t>日本通運士別倉庫</t>
  </si>
  <si>
    <t>東区丘珠流通施設</t>
  </si>
  <si>
    <t>スギモト精肉冷蔵庫</t>
  </si>
  <si>
    <t>福松屋運送本社倉庫</t>
    <rPh sb="5" eb="7">
      <t>ホンシャ</t>
    </rPh>
    <rPh sb="7" eb="9">
      <t>ソウコ</t>
    </rPh>
    <phoneticPr fontId="3"/>
  </si>
  <si>
    <t>アクティオ千葉工場（倉庫棟）</t>
    <rPh sb="10" eb="12">
      <t>ソウコ</t>
    </rPh>
    <rPh sb="12" eb="13">
      <t>トウ</t>
    </rPh>
    <phoneticPr fontId="3"/>
  </si>
  <si>
    <t>JAにしみの上多度低温倉庫</t>
    <rPh sb="8" eb="9">
      <t>ド</t>
    </rPh>
    <rPh sb="9" eb="11">
      <t>テイオン</t>
    </rPh>
    <rPh sb="11" eb="13">
      <t>ソウコ</t>
    </rPh>
    <phoneticPr fontId="3"/>
  </si>
  <si>
    <t>釧路厚生社発酵2号棟</t>
  </si>
  <si>
    <t>ポルシェ岡山</t>
  </si>
  <si>
    <t>ビーンズプレス吉川倉庫</t>
    <rPh sb="7" eb="9">
      <t>ヨシカワ</t>
    </rPh>
    <rPh sb="9" eb="11">
      <t>ソウコ</t>
    </rPh>
    <phoneticPr fontId="3"/>
  </si>
  <si>
    <t>太平洋セメント大阪サービスステーション</t>
    <rPh sb="0" eb="3">
      <t>タイヘイヨウ</t>
    </rPh>
    <rPh sb="7" eb="9">
      <t>オオサカ</t>
    </rPh>
    <phoneticPr fontId="3"/>
  </si>
  <si>
    <t>フレッシュ物流配送センター</t>
    <rPh sb="5" eb="7">
      <t>ブツリュウ</t>
    </rPh>
    <rPh sb="7" eb="9">
      <t>ハイソウ</t>
    </rPh>
    <phoneticPr fontId="3"/>
  </si>
  <si>
    <t>フレートサービス倉庫</t>
    <rPh sb="8" eb="10">
      <t>ソウコ</t>
    </rPh>
    <phoneticPr fontId="3"/>
  </si>
  <si>
    <t>共同冷蔵大井物流センター</t>
    <rPh sb="0" eb="2">
      <t>キョウドウ</t>
    </rPh>
    <rPh sb="2" eb="4">
      <t>レイゾウ</t>
    </rPh>
    <rPh sb="4" eb="6">
      <t>オオイ</t>
    </rPh>
    <rPh sb="6" eb="8">
      <t>ブツリュウ</t>
    </rPh>
    <phoneticPr fontId="3"/>
  </si>
  <si>
    <t>JA山形おきたま基幹的農業倉庫</t>
    <rPh sb="2" eb="4">
      <t>ヤマガタ</t>
    </rPh>
    <rPh sb="8" eb="10">
      <t>キカン</t>
    </rPh>
    <rPh sb="10" eb="11">
      <t>テキ</t>
    </rPh>
    <rPh sb="11" eb="13">
      <t>ノウギョウ</t>
    </rPh>
    <rPh sb="13" eb="15">
      <t>ソウコ</t>
    </rPh>
    <phoneticPr fontId="3"/>
  </si>
  <si>
    <t>山中産業八代倉庫</t>
  </si>
  <si>
    <t>前田運送E棟倉庫</t>
    <rPh sb="0" eb="2">
      <t>マエダ</t>
    </rPh>
    <rPh sb="2" eb="4">
      <t>ウンソウ</t>
    </rPh>
    <rPh sb="5" eb="6">
      <t>トウ</t>
    </rPh>
    <rPh sb="6" eb="8">
      <t>ソウコ</t>
    </rPh>
    <phoneticPr fontId="3"/>
  </si>
  <si>
    <t>日立建機函館営業所レンタル倉庫</t>
    <rPh sb="0" eb="2">
      <t>ヒタチ</t>
    </rPh>
    <phoneticPr fontId="3"/>
  </si>
  <si>
    <t>豊頃町農業協同組合肥料倉庫棟</t>
    <rPh sb="0" eb="2">
      <t>トヨコロ</t>
    </rPh>
    <phoneticPr fontId="3"/>
  </si>
  <si>
    <t>弘前倉庫五所川原倉庫</t>
    <rPh sb="4" eb="8">
      <t>ゴショガワラ</t>
    </rPh>
    <rPh sb="8" eb="10">
      <t>ソウコ</t>
    </rPh>
    <phoneticPr fontId="3"/>
  </si>
  <si>
    <t>水産鮮度保持施設</t>
    <rPh sb="0" eb="2">
      <t>スイサン</t>
    </rPh>
    <rPh sb="2" eb="4">
      <t>センド</t>
    </rPh>
    <rPh sb="4" eb="6">
      <t>ホジ</t>
    </rPh>
    <rPh sb="6" eb="8">
      <t>シセツ</t>
    </rPh>
    <phoneticPr fontId="3"/>
  </si>
  <si>
    <t>丸山HD堂山新田倉庫</t>
  </si>
  <si>
    <t>サンライズ産業花巻店第二倉庫</t>
  </si>
  <si>
    <t>久保田工業本社倉庫棟</t>
    <rPh sb="7" eb="10">
      <t>ソウコトウ</t>
    </rPh>
    <phoneticPr fontId="3"/>
  </si>
  <si>
    <t>イトハラ水産朝酌商品セットセンター</t>
  </si>
  <si>
    <t>JA会津よつば猪苗代物流合理化施設</t>
  </si>
  <si>
    <t>かどや製油第二工場（倉庫棟）</t>
    <rPh sb="10" eb="12">
      <t>ソウコ</t>
    </rPh>
    <rPh sb="12" eb="13">
      <t>トウ</t>
    </rPh>
    <phoneticPr fontId="2"/>
  </si>
  <si>
    <t>本田興業本社ビル（倉庫棟）</t>
    <rPh sb="9" eb="11">
      <t>ソウコ</t>
    </rPh>
    <rPh sb="11" eb="12">
      <t>トウ</t>
    </rPh>
    <phoneticPr fontId="2"/>
  </si>
  <si>
    <t>滋賀運送竜王物流センター</t>
  </si>
  <si>
    <t>太平洋セメント和歌山ＳＳ倉庫</t>
  </si>
  <si>
    <t>スギヤマ紙業倉庫</t>
  </si>
  <si>
    <t>中川鋼管潮見町倉庫</t>
  </si>
  <si>
    <t>３階建</t>
    <rPh sb="1" eb="3">
      <t>ガイダテ</t>
    </rPh>
    <phoneticPr fontId="2"/>
  </si>
  <si>
    <t>JA山形全農庄内南部ライスステーション</t>
  </si>
  <si>
    <t>一柳運送倉庫</t>
  </si>
  <si>
    <t>川健川村商店倉庫</t>
  </si>
  <si>
    <t>トラストシステム</t>
  </si>
  <si>
    <t>大丸防音茨城機材センター倉庫</t>
  </si>
  <si>
    <t>丸カ運送倉庫</t>
  </si>
  <si>
    <t>つくば市学園の森</t>
  </si>
  <si>
    <t>弘前倉庫五所川原倉庫</t>
    <rPh sb="2" eb="4">
      <t>ソウコ</t>
    </rPh>
    <phoneticPr fontId="2"/>
  </si>
  <si>
    <t>浪田商事農産物一時保管倉庫</t>
  </si>
  <si>
    <t>柳川合同西蒲池センター</t>
  </si>
  <si>
    <t>日幸産業運輸石狩第二物流センター</t>
  </si>
  <si>
    <t>朝日ヶ丘産業本地物流センター</t>
  </si>
  <si>
    <t>かりや愛知中央生活協同組合新物流センター</t>
  </si>
  <si>
    <t>日本海冷凍魚冷蔵庫</t>
    <rPh sb="0" eb="2">
      <t>ニッポン</t>
    </rPh>
    <rPh sb="2" eb="3">
      <t>カイ</t>
    </rPh>
    <rPh sb="3" eb="5">
      <t>レイトウ</t>
    </rPh>
    <rPh sb="5" eb="6">
      <t>サカナ</t>
    </rPh>
    <rPh sb="6" eb="9">
      <t>レイゾウコ</t>
    </rPh>
    <phoneticPr fontId="3"/>
  </si>
  <si>
    <t>日本ペイント防食コーティングス倉庫</t>
  </si>
  <si>
    <t>弘前倉庫五所川原倉庫</t>
  </si>
  <si>
    <t>中央物産伊勢原LC危険物倉庫</t>
  </si>
  <si>
    <t>JA全農中四国農薬危険物貯蔵施設　</t>
  </si>
  <si>
    <t>協栄倉庫F棟危険物倉庫</t>
  </si>
  <si>
    <t>東方町倉庫PJ</t>
  </si>
  <si>
    <t>JAごしょつがる米穀低温倉庫</t>
  </si>
  <si>
    <t>センコン物流新潟倉庫</t>
  </si>
  <si>
    <t>山陽海運倉庫棟</t>
  </si>
  <si>
    <t>弘前倉庫五所川原倉庫Ⅳ期</t>
  </si>
  <si>
    <t>エスラインギフ川口支店（Ⅱ期）</t>
    <rPh sb="13" eb="14">
      <t>キ</t>
    </rPh>
    <phoneticPr fontId="3"/>
  </si>
  <si>
    <t>日本海冷凍魚㈱冷蔵庫（Ⅱ期）</t>
  </si>
  <si>
    <t>丸善運輸関西神戸東灘区倉庫</t>
  </si>
  <si>
    <t>オート化学北茨城工場倉庫</t>
    <rPh sb="3" eb="5">
      <t>カガク</t>
    </rPh>
    <rPh sb="5" eb="8">
      <t>キタイバラキ</t>
    </rPh>
    <rPh sb="8" eb="10">
      <t>コウジョウ</t>
    </rPh>
    <rPh sb="10" eb="12">
      <t>ソウコ</t>
    </rPh>
    <phoneticPr fontId="3"/>
  </si>
  <si>
    <t>JAみちのく村山大石田低温倉庫</t>
  </si>
  <si>
    <t>石巻物流センター</t>
  </si>
  <si>
    <t>カナモト小浜営業所</t>
  </si>
  <si>
    <t>エンドレス・テック函館市港町倉庫</t>
    <rPh sb="9" eb="12">
      <t>ハコダテシ</t>
    </rPh>
    <rPh sb="12" eb="14">
      <t>ミナトマチ</t>
    </rPh>
    <rPh sb="14" eb="16">
      <t>ソウコ</t>
    </rPh>
    <phoneticPr fontId="3"/>
  </si>
  <si>
    <t>レント中京管理センター</t>
    <rPh sb="3" eb="5">
      <t>チュウキョウ</t>
    </rPh>
    <rPh sb="5" eb="7">
      <t>カンリ</t>
    </rPh>
    <phoneticPr fontId="3"/>
  </si>
  <si>
    <t>和久楽MRC</t>
    <rPh sb="0" eb="2">
      <t>カズヒサ</t>
    </rPh>
    <rPh sb="2" eb="3">
      <t>ラク</t>
    </rPh>
    <phoneticPr fontId="3"/>
  </si>
  <si>
    <t>南九州酒販加治木支店</t>
  </si>
  <si>
    <t>鹿児島県姶良市</t>
    <rPh sb="0" eb="4">
      <t>カゴシマケン</t>
    </rPh>
    <rPh sb="4" eb="6">
      <t>アイラ</t>
    </rPh>
    <rPh sb="6" eb="7">
      <t>シ</t>
    </rPh>
    <phoneticPr fontId="2"/>
  </si>
  <si>
    <t>福島パッケージステーション</t>
  </si>
  <si>
    <t>福島県福島市</t>
    <rPh sb="0" eb="3">
      <t>フクシマケン</t>
    </rPh>
    <rPh sb="3" eb="6">
      <t>フクシマシ</t>
    </rPh>
    <phoneticPr fontId="2"/>
  </si>
  <si>
    <t>QC保存倉庫</t>
  </si>
  <si>
    <t>福岡県大牟田市</t>
    <rPh sb="0" eb="3">
      <t>フクオカケン</t>
    </rPh>
    <phoneticPr fontId="2"/>
  </si>
  <si>
    <t>埼玉県川口市</t>
  </si>
  <si>
    <t>ハーディック事務所・倉庫</t>
  </si>
  <si>
    <t>北海道石狩郡</t>
    <rPh sb="0" eb="3">
      <t>ホッカイドウ</t>
    </rPh>
    <rPh sb="3" eb="6">
      <t>イシカリグン</t>
    </rPh>
    <phoneticPr fontId="2"/>
  </si>
  <si>
    <t>三共理化工業倉庫</t>
  </si>
  <si>
    <t>琉球大学立体駐車場</t>
    <rPh sb="0" eb="2">
      <t>リュウキュウ</t>
    </rPh>
    <rPh sb="2" eb="4">
      <t>ダイガク</t>
    </rPh>
    <rPh sb="4" eb="6">
      <t>リッタイ</t>
    </rPh>
    <rPh sb="6" eb="9">
      <t>チュウシャジョウ</t>
    </rPh>
    <phoneticPr fontId="3"/>
  </si>
  <si>
    <t>大阪大学自走式立体駐車場</t>
  </si>
  <si>
    <t>スーパービバホーム岩槻店駐車場①</t>
    <rPh sb="12" eb="15">
      <t>チュウシャジョウ</t>
    </rPh>
    <phoneticPr fontId="2"/>
  </si>
  <si>
    <t>スーパービバホーム岩槻店駐車場②</t>
    <rPh sb="12" eb="15">
      <t>チュウシャジョウ</t>
    </rPh>
    <phoneticPr fontId="2"/>
  </si>
  <si>
    <t>沖縄ブライダルプラン駐車場</t>
    <rPh sb="0" eb="2">
      <t>オキナワ</t>
    </rPh>
    <rPh sb="10" eb="13">
      <t>チュウシャジョウ</t>
    </rPh>
    <phoneticPr fontId="3"/>
  </si>
  <si>
    <t>させぼ五番街５街区駐車場</t>
    <rPh sb="3" eb="6">
      <t>ゴバンガイ</t>
    </rPh>
    <rPh sb="7" eb="9">
      <t>ガイク</t>
    </rPh>
    <rPh sb="9" eb="12">
      <t>チュウシャジョウ</t>
    </rPh>
    <phoneticPr fontId="3"/>
  </si>
  <si>
    <t>諏訪2丁目駐車場A棟</t>
    <rPh sb="0" eb="2">
      <t>スワ</t>
    </rPh>
    <rPh sb="3" eb="5">
      <t>チョウメ</t>
    </rPh>
    <rPh sb="5" eb="8">
      <t>チュウシャジョウ</t>
    </rPh>
    <rPh sb="9" eb="10">
      <t>トウ</t>
    </rPh>
    <phoneticPr fontId="3"/>
  </si>
  <si>
    <t>諏訪3丁目駐車場B棟</t>
    <rPh sb="0" eb="2">
      <t>スワ</t>
    </rPh>
    <rPh sb="3" eb="5">
      <t>チョウメ</t>
    </rPh>
    <rPh sb="5" eb="8">
      <t>チュウシャジョウ</t>
    </rPh>
    <rPh sb="9" eb="10">
      <t>トウ</t>
    </rPh>
    <phoneticPr fontId="3"/>
  </si>
  <si>
    <t>諏訪4丁目駐車場C棟</t>
    <rPh sb="0" eb="2">
      <t>スワ</t>
    </rPh>
    <rPh sb="3" eb="5">
      <t>チョウメ</t>
    </rPh>
    <rPh sb="5" eb="8">
      <t>チュウシャジョウ</t>
    </rPh>
    <rPh sb="9" eb="10">
      <t>トウ</t>
    </rPh>
    <phoneticPr fontId="3"/>
  </si>
  <si>
    <t>新日鉄寮駐車場</t>
    <rPh sb="0" eb="3">
      <t>シンニッテツ</t>
    </rPh>
    <rPh sb="3" eb="4">
      <t>リョウ</t>
    </rPh>
    <rPh sb="4" eb="7">
      <t>チュウシャジョウ</t>
    </rPh>
    <phoneticPr fontId="3"/>
  </si>
  <si>
    <t>サンタウンプラザ駐車場</t>
    <rPh sb="8" eb="11">
      <t>チュウシャジョウ</t>
    </rPh>
    <phoneticPr fontId="3"/>
  </si>
  <si>
    <t>亀岡大井町ストックヤード（駐車場棟）</t>
    <rPh sb="13" eb="16">
      <t>チュウシャジョウ</t>
    </rPh>
    <phoneticPr fontId="2"/>
  </si>
  <si>
    <t>岩国錦帯橋空港立体駐車場</t>
  </si>
  <si>
    <t>西宮マリナパークシティ自走式駐車場</t>
    <rPh sb="0" eb="2">
      <t>ニシノミヤ</t>
    </rPh>
    <rPh sb="11" eb="14">
      <t>ジソウシキ</t>
    </rPh>
    <rPh sb="14" eb="17">
      <t>チュウシャジョウ</t>
    </rPh>
    <phoneticPr fontId="3"/>
  </si>
  <si>
    <t>１層２段</t>
    <rPh sb="1" eb="2">
      <t>ソウ</t>
    </rPh>
    <rPh sb="3" eb="4">
      <t>ダン</t>
    </rPh>
    <phoneticPr fontId="2"/>
  </si>
  <si>
    <t>原町田6丁目駐車場</t>
  </si>
  <si>
    <t>４層５段</t>
    <rPh sb="1" eb="2">
      <t>ソウ</t>
    </rPh>
    <rPh sb="3" eb="4">
      <t>ダン</t>
    </rPh>
    <phoneticPr fontId="2"/>
  </si>
  <si>
    <t>ホクガン駐車場</t>
  </si>
  <si>
    <t>２層３段</t>
    <rPh sb="1" eb="2">
      <t>ソウ</t>
    </rPh>
    <rPh sb="3" eb="4">
      <t>ダン</t>
    </rPh>
    <phoneticPr fontId="2"/>
  </si>
  <si>
    <t>ホテルグランビュー高崎駐車場</t>
  </si>
  <si>
    <t>NHKラジオ局</t>
    <rPh sb="6" eb="7">
      <t>キョク</t>
    </rPh>
    <phoneticPr fontId="3"/>
  </si>
  <si>
    <t>油脂タンク（Ⅰ期）</t>
  </si>
  <si>
    <t>油脂タンク（Ⅱ期）</t>
    <rPh sb="0" eb="2">
      <t>ユシ</t>
    </rPh>
    <rPh sb="7" eb="8">
      <t>キ</t>
    </rPh>
    <phoneticPr fontId="3"/>
  </si>
  <si>
    <t>JA邑楽館林板倉Ａ重油重填施設</t>
    <rPh sb="2" eb="3">
      <t>ムラ</t>
    </rPh>
    <rPh sb="3" eb="4">
      <t>ラク</t>
    </rPh>
    <rPh sb="4" eb="6">
      <t>タテバヤシ</t>
    </rPh>
    <rPh sb="6" eb="8">
      <t>イタクラ</t>
    </rPh>
    <rPh sb="9" eb="11">
      <t>ジュウユ</t>
    </rPh>
    <rPh sb="11" eb="12">
      <t>シゲ</t>
    </rPh>
    <rPh sb="12" eb="13">
      <t>マコト</t>
    </rPh>
    <rPh sb="13" eb="15">
      <t>シセツ</t>
    </rPh>
    <phoneticPr fontId="3"/>
  </si>
  <si>
    <t>かどや製油第二工場（貯留施設）</t>
    <rPh sb="10" eb="12">
      <t>チョリュウ</t>
    </rPh>
    <rPh sb="12" eb="14">
      <t>シセツ</t>
    </rPh>
    <phoneticPr fontId="2"/>
  </si>
  <si>
    <t>トーエネック伊勢営業所</t>
    <rPh sb="8" eb="11">
      <t>エイギョウショ</t>
    </rPh>
    <phoneticPr fontId="3"/>
  </si>
  <si>
    <t>セリアフレスポ境港店</t>
  </si>
  <si>
    <t>MEGAドン・キホーテ岐阜瑞穂店</t>
    <rPh sb="11" eb="13">
      <t>ギフ</t>
    </rPh>
    <rPh sb="13" eb="15">
      <t>ミズホ</t>
    </rPh>
    <rPh sb="15" eb="16">
      <t>テン</t>
    </rPh>
    <phoneticPr fontId="3"/>
  </si>
  <si>
    <t>MEGAドン・キホーテ 宜野湾店</t>
  </si>
  <si>
    <t>ドン・キホーテ弘前店</t>
    <rPh sb="7" eb="9">
      <t>ヒロサキ</t>
    </rPh>
    <rPh sb="9" eb="10">
      <t>テン</t>
    </rPh>
    <phoneticPr fontId="3"/>
  </si>
  <si>
    <t>MEGAドン・キホーテうるま店</t>
    <rPh sb="14" eb="15">
      <t>テン</t>
    </rPh>
    <phoneticPr fontId="3"/>
  </si>
  <si>
    <t>MEGAドン・キホーテ菊陽店</t>
  </si>
  <si>
    <t>ダイソーベルクス墨田鐘ヶ淵店</t>
  </si>
  <si>
    <t>MEGAドン・キホーテ都城店</t>
    <rPh sb="11" eb="13">
      <t>ミヤコノジョウ</t>
    </rPh>
    <rPh sb="13" eb="14">
      <t>テン</t>
    </rPh>
    <phoneticPr fontId="3"/>
  </si>
  <si>
    <t>ラ・ムー和歌山西浜店</t>
    <rPh sb="4" eb="7">
      <t>ワカヤマ</t>
    </rPh>
    <rPh sb="7" eb="9">
      <t>ニシハマ</t>
    </rPh>
    <rPh sb="9" eb="10">
      <t>テン</t>
    </rPh>
    <phoneticPr fontId="3"/>
  </si>
  <si>
    <t>MEGAドン・キホーテ千種香流店</t>
    <rPh sb="13" eb="14">
      <t>カオ</t>
    </rPh>
    <rPh sb="14" eb="15">
      <t>ナガ</t>
    </rPh>
    <rPh sb="15" eb="16">
      <t>テン</t>
    </rPh>
    <phoneticPr fontId="2"/>
  </si>
  <si>
    <t>ダイレックス三原宮浦店</t>
    <rPh sb="6" eb="8">
      <t>ミハラ</t>
    </rPh>
    <rPh sb="8" eb="10">
      <t>ミヤウラ</t>
    </rPh>
    <rPh sb="10" eb="11">
      <t>テン</t>
    </rPh>
    <phoneticPr fontId="3"/>
  </si>
  <si>
    <t>ダイレックス相生店</t>
  </si>
  <si>
    <t>MEGAドン・キホーテ甲府店</t>
    <rPh sb="11" eb="14">
      <t>コウフテン</t>
    </rPh>
    <phoneticPr fontId="2"/>
  </si>
  <si>
    <t>ダイソー西舞鶴店</t>
    <rPh sb="4" eb="5">
      <t>ニシ</t>
    </rPh>
    <rPh sb="5" eb="7">
      <t>マイヅル</t>
    </rPh>
    <rPh sb="7" eb="8">
      <t>ミセ</t>
    </rPh>
    <phoneticPr fontId="3"/>
  </si>
  <si>
    <t>ひまわり・エヴリィ可部店</t>
  </si>
  <si>
    <t>ひまわり東深津店</t>
  </si>
  <si>
    <t>ひまわり中庄店</t>
  </si>
  <si>
    <t>ウェルネス安来店</t>
  </si>
  <si>
    <t>ZAGZAG乙島店　</t>
    <rPh sb="6" eb="7">
      <t>オツ</t>
    </rPh>
    <rPh sb="7" eb="8">
      <t>シマ</t>
    </rPh>
    <rPh sb="8" eb="9">
      <t>テン</t>
    </rPh>
    <phoneticPr fontId="3"/>
  </si>
  <si>
    <t>ウォンツ西大寺店</t>
    <rPh sb="4" eb="7">
      <t>サイダイジ</t>
    </rPh>
    <rPh sb="7" eb="8">
      <t>テン</t>
    </rPh>
    <phoneticPr fontId="3"/>
  </si>
  <si>
    <t>コスモス薬品西大寺店</t>
    <rPh sb="4" eb="6">
      <t>ヤクヒン</t>
    </rPh>
    <rPh sb="6" eb="9">
      <t>サイダイジ</t>
    </rPh>
    <rPh sb="9" eb="10">
      <t>テン</t>
    </rPh>
    <phoneticPr fontId="3"/>
  </si>
  <si>
    <t>ウエルシア薬局新潟さつき野店</t>
    <rPh sb="5" eb="7">
      <t>ヤッキョク</t>
    </rPh>
    <rPh sb="7" eb="9">
      <t>ニイガタ</t>
    </rPh>
    <rPh sb="12" eb="13">
      <t>ノ</t>
    </rPh>
    <rPh sb="13" eb="14">
      <t>ミセ</t>
    </rPh>
    <phoneticPr fontId="3"/>
  </si>
  <si>
    <t>ウエルシア薬局川口峯店</t>
    <rPh sb="5" eb="7">
      <t>ヤッキョク</t>
    </rPh>
    <rPh sb="7" eb="9">
      <t>カワグチ</t>
    </rPh>
    <rPh sb="9" eb="10">
      <t>ミネ</t>
    </rPh>
    <rPh sb="10" eb="11">
      <t>テン</t>
    </rPh>
    <phoneticPr fontId="3"/>
  </si>
  <si>
    <t>ウエルシア薬局松本高宮西店</t>
    <rPh sb="5" eb="7">
      <t>ヤッキョク</t>
    </rPh>
    <rPh sb="7" eb="9">
      <t>マツモト</t>
    </rPh>
    <rPh sb="9" eb="11">
      <t>タカミヤ</t>
    </rPh>
    <rPh sb="11" eb="12">
      <t>ニシ</t>
    </rPh>
    <rPh sb="12" eb="13">
      <t>テン</t>
    </rPh>
    <phoneticPr fontId="3"/>
  </si>
  <si>
    <t>ウエルシア山武成東店</t>
    <rPh sb="5" eb="7">
      <t>サンブ</t>
    </rPh>
    <rPh sb="7" eb="8">
      <t>ナ</t>
    </rPh>
    <rPh sb="8" eb="9">
      <t>ヒガシ</t>
    </rPh>
    <rPh sb="9" eb="10">
      <t>テン</t>
    </rPh>
    <phoneticPr fontId="3"/>
  </si>
  <si>
    <t>ウエルシア東川口店</t>
    <rPh sb="5" eb="8">
      <t>ヒガシカワグチ</t>
    </rPh>
    <rPh sb="8" eb="9">
      <t>テン</t>
    </rPh>
    <phoneticPr fontId="3"/>
  </si>
  <si>
    <t>寺島薬局下妻田下店</t>
    <rPh sb="0" eb="2">
      <t>テラシマ</t>
    </rPh>
    <rPh sb="2" eb="4">
      <t>ヤッキョク</t>
    </rPh>
    <rPh sb="4" eb="5">
      <t>シタ</t>
    </rPh>
    <rPh sb="5" eb="6">
      <t>ツマ</t>
    </rPh>
    <rPh sb="6" eb="7">
      <t>タ</t>
    </rPh>
    <rPh sb="7" eb="8">
      <t>シタ</t>
    </rPh>
    <rPh sb="8" eb="9">
      <t>テン</t>
    </rPh>
    <phoneticPr fontId="3"/>
  </si>
  <si>
    <t>ウエルシア八千代大和田</t>
    <rPh sb="5" eb="8">
      <t>ヤチヨ</t>
    </rPh>
    <rPh sb="8" eb="11">
      <t>オオワダ</t>
    </rPh>
    <phoneticPr fontId="3"/>
  </si>
  <si>
    <t>ウエルシア土気店</t>
    <rPh sb="5" eb="7">
      <t>トケ</t>
    </rPh>
    <rPh sb="7" eb="8">
      <t>テン</t>
    </rPh>
    <phoneticPr fontId="3"/>
  </si>
  <si>
    <t>寺島薬局土浦田中店</t>
    <rPh sb="0" eb="2">
      <t>テラシマ</t>
    </rPh>
    <rPh sb="2" eb="4">
      <t>ヤッキョク</t>
    </rPh>
    <rPh sb="4" eb="6">
      <t>ツチウラ</t>
    </rPh>
    <rPh sb="6" eb="8">
      <t>タナカ</t>
    </rPh>
    <rPh sb="8" eb="9">
      <t>テン</t>
    </rPh>
    <phoneticPr fontId="4"/>
  </si>
  <si>
    <t>ウエルシア君津西坂田店</t>
    <rPh sb="5" eb="7">
      <t>キミツ</t>
    </rPh>
    <rPh sb="7" eb="8">
      <t>ニシ</t>
    </rPh>
    <rPh sb="8" eb="10">
      <t>サカタ</t>
    </rPh>
    <rPh sb="10" eb="11">
      <t>テン</t>
    </rPh>
    <phoneticPr fontId="4"/>
  </si>
  <si>
    <t>ZAGZAG高松春日店</t>
    <rPh sb="6" eb="8">
      <t>タカマツ</t>
    </rPh>
    <rPh sb="8" eb="11">
      <t>カスガテン</t>
    </rPh>
    <phoneticPr fontId="3"/>
  </si>
  <si>
    <t>ウエルシア薬局甲府富竹店</t>
    <rPh sb="5" eb="7">
      <t>ヤッキョク</t>
    </rPh>
    <rPh sb="7" eb="9">
      <t>コウフ</t>
    </rPh>
    <rPh sb="9" eb="10">
      <t>トミ</t>
    </rPh>
    <rPh sb="10" eb="11">
      <t>タケ</t>
    </rPh>
    <rPh sb="11" eb="12">
      <t>テン</t>
    </rPh>
    <phoneticPr fontId="3"/>
  </si>
  <si>
    <t>ドラッグてらしまかすみがうら大和田店</t>
    <rPh sb="14" eb="18">
      <t>オオワダテン</t>
    </rPh>
    <phoneticPr fontId="3"/>
  </si>
  <si>
    <t>ウエルシア薬局我孫子若松店</t>
    <rPh sb="5" eb="7">
      <t>ヤッキョク</t>
    </rPh>
    <rPh sb="7" eb="10">
      <t>アビコ</t>
    </rPh>
    <rPh sb="10" eb="13">
      <t>ワカマツテン</t>
    </rPh>
    <phoneticPr fontId="3"/>
  </si>
  <si>
    <t>ウエルシア薬局新潟大学前店</t>
    <rPh sb="5" eb="7">
      <t>ヤッキョク</t>
    </rPh>
    <phoneticPr fontId="3"/>
  </si>
  <si>
    <t>ウエルシア薬局つくば研究学園店</t>
    <rPh sb="5" eb="7">
      <t>ヤッキョク</t>
    </rPh>
    <phoneticPr fontId="3"/>
  </si>
  <si>
    <t>V・ドラッグ大垣岩宿店</t>
    <rPh sb="6" eb="8">
      <t>オオガキ</t>
    </rPh>
    <rPh sb="8" eb="11">
      <t>イワジュクテン</t>
    </rPh>
    <phoneticPr fontId="3"/>
  </si>
  <si>
    <t>ドラッグセイムス高知宝永店</t>
    <rPh sb="8" eb="10">
      <t>コウチ</t>
    </rPh>
    <rPh sb="10" eb="12">
      <t>ホウエイ</t>
    </rPh>
    <rPh sb="12" eb="13">
      <t>テン</t>
    </rPh>
    <phoneticPr fontId="3"/>
  </si>
  <si>
    <t>セイムス春日部店</t>
    <rPh sb="4" eb="7">
      <t>カスカベ</t>
    </rPh>
    <rPh sb="7" eb="8">
      <t>テン</t>
    </rPh>
    <phoneticPr fontId="3"/>
  </si>
  <si>
    <t>クリエイトS・D寒川倉見店</t>
    <rPh sb="8" eb="10">
      <t>サムカワ</t>
    </rPh>
    <rPh sb="10" eb="12">
      <t>クラミ</t>
    </rPh>
    <rPh sb="12" eb="13">
      <t>テン</t>
    </rPh>
    <phoneticPr fontId="3"/>
  </si>
  <si>
    <t>ウェルネス出雲ドーム北店</t>
    <rPh sb="5" eb="7">
      <t>イズモ</t>
    </rPh>
    <rPh sb="10" eb="11">
      <t>キタ</t>
    </rPh>
    <rPh sb="11" eb="12">
      <t>テン</t>
    </rPh>
    <phoneticPr fontId="3"/>
  </si>
  <si>
    <t>ドラッグセイムス安芸矢ノ丸店</t>
    <rPh sb="8" eb="10">
      <t>アキ</t>
    </rPh>
    <rPh sb="10" eb="11">
      <t>ヤ</t>
    </rPh>
    <rPh sb="12" eb="13">
      <t>マル</t>
    </rPh>
    <rPh sb="13" eb="14">
      <t>テン</t>
    </rPh>
    <phoneticPr fontId="3"/>
  </si>
  <si>
    <t>バロー焼津石津店</t>
    <rPh sb="3" eb="5">
      <t>ヤイヅ</t>
    </rPh>
    <rPh sb="5" eb="6">
      <t>イシ</t>
    </rPh>
    <rPh sb="6" eb="7">
      <t>ツ</t>
    </rPh>
    <rPh sb="7" eb="8">
      <t>テン</t>
    </rPh>
    <phoneticPr fontId="3"/>
  </si>
  <si>
    <t>ZAGZAG福山山手店</t>
    <rPh sb="6" eb="8">
      <t>フクヤマ</t>
    </rPh>
    <rPh sb="8" eb="10">
      <t>ヤマテ</t>
    </rPh>
    <rPh sb="10" eb="11">
      <t>テン</t>
    </rPh>
    <phoneticPr fontId="3"/>
  </si>
  <si>
    <t>サンドラッグ鏡島店</t>
    <rPh sb="6" eb="7">
      <t>カガミ</t>
    </rPh>
    <rPh sb="7" eb="8">
      <t>シマ</t>
    </rPh>
    <rPh sb="8" eb="9">
      <t>テン</t>
    </rPh>
    <phoneticPr fontId="3"/>
  </si>
  <si>
    <t>ドラックヤマザワ旭新町店</t>
    <rPh sb="8" eb="11">
      <t>アサヒシンマチ</t>
    </rPh>
    <rPh sb="11" eb="12">
      <t>テン</t>
    </rPh>
    <phoneticPr fontId="3"/>
  </si>
  <si>
    <t>V・ドラッグ中切店</t>
    <rPh sb="6" eb="7">
      <t>ナカ</t>
    </rPh>
    <rPh sb="7" eb="8">
      <t>キリ</t>
    </rPh>
    <rPh sb="8" eb="9">
      <t>テン</t>
    </rPh>
    <phoneticPr fontId="3"/>
  </si>
  <si>
    <t>キリン堂助任橋店</t>
    <rPh sb="3" eb="4">
      <t>ドウ</t>
    </rPh>
    <rPh sb="4" eb="5">
      <t>スケ</t>
    </rPh>
    <rPh sb="5" eb="6">
      <t>ニン</t>
    </rPh>
    <rPh sb="6" eb="7">
      <t>ハシ</t>
    </rPh>
    <rPh sb="7" eb="8">
      <t>テン</t>
    </rPh>
    <phoneticPr fontId="3"/>
  </si>
  <si>
    <t>ツルハドラッグ新海町店</t>
    <rPh sb="7" eb="9">
      <t>シンカイ</t>
    </rPh>
    <rPh sb="9" eb="10">
      <t>マチ</t>
    </rPh>
    <rPh sb="10" eb="11">
      <t>テン</t>
    </rPh>
    <phoneticPr fontId="3"/>
  </si>
  <si>
    <t>ZAGZAG津山小原店</t>
    <rPh sb="6" eb="8">
      <t>ツヤマ</t>
    </rPh>
    <rPh sb="8" eb="10">
      <t>オバラ</t>
    </rPh>
    <rPh sb="10" eb="11">
      <t>テン</t>
    </rPh>
    <phoneticPr fontId="3"/>
  </si>
  <si>
    <t>ツルハ天童芳賀店</t>
    <rPh sb="3" eb="5">
      <t>テンドウ</t>
    </rPh>
    <rPh sb="5" eb="6">
      <t>ヨシ</t>
    </rPh>
    <rPh sb="6" eb="7">
      <t>ガ</t>
    </rPh>
    <rPh sb="7" eb="8">
      <t>テン</t>
    </rPh>
    <phoneticPr fontId="3"/>
  </si>
  <si>
    <t>ドラッグセイムス足立保木間店</t>
    <rPh sb="8" eb="10">
      <t>アダチ</t>
    </rPh>
    <rPh sb="10" eb="11">
      <t>ホ</t>
    </rPh>
    <rPh sb="11" eb="12">
      <t>キ</t>
    </rPh>
    <rPh sb="12" eb="13">
      <t>マ</t>
    </rPh>
    <rPh sb="13" eb="14">
      <t>テン</t>
    </rPh>
    <phoneticPr fontId="3"/>
  </si>
  <si>
    <t>ドラッグコスモス阿南店</t>
    <rPh sb="8" eb="10">
      <t>アナン</t>
    </rPh>
    <rPh sb="10" eb="11">
      <t>ミセ</t>
    </rPh>
    <phoneticPr fontId="3"/>
  </si>
  <si>
    <t>V・ドラッグ美浜店</t>
    <rPh sb="6" eb="7">
      <t>ミ</t>
    </rPh>
    <rPh sb="7" eb="8">
      <t>ハマ</t>
    </rPh>
    <rPh sb="8" eb="9">
      <t>テン</t>
    </rPh>
    <phoneticPr fontId="3"/>
  </si>
  <si>
    <t>ドラッグセイムス天神橋店</t>
    <rPh sb="8" eb="10">
      <t>テンジン</t>
    </rPh>
    <rPh sb="10" eb="11">
      <t>ハシ</t>
    </rPh>
    <rPh sb="11" eb="12">
      <t>テン</t>
    </rPh>
    <phoneticPr fontId="3"/>
  </si>
  <si>
    <t>V・ドラッグ蓮花寺店</t>
    <rPh sb="6" eb="9">
      <t>レンゲジ</t>
    </rPh>
    <rPh sb="9" eb="10">
      <t>テン</t>
    </rPh>
    <phoneticPr fontId="3"/>
  </si>
  <si>
    <t>ドラッグヤマザワ花沢店</t>
    <rPh sb="10" eb="11">
      <t>テン</t>
    </rPh>
    <phoneticPr fontId="2"/>
  </si>
  <si>
    <t>V・ドラッグ松任東店</t>
    <rPh sb="6" eb="8">
      <t>マツトウ</t>
    </rPh>
    <rPh sb="8" eb="9">
      <t>ヒガシ</t>
    </rPh>
    <rPh sb="9" eb="10">
      <t>テン</t>
    </rPh>
    <phoneticPr fontId="3"/>
  </si>
  <si>
    <t>ドラッグセイムス稲葉店</t>
    <rPh sb="8" eb="10">
      <t>イナバ</t>
    </rPh>
    <rPh sb="10" eb="11">
      <t>テン</t>
    </rPh>
    <phoneticPr fontId="3"/>
  </si>
  <si>
    <t>ツルハドラッグ河北店</t>
    <rPh sb="7" eb="9">
      <t>カワキタ</t>
    </rPh>
    <rPh sb="9" eb="10">
      <t>テン</t>
    </rPh>
    <phoneticPr fontId="3"/>
  </si>
  <si>
    <t>ツルハドラッグ大内店</t>
    <rPh sb="9" eb="10">
      <t>テン</t>
    </rPh>
    <phoneticPr fontId="2"/>
  </si>
  <si>
    <t>くすりのレディ井口店</t>
  </si>
  <si>
    <t>V・ドラッグ蟹江店</t>
    <rPh sb="8" eb="9">
      <t>テン</t>
    </rPh>
    <phoneticPr fontId="2"/>
  </si>
  <si>
    <t>V・ドラッグ長島店</t>
    <rPh sb="8" eb="9">
      <t>テン</t>
    </rPh>
    <phoneticPr fontId="2"/>
  </si>
  <si>
    <t>ウェルネス出雲中野店</t>
    <rPh sb="5" eb="7">
      <t>イズモ</t>
    </rPh>
    <phoneticPr fontId="3"/>
  </si>
  <si>
    <t>V・ドラッグ武豊店</t>
    <rPh sb="8" eb="9">
      <t>テン</t>
    </rPh>
    <phoneticPr fontId="2"/>
  </si>
  <si>
    <t>ドラッグユタカ南陽店</t>
    <rPh sb="9" eb="10">
      <t>テン</t>
    </rPh>
    <phoneticPr fontId="2"/>
  </si>
  <si>
    <t>V・ドラッグ越前店</t>
    <rPh sb="8" eb="9">
      <t>テン</t>
    </rPh>
    <phoneticPr fontId="2"/>
  </si>
  <si>
    <t>ドラッグセイムス吉川さくら通り店</t>
    <rPh sb="15" eb="16">
      <t>テン</t>
    </rPh>
    <phoneticPr fontId="2"/>
  </si>
  <si>
    <t>薬王堂由利本荘大内店</t>
  </si>
  <si>
    <t>薬王堂由利本荘荒町店</t>
    <rPh sb="9" eb="10">
      <t>テン</t>
    </rPh>
    <phoneticPr fontId="2"/>
  </si>
  <si>
    <t>V・ドラッグ大垣西店</t>
    <rPh sb="9" eb="10">
      <t>テン</t>
    </rPh>
    <phoneticPr fontId="2"/>
  </si>
  <si>
    <t>ツルハドラッグ村山西店</t>
    <rPh sb="9" eb="10">
      <t>ニシ</t>
    </rPh>
    <rPh sb="10" eb="11">
      <t>テン</t>
    </rPh>
    <phoneticPr fontId="2"/>
  </si>
  <si>
    <t>V・ドラッグ笠松店</t>
    <rPh sb="8" eb="9">
      <t>テン</t>
    </rPh>
    <phoneticPr fontId="2"/>
  </si>
  <si>
    <t>V・ドラッグ二瀬店</t>
    <rPh sb="8" eb="9">
      <t>テン</t>
    </rPh>
    <phoneticPr fontId="2"/>
  </si>
  <si>
    <t>ツルハドラッグ直川</t>
  </si>
  <si>
    <t>ツルハドラッグ蛇田店</t>
  </si>
  <si>
    <t>ベルクス西新井西店</t>
  </si>
  <si>
    <t>V・ドラッグ今池店</t>
  </si>
  <si>
    <t>ツルハドラッグ登米加賀野店</t>
  </si>
  <si>
    <t>ZAGZAG向島店</t>
  </si>
  <si>
    <t>V・ドラッグ北丸子店</t>
  </si>
  <si>
    <t>V・ドラッグ日進赤池店</t>
  </si>
  <si>
    <t>ツルハドラッグ紀三井寺店</t>
  </si>
  <si>
    <t>サトー商会南小泉店</t>
    <rPh sb="3" eb="5">
      <t>ショウカイ</t>
    </rPh>
    <rPh sb="5" eb="6">
      <t>ミナミ</t>
    </rPh>
    <rPh sb="6" eb="8">
      <t>コイズミ</t>
    </rPh>
    <rPh sb="8" eb="9">
      <t>テン</t>
    </rPh>
    <phoneticPr fontId="2"/>
  </si>
  <si>
    <t>ツルハドラッグ鹿島台店</t>
  </si>
  <si>
    <t>セイムス古川東店</t>
  </si>
  <si>
    <t>ツルハドラッグ南幌店</t>
  </si>
  <si>
    <t>クリエイトS・D足立綾瀬店</t>
    <rPh sb="8" eb="10">
      <t>アダチ</t>
    </rPh>
    <rPh sb="10" eb="13">
      <t>アヤセテン</t>
    </rPh>
    <phoneticPr fontId="3"/>
  </si>
  <si>
    <t>ツルハドラッグ石巻鹿又店</t>
    <rPh sb="7" eb="9">
      <t>イシノマキ</t>
    </rPh>
    <rPh sb="9" eb="10">
      <t>シカ</t>
    </rPh>
    <rPh sb="10" eb="11">
      <t>マタ</t>
    </rPh>
    <rPh sb="11" eb="12">
      <t>テン</t>
    </rPh>
    <phoneticPr fontId="3"/>
  </si>
  <si>
    <t>薬王堂能代寺向店</t>
    <rPh sb="0" eb="1">
      <t>クスリ</t>
    </rPh>
    <rPh sb="1" eb="2">
      <t>オウ</t>
    </rPh>
    <rPh sb="2" eb="3">
      <t>ドウ</t>
    </rPh>
    <rPh sb="3" eb="5">
      <t>ノシロ</t>
    </rPh>
    <rPh sb="5" eb="6">
      <t>テラ</t>
    </rPh>
    <rPh sb="6" eb="7">
      <t>ム</t>
    </rPh>
    <rPh sb="7" eb="8">
      <t>テン</t>
    </rPh>
    <phoneticPr fontId="3"/>
  </si>
  <si>
    <t>ツルハドラッグ大河原店</t>
    <rPh sb="7" eb="10">
      <t>オオカワラ</t>
    </rPh>
    <rPh sb="10" eb="11">
      <t>テン</t>
    </rPh>
    <phoneticPr fontId="3"/>
  </si>
  <si>
    <t>薬王堂富谷成田店</t>
    <rPh sb="0" eb="3">
      <t>ヤクオウドウ</t>
    </rPh>
    <rPh sb="3" eb="4">
      <t>トミ</t>
    </rPh>
    <rPh sb="4" eb="5">
      <t>タニ</t>
    </rPh>
    <rPh sb="5" eb="7">
      <t>ナリタ</t>
    </rPh>
    <rPh sb="7" eb="8">
      <t>テン</t>
    </rPh>
    <phoneticPr fontId="3"/>
  </si>
  <si>
    <t>ツルハドラッグ登米米山店</t>
    <rPh sb="7" eb="9">
      <t>トメ</t>
    </rPh>
    <rPh sb="9" eb="12">
      <t>ヨネヤマテン</t>
    </rPh>
    <phoneticPr fontId="3"/>
  </si>
  <si>
    <t>V・ドラッグ宝神店</t>
    <rPh sb="6" eb="7">
      <t>タカラ</t>
    </rPh>
    <rPh sb="7" eb="8">
      <t>カミ</t>
    </rPh>
    <rPh sb="8" eb="9">
      <t>テン</t>
    </rPh>
    <phoneticPr fontId="3"/>
  </si>
  <si>
    <t>ツルハドラッグ宮城山元店</t>
    <rPh sb="7" eb="9">
      <t>ミヤギ</t>
    </rPh>
    <rPh sb="9" eb="11">
      <t>ヤマモト</t>
    </rPh>
    <rPh sb="11" eb="12">
      <t>テン</t>
    </rPh>
    <phoneticPr fontId="3"/>
  </si>
  <si>
    <t>ツルハドラッグ新潟彩野店</t>
    <rPh sb="7" eb="9">
      <t>ニイガタ</t>
    </rPh>
    <rPh sb="9" eb="11">
      <t>アヤノ</t>
    </rPh>
    <rPh sb="11" eb="12">
      <t>ミセ</t>
    </rPh>
    <phoneticPr fontId="3"/>
  </si>
  <si>
    <t>クリエイトS・D川和町店</t>
    <rPh sb="11" eb="12">
      <t>テン</t>
    </rPh>
    <phoneticPr fontId="3"/>
  </si>
  <si>
    <t>V・ドラッグ川越店</t>
    <rPh sb="6" eb="8">
      <t>カワゴエ</t>
    </rPh>
    <rPh sb="8" eb="9">
      <t>テン</t>
    </rPh>
    <phoneticPr fontId="3"/>
  </si>
  <si>
    <t>クリエイトS・D横浜別所五丁目店</t>
  </si>
  <si>
    <t>ツルハドラッグ男鹿船川店</t>
    <rPh sb="7" eb="8">
      <t>オトコ</t>
    </rPh>
    <rPh sb="8" eb="9">
      <t>シカ</t>
    </rPh>
    <rPh sb="9" eb="10">
      <t>フネ</t>
    </rPh>
    <rPh sb="10" eb="11">
      <t>カワ</t>
    </rPh>
    <rPh sb="11" eb="12">
      <t>テン</t>
    </rPh>
    <phoneticPr fontId="3"/>
  </si>
  <si>
    <t>ツルハドラッグ伏古11条店</t>
    <rPh sb="7" eb="8">
      <t>フ</t>
    </rPh>
    <rPh sb="8" eb="9">
      <t>コ</t>
    </rPh>
    <rPh sb="11" eb="12">
      <t>ジョウ</t>
    </rPh>
    <rPh sb="12" eb="13">
      <t>テン</t>
    </rPh>
    <phoneticPr fontId="3"/>
  </si>
  <si>
    <t>ツルハドラッグ南気仙沼店</t>
  </si>
  <si>
    <t>薬王堂柴田槻木店</t>
    <rPh sb="0" eb="3">
      <t>ヤクオウドウ</t>
    </rPh>
    <rPh sb="3" eb="5">
      <t>シバタ</t>
    </rPh>
    <rPh sb="5" eb="6">
      <t>ツキ</t>
    </rPh>
    <rPh sb="6" eb="7">
      <t>キ</t>
    </rPh>
    <rPh sb="7" eb="8">
      <t>テン</t>
    </rPh>
    <phoneticPr fontId="3"/>
  </si>
  <si>
    <t>ツルハドラッグ青森桜川店</t>
    <rPh sb="7" eb="9">
      <t>アオモリ</t>
    </rPh>
    <rPh sb="9" eb="10">
      <t>サクラ</t>
    </rPh>
    <rPh sb="10" eb="11">
      <t>カワ</t>
    </rPh>
    <rPh sb="11" eb="12">
      <t>テン</t>
    </rPh>
    <phoneticPr fontId="3"/>
  </si>
  <si>
    <t>ツルハドラッグ仙台中田7丁目店</t>
    <rPh sb="7" eb="9">
      <t>センダイ</t>
    </rPh>
    <rPh sb="9" eb="11">
      <t>ナカタ</t>
    </rPh>
    <rPh sb="12" eb="14">
      <t>チョウメ</t>
    </rPh>
    <rPh sb="14" eb="15">
      <t>テン</t>
    </rPh>
    <phoneticPr fontId="3"/>
  </si>
  <si>
    <t>ツルハドラッグ富谷ひより台店</t>
  </si>
  <si>
    <t>ツルハドラッグ甲府向町店</t>
  </si>
  <si>
    <t>スギ薬局江戸川瑞江店</t>
  </si>
  <si>
    <t>ツルハドラッグ函館湯川西店</t>
    <rPh sb="7" eb="9">
      <t>ハコダテ</t>
    </rPh>
    <rPh sb="9" eb="11">
      <t>ユカワ</t>
    </rPh>
    <rPh sb="11" eb="12">
      <t>ニシ</t>
    </rPh>
    <rPh sb="12" eb="13">
      <t>テン</t>
    </rPh>
    <phoneticPr fontId="3"/>
  </si>
  <si>
    <t>クリエイトS･D栄鍛冶ヶ谷店</t>
  </si>
  <si>
    <t>ツルハドラッグ村上西店</t>
  </si>
  <si>
    <t>薬王堂山形川西店</t>
    <rPh sb="0" eb="3">
      <t>ヤクオウドウ</t>
    </rPh>
    <rPh sb="3" eb="5">
      <t>ヤマガタ</t>
    </rPh>
    <rPh sb="5" eb="7">
      <t>カワニシ</t>
    </rPh>
    <rPh sb="7" eb="8">
      <t>テン</t>
    </rPh>
    <phoneticPr fontId="3"/>
  </si>
  <si>
    <t>ツルハドラッグ宮城村田店</t>
  </si>
  <si>
    <t>ドラッグセイムス上尾井戸木店</t>
    <rPh sb="12" eb="13">
      <t>キ</t>
    </rPh>
    <phoneticPr fontId="3"/>
  </si>
  <si>
    <t>ツルハドラッグ新発田緑町店</t>
  </si>
  <si>
    <t>薬王堂にかほ象潟店</t>
  </si>
  <si>
    <t>クスリのアオキ潟端店</t>
    <rPh sb="7" eb="8">
      <t>ガタ</t>
    </rPh>
    <rPh sb="8" eb="9">
      <t>ハタ</t>
    </rPh>
    <rPh sb="9" eb="10">
      <t>テン</t>
    </rPh>
    <phoneticPr fontId="3"/>
  </si>
  <si>
    <t>石川県河北郡</t>
  </si>
  <si>
    <t>ツルハドラッグ大河原小島店</t>
  </si>
  <si>
    <t>ツルハドラッグ百合が原店</t>
  </si>
  <si>
    <t>V・ドラッグ蘇原店</t>
  </si>
  <si>
    <t>ゲンキー羽咋太田店</t>
  </si>
  <si>
    <t>V・ドラッグ半田乙川店</t>
  </si>
  <si>
    <t>クリエイトS・D厚木旭町店</t>
  </si>
  <si>
    <t>V・ドラッグ豊田東山店</t>
  </si>
  <si>
    <t>V・ドラッグ岡崎医療センター前薬局</t>
    <rPh sb="8" eb="10">
      <t>イリョウ</t>
    </rPh>
    <rPh sb="14" eb="15">
      <t>マエ</t>
    </rPh>
    <rPh sb="15" eb="17">
      <t>ヤッキョク</t>
    </rPh>
    <phoneticPr fontId="16"/>
  </si>
  <si>
    <t>薬王堂角館下菅沢店</t>
  </si>
  <si>
    <t>ヤマザワ谷地店</t>
  </si>
  <si>
    <t>ツルハドラッグ新川3条店</t>
    <rPh sb="7" eb="9">
      <t>シンカワ</t>
    </rPh>
    <rPh sb="10" eb="11">
      <t>ジョウ</t>
    </rPh>
    <rPh sb="11" eb="12">
      <t>ミセ</t>
    </rPh>
    <phoneticPr fontId="3"/>
  </si>
  <si>
    <t>ツルハドラッグ大槌店</t>
    <rPh sb="7" eb="10">
      <t>オオツチテン</t>
    </rPh>
    <phoneticPr fontId="3"/>
  </si>
  <si>
    <t>ツルハドラッグ角館店</t>
  </si>
  <si>
    <t>V・ドラッグ鳴子北店</t>
  </si>
  <si>
    <t>ツルハドラッグ青森本町４丁目店</t>
  </si>
  <si>
    <t>スギ薬局 都島中通店</t>
  </si>
  <si>
    <t>小坂町豚舎</t>
    <rPh sb="0" eb="2">
      <t>コサカ</t>
    </rPh>
    <rPh sb="2" eb="3">
      <t>マチ</t>
    </rPh>
    <rPh sb="3" eb="4">
      <t>トン</t>
    </rPh>
    <rPh sb="4" eb="5">
      <t>シャ</t>
    </rPh>
    <phoneticPr fontId="3"/>
  </si>
  <si>
    <t>堆肥舎</t>
    <rPh sb="0" eb="2">
      <t>タイヒ</t>
    </rPh>
    <rPh sb="2" eb="3">
      <t>シャ</t>
    </rPh>
    <phoneticPr fontId="3"/>
  </si>
  <si>
    <t>ぶなしめじ生産施設</t>
    <rPh sb="5" eb="7">
      <t>セイサン</t>
    </rPh>
    <rPh sb="7" eb="9">
      <t>シセツ</t>
    </rPh>
    <phoneticPr fontId="3"/>
  </si>
  <si>
    <t>アド・ワン・ファーム丘珠農場</t>
  </si>
  <si>
    <t>早坂牧場牛舎</t>
  </si>
  <si>
    <t>黒川牧場VMS牛舎</t>
  </si>
  <si>
    <t>函館どっぐ中央変電所</t>
  </si>
  <si>
    <t>SDTソーラーパワー山口発電所</t>
  </si>
  <si>
    <t>プラージュ古川駅東店</t>
  </si>
  <si>
    <t>セントラルフィットネスクラブ名取仙台南店</t>
    <rPh sb="14" eb="16">
      <t>ナトリ</t>
    </rPh>
    <rPh sb="16" eb="18">
      <t>センダイ</t>
    </rPh>
    <rPh sb="18" eb="20">
      <t>ミナミテン</t>
    </rPh>
    <phoneticPr fontId="3"/>
  </si>
  <si>
    <t>セントラルフィットネスクラブ蘇我店</t>
  </si>
  <si>
    <t>習志野配送センター</t>
    <rPh sb="0" eb="3">
      <t>ナラシノ</t>
    </rPh>
    <rPh sb="3" eb="5">
      <t>ハイソウ</t>
    </rPh>
    <phoneticPr fontId="3"/>
  </si>
  <si>
    <t>ベア・ロジコ天童低温物流センター</t>
    <rPh sb="6" eb="8">
      <t>テンドウ</t>
    </rPh>
    <rPh sb="8" eb="10">
      <t>テイオン</t>
    </rPh>
    <rPh sb="10" eb="12">
      <t>ブツリュウ</t>
    </rPh>
    <phoneticPr fontId="3"/>
  </si>
  <si>
    <t>ひまわり第二保育園（Ⅰ期）</t>
    <rPh sb="4" eb="6">
      <t>ダイニ</t>
    </rPh>
    <rPh sb="6" eb="9">
      <t>ホイクエン</t>
    </rPh>
    <rPh sb="11" eb="12">
      <t>キ</t>
    </rPh>
    <phoneticPr fontId="3"/>
  </si>
  <si>
    <t>浦和すみれ幼稚園</t>
    <rPh sb="0" eb="2">
      <t>ウラワ</t>
    </rPh>
    <rPh sb="5" eb="8">
      <t>ヨウチエン</t>
    </rPh>
    <phoneticPr fontId="3"/>
  </si>
  <si>
    <t>幼稚園</t>
    <rPh sb="0" eb="3">
      <t>ヨウチエン</t>
    </rPh>
    <phoneticPr fontId="2"/>
  </si>
  <si>
    <t>なないろ保育園</t>
    <rPh sb="4" eb="7">
      <t>ホイクエン</t>
    </rPh>
    <phoneticPr fontId="3"/>
  </si>
  <si>
    <t>越谷こども園</t>
    <rPh sb="0" eb="2">
      <t>コシガヤ</t>
    </rPh>
    <rPh sb="5" eb="6">
      <t>エン</t>
    </rPh>
    <phoneticPr fontId="3"/>
  </si>
  <si>
    <t>若草保育園</t>
    <rPh sb="0" eb="2">
      <t>ワカクサ</t>
    </rPh>
    <rPh sb="2" eb="5">
      <t>ホイクエン</t>
    </rPh>
    <phoneticPr fontId="3"/>
  </si>
  <si>
    <t>仁愛幼育園</t>
    <rPh sb="0" eb="2">
      <t>ジンアイ</t>
    </rPh>
    <rPh sb="2" eb="3">
      <t>ヨウ</t>
    </rPh>
    <rPh sb="3" eb="4">
      <t>イク</t>
    </rPh>
    <rPh sb="4" eb="5">
      <t>エン</t>
    </rPh>
    <phoneticPr fontId="3"/>
  </si>
  <si>
    <t>ささめ保育園</t>
    <rPh sb="3" eb="6">
      <t>ホイクエン</t>
    </rPh>
    <phoneticPr fontId="3"/>
  </si>
  <si>
    <t>越谷保育さくらの森みさと幼稚園</t>
    <rPh sb="0" eb="1">
      <t>コシ</t>
    </rPh>
    <rPh sb="1" eb="2">
      <t>タニ</t>
    </rPh>
    <rPh sb="2" eb="4">
      <t>ホイク</t>
    </rPh>
    <rPh sb="8" eb="9">
      <t>モリ</t>
    </rPh>
    <phoneticPr fontId="3"/>
  </si>
  <si>
    <t>佐賀あかつき保育園（Ⅰ期）</t>
    <rPh sb="11" eb="12">
      <t>キ</t>
    </rPh>
    <phoneticPr fontId="3"/>
  </si>
  <si>
    <t>玉縄子どもセンター</t>
  </si>
  <si>
    <t>浜山保育園</t>
    <rPh sb="0" eb="1">
      <t>ハマ</t>
    </rPh>
    <rPh sb="1" eb="2">
      <t>ヤマ</t>
    </rPh>
    <rPh sb="2" eb="5">
      <t>ホイクエン</t>
    </rPh>
    <phoneticPr fontId="3"/>
  </si>
  <si>
    <t>エンヂェルハート保育園</t>
  </si>
  <si>
    <t>第2みさとしらゆり保育園</t>
  </si>
  <si>
    <t>高和保育園</t>
  </si>
  <si>
    <t>中川保育園</t>
  </si>
  <si>
    <t>河原木中央保育園</t>
    <rPh sb="0" eb="2">
      <t>カワラ</t>
    </rPh>
    <phoneticPr fontId="3"/>
  </si>
  <si>
    <t>おおぼし保育園</t>
    <rPh sb="4" eb="7">
      <t>ホイクエン</t>
    </rPh>
    <phoneticPr fontId="3"/>
  </si>
  <si>
    <t>新子安方面保育所</t>
  </si>
  <si>
    <t>渋谷教育学園浦安こども園</t>
  </si>
  <si>
    <t>キッズルームにこにこ</t>
  </si>
  <si>
    <t>越谷保育専門学校認定こども園さくらの森</t>
    <rPh sb="0" eb="2">
      <t>コシガヤ</t>
    </rPh>
    <rPh sb="2" eb="4">
      <t>ホイク</t>
    </rPh>
    <rPh sb="4" eb="6">
      <t>センモン</t>
    </rPh>
    <rPh sb="6" eb="8">
      <t>ガッコウ</t>
    </rPh>
    <phoneticPr fontId="3"/>
  </si>
  <si>
    <t>認定こども園</t>
  </si>
  <si>
    <t>学校法人若杉幼稚園</t>
    <rPh sb="0" eb="2">
      <t>ガッコウ</t>
    </rPh>
    <rPh sb="2" eb="4">
      <t>ホウジン</t>
    </rPh>
    <rPh sb="4" eb="6">
      <t>ワカスギ</t>
    </rPh>
    <rPh sb="6" eb="9">
      <t>ヨウチエン</t>
    </rPh>
    <phoneticPr fontId="3"/>
  </si>
  <si>
    <t>尻内保育園</t>
    <rPh sb="0" eb="1">
      <t>シリ</t>
    </rPh>
    <rPh sb="1" eb="2">
      <t>ウチ</t>
    </rPh>
    <rPh sb="2" eb="5">
      <t>ホイクエン</t>
    </rPh>
    <phoneticPr fontId="3"/>
  </si>
  <si>
    <t>保育園七色のみち</t>
  </si>
  <si>
    <t>城谷保育所</t>
    <rPh sb="0" eb="1">
      <t>シロ</t>
    </rPh>
    <rPh sb="1" eb="2">
      <t>タニ</t>
    </rPh>
    <rPh sb="2" eb="4">
      <t>ホイク</t>
    </rPh>
    <rPh sb="4" eb="5">
      <t>ショ</t>
    </rPh>
    <phoneticPr fontId="3"/>
  </si>
  <si>
    <t>あすなろ第２保育園</t>
  </si>
  <si>
    <t>八幡浜幼稚園計画</t>
  </si>
  <si>
    <t>ゆきのこ保育園</t>
  </si>
  <si>
    <t>光禅寺認定こども園</t>
  </si>
  <si>
    <t>クロスモール新琴似（保育所棟）</t>
    <rPh sb="10" eb="12">
      <t>ホイク</t>
    </rPh>
    <rPh sb="12" eb="13">
      <t>ショ</t>
    </rPh>
    <rPh sb="13" eb="14">
      <t>トウ</t>
    </rPh>
    <phoneticPr fontId="2"/>
  </si>
  <si>
    <t>ユーホー向島店</t>
  </si>
  <si>
    <t>ユーホー松永店</t>
  </si>
  <si>
    <t>ユーホー瀬戸店</t>
  </si>
  <si>
    <t>ユーホー三次店</t>
  </si>
  <si>
    <t>ユーホー神辺店</t>
  </si>
  <si>
    <t>ユーホー伊勢丘店本館</t>
    <rPh sb="4" eb="6">
      <t>イセ</t>
    </rPh>
    <rPh sb="6" eb="7">
      <t>オカ</t>
    </rPh>
    <rPh sb="7" eb="8">
      <t>テン</t>
    </rPh>
    <rPh sb="8" eb="10">
      <t>ホンカン</t>
    </rPh>
    <phoneticPr fontId="3"/>
  </si>
  <si>
    <t>ユーホー伊勢丘店ペットショップ</t>
    <rPh sb="4" eb="6">
      <t>イセ</t>
    </rPh>
    <rPh sb="6" eb="7">
      <t>オカ</t>
    </rPh>
    <rPh sb="7" eb="8">
      <t>テン</t>
    </rPh>
    <phoneticPr fontId="3"/>
  </si>
  <si>
    <t>ジュンテンドー高屋店　</t>
    <rPh sb="7" eb="9">
      <t>タカヤ</t>
    </rPh>
    <rPh sb="9" eb="10">
      <t>テン</t>
    </rPh>
    <phoneticPr fontId="3"/>
  </si>
  <si>
    <t>ジュンテンドー岡山神崎店</t>
    <rPh sb="7" eb="9">
      <t>オカヤマ</t>
    </rPh>
    <rPh sb="9" eb="11">
      <t>カンザキ</t>
    </rPh>
    <rPh sb="11" eb="12">
      <t>テン</t>
    </rPh>
    <phoneticPr fontId="3"/>
  </si>
  <si>
    <t>ジュンテンドー南岩国店</t>
    <rPh sb="7" eb="8">
      <t>ミナミ</t>
    </rPh>
    <rPh sb="8" eb="10">
      <t>イワクニ</t>
    </rPh>
    <rPh sb="10" eb="11">
      <t>テン</t>
    </rPh>
    <phoneticPr fontId="3"/>
  </si>
  <si>
    <t>ジュンテンドー大崎店</t>
    <rPh sb="7" eb="9">
      <t>オオサキ</t>
    </rPh>
    <rPh sb="9" eb="10">
      <t>テン</t>
    </rPh>
    <phoneticPr fontId="3"/>
  </si>
  <si>
    <t>ジュンテンドー廿日市店</t>
    <rPh sb="7" eb="10">
      <t>ハツカイチ</t>
    </rPh>
    <rPh sb="10" eb="11">
      <t>テン</t>
    </rPh>
    <phoneticPr fontId="3"/>
  </si>
  <si>
    <t>ジュンテンドー中庄店</t>
    <rPh sb="9" eb="10">
      <t>テン</t>
    </rPh>
    <phoneticPr fontId="2"/>
  </si>
  <si>
    <t>カインズモール大利根Aカインズ棟</t>
    <rPh sb="7" eb="10">
      <t>オオトネ</t>
    </rPh>
    <rPh sb="15" eb="16">
      <t>トウ</t>
    </rPh>
    <phoneticPr fontId="3"/>
  </si>
  <si>
    <t>カインズ玉造店</t>
    <rPh sb="6" eb="7">
      <t>テン</t>
    </rPh>
    <phoneticPr fontId="2"/>
  </si>
  <si>
    <t>ニトリ大崎店</t>
    <rPh sb="3" eb="5">
      <t>オオサキ</t>
    </rPh>
    <rPh sb="5" eb="6">
      <t>ミセ</t>
    </rPh>
    <phoneticPr fontId="3"/>
  </si>
  <si>
    <t>ニトリ秋田大仙店</t>
    <rPh sb="3" eb="5">
      <t>アキタ</t>
    </rPh>
    <rPh sb="5" eb="7">
      <t>ダイセン</t>
    </rPh>
    <rPh sb="7" eb="8">
      <t>ミセ</t>
    </rPh>
    <phoneticPr fontId="3"/>
  </si>
  <si>
    <t>ニトリ上越店</t>
    <rPh sb="3" eb="5">
      <t>ジョウエツ</t>
    </rPh>
    <rPh sb="5" eb="6">
      <t>テン</t>
    </rPh>
    <phoneticPr fontId="3"/>
  </si>
  <si>
    <t>カインズ市原店</t>
    <rPh sb="4" eb="7">
      <t>イチハラテン</t>
    </rPh>
    <phoneticPr fontId="3"/>
  </si>
  <si>
    <t>ニトリ木更津店</t>
    <rPh sb="3" eb="6">
      <t>キサラヅ</t>
    </rPh>
    <rPh sb="6" eb="7">
      <t>テン</t>
    </rPh>
    <phoneticPr fontId="3"/>
  </si>
  <si>
    <t>エンチョー豊橋店</t>
    <rPh sb="5" eb="7">
      <t>トヨハシ</t>
    </rPh>
    <rPh sb="7" eb="8">
      <t>テン</t>
    </rPh>
    <phoneticPr fontId="3"/>
  </si>
  <si>
    <t>ニトリ仙台新港店</t>
    <rPh sb="3" eb="5">
      <t>センダイ</t>
    </rPh>
    <rPh sb="5" eb="7">
      <t>シンコウ</t>
    </rPh>
    <rPh sb="7" eb="8">
      <t>テン</t>
    </rPh>
    <phoneticPr fontId="3"/>
  </si>
  <si>
    <t>カインズ宇都宮店</t>
    <rPh sb="4" eb="7">
      <t>ウツノミヤ</t>
    </rPh>
    <rPh sb="7" eb="8">
      <t>テン</t>
    </rPh>
    <phoneticPr fontId="3"/>
  </si>
  <si>
    <t>ジュンテンドー熊野店</t>
    <rPh sb="7" eb="9">
      <t>クマノ</t>
    </rPh>
    <rPh sb="9" eb="10">
      <t>テン</t>
    </rPh>
    <phoneticPr fontId="3"/>
  </si>
  <si>
    <t>カインズホーム半田店</t>
    <rPh sb="7" eb="9">
      <t>ハンダ</t>
    </rPh>
    <rPh sb="9" eb="10">
      <t>テン</t>
    </rPh>
    <phoneticPr fontId="3"/>
  </si>
  <si>
    <t>カインズホーム佐倉店</t>
    <rPh sb="7" eb="10">
      <t>サクラテン</t>
    </rPh>
    <phoneticPr fontId="3"/>
  </si>
  <si>
    <t>カインズホーム高坂店</t>
    <rPh sb="7" eb="9">
      <t>タカサカ</t>
    </rPh>
    <rPh sb="9" eb="10">
      <t>テン</t>
    </rPh>
    <phoneticPr fontId="3"/>
  </si>
  <si>
    <t>ホーマック広面店</t>
    <rPh sb="5" eb="6">
      <t>ヒロ</t>
    </rPh>
    <rPh sb="6" eb="7">
      <t>オモテ</t>
    </rPh>
    <rPh sb="7" eb="8">
      <t>テン</t>
    </rPh>
    <phoneticPr fontId="3"/>
  </si>
  <si>
    <t>スーパービバホーム岩槻店パーゴラ棟</t>
    <rPh sb="16" eb="17">
      <t>トウ</t>
    </rPh>
    <phoneticPr fontId="2"/>
  </si>
  <si>
    <t>ジュンテンドー深溝店</t>
    <rPh sb="7" eb="8">
      <t>フカ</t>
    </rPh>
    <rPh sb="8" eb="9">
      <t>ミゾ</t>
    </rPh>
    <rPh sb="9" eb="10">
      <t>テン</t>
    </rPh>
    <phoneticPr fontId="3"/>
  </si>
  <si>
    <t>カインズ浦和美園店</t>
    <rPh sb="4" eb="6">
      <t>ウラワ</t>
    </rPh>
    <rPh sb="6" eb="8">
      <t>ミソノ</t>
    </rPh>
    <rPh sb="8" eb="9">
      <t>テン</t>
    </rPh>
    <phoneticPr fontId="3"/>
  </si>
  <si>
    <t>HIひろせスーパーコンボ菊陽店</t>
    <rPh sb="12" eb="14">
      <t>キクヨウ</t>
    </rPh>
    <rPh sb="14" eb="15">
      <t>テン</t>
    </rPh>
    <phoneticPr fontId="3"/>
  </si>
  <si>
    <t>スーパービバホーム春日部店</t>
    <rPh sb="9" eb="12">
      <t>カスカベ</t>
    </rPh>
    <rPh sb="12" eb="13">
      <t>テン</t>
    </rPh>
    <phoneticPr fontId="3"/>
  </si>
  <si>
    <t>カインズ下妻店</t>
    <rPh sb="4" eb="6">
      <t>シモヅマ</t>
    </rPh>
    <rPh sb="6" eb="7">
      <t>テン</t>
    </rPh>
    <phoneticPr fontId="3"/>
  </si>
  <si>
    <t>ホームセンター山新土浦店</t>
    <rPh sb="7" eb="9">
      <t>ヤマシン</t>
    </rPh>
    <rPh sb="9" eb="11">
      <t>ツチウラ</t>
    </rPh>
    <rPh sb="11" eb="12">
      <t>テン</t>
    </rPh>
    <phoneticPr fontId="3"/>
  </si>
  <si>
    <t>バロー松阪店</t>
    <rPh sb="3" eb="5">
      <t>マツサカ</t>
    </rPh>
    <rPh sb="5" eb="6">
      <t>テン</t>
    </rPh>
    <phoneticPr fontId="3"/>
  </si>
  <si>
    <t>カインズホーム船橋南習志野店</t>
    <rPh sb="7" eb="9">
      <t>フナバシ</t>
    </rPh>
    <rPh sb="9" eb="10">
      <t>ミナミ</t>
    </rPh>
    <rPh sb="10" eb="13">
      <t>ナラシノ</t>
    </rPh>
    <rPh sb="13" eb="14">
      <t>テン</t>
    </rPh>
    <phoneticPr fontId="3"/>
  </si>
  <si>
    <t>カインズホーム船橋南習志野店資材館</t>
    <rPh sb="7" eb="9">
      <t>フナバシ</t>
    </rPh>
    <rPh sb="9" eb="10">
      <t>ミナミ</t>
    </rPh>
    <rPh sb="10" eb="13">
      <t>ナラシノ</t>
    </rPh>
    <rPh sb="13" eb="14">
      <t>テン</t>
    </rPh>
    <rPh sb="14" eb="16">
      <t>シザイ</t>
    </rPh>
    <rPh sb="16" eb="17">
      <t>カン</t>
    </rPh>
    <phoneticPr fontId="3"/>
  </si>
  <si>
    <t>カインズ名古屋当知店</t>
    <rPh sb="4" eb="7">
      <t>ナゴヤ</t>
    </rPh>
    <rPh sb="9" eb="10">
      <t>テン</t>
    </rPh>
    <phoneticPr fontId="2"/>
  </si>
  <si>
    <t>HIひろせ明野店</t>
    <rPh sb="7" eb="8">
      <t>テン</t>
    </rPh>
    <phoneticPr fontId="2"/>
  </si>
  <si>
    <t>ホーマック留萌店</t>
    <rPh sb="7" eb="8">
      <t>テン</t>
    </rPh>
    <phoneticPr fontId="2"/>
  </si>
  <si>
    <t>ホーマックスーパーデポ横手店</t>
    <rPh sb="13" eb="14">
      <t>テン</t>
    </rPh>
    <phoneticPr fontId="2"/>
  </si>
  <si>
    <t>バロー北方店</t>
  </si>
  <si>
    <t>ホーマック倶知安町高砂店</t>
    <rPh sb="11" eb="12">
      <t>テン</t>
    </rPh>
    <phoneticPr fontId="2"/>
  </si>
  <si>
    <t>カインズ静岡清水店</t>
    <rPh sb="8" eb="9">
      <t>テン</t>
    </rPh>
    <phoneticPr fontId="2"/>
  </si>
  <si>
    <t>プラスワン長野店</t>
    <rPh sb="7" eb="8">
      <t>テン</t>
    </rPh>
    <phoneticPr fontId="2"/>
  </si>
  <si>
    <t>コメリパワー佐沼店</t>
  </si>
  <si>
    <t>ホーマックニコット藤代店</t>
    <rPh sb="9" eb="11">
      <t>フジシロ</t>
    </rPh>
    <rPh sb="11" eb="12">
      <t>テン</t>
    </rPh>
    <phoneticPr fontId="3"/>
  </si>
  <si>
    <t>DCMホーマック東苗穂店</t>
    <rPh sb="11" eb="12">
      <t>テン</t>
    </rPh>
    <phoneticPr fontId="2"/>
  </si>
  <si>
    <t>カインズ相模原愛川インター店</t>
  </si>
  <si>
    <t>ホーマックニコット当別太美店</t>
  </si>
  <si>
    <t>スーパービバホーム大垣店</t>
  </si>
  <si>
    <t>DCMホーマック中島店</t>
    <rPh sb="8" eb="10">
      <t>ナカジマ</t>
    </rPh>
    <rPh sb="10" eb="11">
      <t>テン</t>
    </rPh>
    <phoneticPr fontId="2"/>
  </si>
  <si>
    <t>DCMカーマ豊田五ケ丘店</t>
    <rPh sb="11" eb="12">
      <t>テン</t>
    </rPh>
    <phoneticPr fontId="3"/>
  </si>
  <si>
    <t>ホーマックニコット磯原木皿店</t>
  </si>
  <si>
    <t>HIヒロセスーパーコンボ竹田店</t>
    <rPh sb="12" eb="13">
      <t>タケ</t>
    </rPh>
    <rPh sb="13" eb="14">
      <t>タ</t>
    </rPh>
    <rPh sb="14" eb="15">
      <t>テン</t>
    </rPh>
    <phoneticPr fontId="3"/>
  </si>
  <si>
    <t>カインズ幕張店</t>
    <rPh sb="4" eb="6">
      <t>マクハリ</t>
    </rPh>
    <rPh sb="6" eb="7">
      <t>テン</t>
    </rPh>
    <phoneticPr fontId="3"/>
  </si>
  <si>
    <t>DCMホーマック菊水元町店</t>
  </si>
  <si>
    <t>コメリHC上越国分店</t>
  </si>
  <si>
    <t>カインズ宇都宮テクノポリス店</t>
    <rPh sb="4" eb="7">
      <t>ウツノミヤ</t>
    </rPh>
    <rPh sb="13" eb="14">
      <t>テン</t>
    </rPh>
    <phoneticPr fontId="16"/>
  </si>
  <si>
    <t>マルハンつくば店</t>
  </si>
  <si>
    <t>マルハン橿原北店</t>
    <rPh sb="4" eb="6">
      <t>カシハラ</t>
    </rPh>
    <rPh sb="6" eb="8">
      <t>キタテン</t>
    </rPh>
    <phoneticPr fontId="3"/>
  </si>
  <si>
    <t>マルハン宮崎店</t>
    <rPh sb="4" eb="6">
      <t>ミヤザキ</t>
    </rPh>
    <rPh sb="6" eb="7">
      <t>テン</t>
    </rPh>
    <phoneticPr fontId="3"/>
  </si>
  <si>
    <t>マルハン上小田井店</t>
    <rPh sb="4" eb="5">
      <t>ウエ</t>
    </rPh>
    <rPh sb="5" eb="7">
      <t>オダ</t>
    </rPh>
    <rPh sb="7" eb="8">
      <t>イ</t>
    </rPh>
    <rPh sb="8" eb="9">
      <t>テン</t>
    </rPh>
    <phoneticPr fontId="3"/>
  </si>
  <si>
    <t>P-ARK竹ノ塚店</t>
    <rPh sb="5" eb="6">
      <t>タケ</t>
    </rPh>
    <rPh sb="7" eb="8">
      <t>ヅカ</t>
    </rPh>
    <rPh sb="8" eb="9">
      <t>テン</t>
    </rPh>
    <phoneticPr fontId="3"/>
  </si>
  <si>
    <t>マルハン新世界店</t>
    <rPh sb="4" eb="7">
      <t>シンセカイ</t>
    </rPh>
    <rPh sb="7" eb="8">
      <t>テン</t>
    </rPh>
    <phoneticPr fontId="3"/>
  </si>
  <si>
    <t>ニラク渋川白井店</t>
    <rPh sb="7" eb="8">
      <t>テン</t>
    </rPh>
    <phoneticPr fontId="2"/>
  </si>
  <si>
    <t>オーナースロット館</t>
  </si>
  <si>
    <t>マルハン新発田店</t>
    <rPh sb="7" eb="8">
      <t>テン</t>
    </rPh>
    <phoneticPr fontId="2"/>
  </si>
  <si>
    <t>マルハン赤穂店</t>
    <rPh sb="6" eb="7">
      <t>テン</t>
    </rPh>
    <phoneticPr fontId="2"/>
  </si>
  <si>
    <t>ダイナム山口宇部店</t>
    <rPh sb="8" eb="9">
      <t>テン</t>
    </rPh>
    <phoneticPr fontId="2"/>
  </si>
  <si>
    <t>ダイナム宮城角田店</t>
  </si>
  <si>
    <t>マルハン光明池店</t>
    <rPh sb="4" eb="7">
      <t>コウミョウイケ</t>
    </rPh>
    <rPh sb="7" eb="8">
      <t>テン</t>
    </rPh>
    <phoneticPr fontId="3"/>
  </si>
  <si>
    <t>マルハン高槻店</t>
    <rPh sb="6" eb="7">
      <t>テン</t>
    </rPh>
    <phoneticPr fontId="2"/>
  </si>
  <si>
    <t>なないろ芥見店</t>
  </si>
  <si>
    <t>豊洲プロジェクト</t>
    <rPh sb="0" eb="2">
      <t>トヨス</t>
    </rPh>
    <phoneticPr fontId="3"/>
  </si>
  <si>
    <t>ダイナム山形天童店</t>
    <rPh sb="4" eb="6">
      <t>ヤマガタ</t>
    </rPh>
    <rPh sb="6" eb="9">
      <t>テンドウテン</t>
    </rPh>
    <phoneticPr fontId="3"/>
  </si>
  <si>
    <t>サテライト八代</t>
  </si>
  <si>
    <t>フェイス田川店</t>
  </si>
  <si>
    <t>プラスイーグル稚内店</t>
  </si>
  <si>
    <t>マルハン静岡店
遊技場棟：TNF　立駐棟：杭</t>
    <rPh sb="6" eb="7">
      <t>テン</t>
    </rPh>
    <phoneticPr fontId="2"/>
  </si>
  <si>
    <t>新高畠町立図書館</t>
    <rPh sb="0" eb="1">
      <t>シン</t>
    </rPh>
    <rPh sb="1" eb="2">
      <t>タカ</t>
    </rPh>
    <rPh sb="2" eb="3">
      <t>ハタ</t>
    </rPh>
    <rPh sb="3" eb="4">
      <t>マチ</t>
    </rPh>
    <rPh sb="4" eb="5">
      <t>リツ</t>
    </rPh>
    <rPh sb="5" eb="8">
      <t>トショカン</t>
    </rPh>
    <phoneticPr fontId="3"/>
  </si>
  <si>
    <t>SF宇部太陽光発電所</t>
    <rPh sb="2" eb="4">
      <t>ウベ</t>
    </rPh>
    <rPh sb="4" eb="6">
      <t>タイヨウ</t>
    </rPh>
    <rPh sb="6" eb="7">
      <t>ヒカリ</t>
    </rPh>
    <rPh sb="7" eb="9">
      <t>ハツデン</t>
    </rPh>
    <rPh sb="9" eb="10">
      <t>ショ</t>
    </rPh>
    <phoneticPr fontId="3"/>
  </si>
  <si>
    <t>北電系統用レドックフロー蓄電池計画</t>
  </si>
  <si>
    <t>発電所</t>
  </si>
  <si>
    <t>ハローズ乙島店テナント棟</t>
    <rPh sb="4" eb="5">
      <t>オツ</t>
    </rPh>
    <rPh sb="5" eb="6">
      <t>シマ</t>
    </rPh>
    <rPh sb="6" eb="7">
      <t>テン</t>
    </rPh>
    <rPh sb="11" eb="12">
      <t>トウ</t>
    </rPh>
    <phoneticPr fontId="3"/>
  </si>
  <si>
    <t>カインズモール大利根Dオートアールズ棟</t>
    <rPh sb="18" eb="19">
      <t>トウ</t>
    </rPh>
    <phoneticPr fontId="3"/>
  </si>
  <si>
    <t>三洋堂書店当知店</t>
    <rPh sb="0" eb="2">
      <t>サンヨウ</t>
    </rPh>
    <rPh sb="2" eb="3">
      <t>ドウ</t>
    </rPh>
    <rPh sb="3" eb="5">
      <t>ショテン</t>
    </rPh>
    <rPh sb="5" eb="7">
      <t>トウチ</t>
    </rPh>
    <rPh sb="7" eb="8">
      <t>テン</t>
    </rPh>
    <phoneticPr fontId="4"/>
  </si>
  <si>
    <t>物販店</t>
  </si>
  <si>
    <t>カメラの北村松井山手店</t>
    <rPh sb="4" eb="6">
      <t>キタムラ</t>
    </rPh>
    <rPh sb="6" eb="8">
      <t>マツイ</t>
    </rPh>
    <rPh sb="8" eb="10">
      <t>ヤマテ</t>
    </rPh>
    <rPh sb="10" eb="11">
      <t>テン</t>
    </rPh>
    <phoneticPr fontId="3"/>
  </si>
  <si>
    <t>ハローズ高松春日店テナント棟2</t>
    <rPh sb="13" eb="14">
      <t>トウ</t>
    </rPh>
    <phoneticPr fontId="2"/>
  </si>
  <si>
    <t>ハローズ西条飯岡テナント棟</t>
    <rPh sb="12" eb="13">
      <t>トウ</t>
    </rPh>
    <phoneticPr fontId="3"/>
  </si>
  <si>
    <t>イエローハット広面店南館</t>
    <rPh sb="7" eb="8">
      <t>ヒロ</t>
    </rPh>
    <rPh sb="8" eb="9">
      <t>オモテ</t>
    </rPh>
    <rPh sb="9" eb="10">
      <t>テン</t>
    </rPh>
    <rPh sb="10" eb="11">
      <t>ミナミ</t>
    </rPh>
    <rPh sb="11" eb="12">
      <t>カン</t>
    </rPh>
    <phoneticPr fontId="3"/>
  </si>
  <si>
    <t>伊豆フルーツパーク</t>
    <rPh sb="0" eb="2">
      <t>イズ</t>
    </rPh>
    <phoneticPr fontId="3"/>
  </si>
  <si>
    <t>JA東西しらかわ矢吹総合支店物販店</t>
    <rPh sb="2" eb="4">
      <t>トウザイ</t>
    </rPh>
    <rPh sb="8" eb="10">
      <t>ヤブキ</t>
    </rPh>
    <rPh sb="10" eb="12">
      <t>ソウゴウ</t>
    </rPh>
    <rPh sb="12" eb="14">
      <t>シテン</t>
    </rPh>
    <rPh sb="14" eb="17">
      <t>ブッパンテン</t>
    </rPh>
    <phoneticPr fontId="3"/>
  </si>
  <si>
    <t>ドコモショップ八潮店</t>
    <rPh sb="7" eb="9">
      <t>ヤシオ</t>
    </rPh>
    <rPh sb="9" eb="10">
      <t>テン</t>
    </rPh>
    <phoneticPr fontId="3"/>
  </si>
  <si>
    <t>なんじゃ村上越インター店</t>
    <rPh sb="4" eb="6">
      <t>ムラカミ</t>
    </rPh>
    <rPh sb="6" eb="7">
      <t>コシ</t>
    </rPh>
    <rPh sb="11" eb="12">
      <t>テン</t>
    </rPh>
    <phoneticPr fontId="3"/>
  </si>
  <si>
    <t>ドラッグトップス三田店</t>
  </si>
  <si>
    <t>マナベインテリアハーツ川西店</t>
    <rPh sb="11" eb="13">
      <t>カワニシ</t>
    </rPh>
    <rPh sb="13" eb="14">
      <t>テン</t>
    </rPh>
    <phoneticPr fontId="3"/>
  </si>
  <si>
    <t>イエローハット加美店</t>
    <rPh sb="7" eb="8">
      <t>カ</t>
    </rPh>
    <rPh sb="8" eb="9">
      <t>ミ</t>
    </rPh>
    <rPh sb="9" eb="10">
      <t>テン</t>
    </rPh>
    <phoneticPr fontId="3"/>
  </si>
  <si>
    <t>ラ・カーサ天童店</t>
    <rPh sb="5" eb="7">
      <t>テンドウ</t>
    </rPh>
    <rPh sb="7" eb="8">
      <t>ミセ</t>
    </rPh>
    <phoneticPr fontId="3"/>
  </si>
  <si>
    <t>庄交ショッピングセンター</t>
    <rPh sb="0" eb="2">
      <t>ショウコウ</t>
    </rPh>
    <phoneticPr fontId="3"/>
  </si>
  <si>
    <t>新鎌ヶ谷駅店舗</t>
    <rPh sb="0" eb="1">
      <t>シン</t>
    </rPh>
    <rPh sb="1" eb="2">
      <t>カマ</t>
    </rPh>
    <rPh sb="3" eb="4">
      <t>タニ</t>
    </rPh>
    <rPh sb="4" eb="5">
      <t>エキ</t>
    </rPh>
    <rPh sb="5" eb="7">
      <t>テンポ</t>
    </rPh>
    <phoneticPr fontId="3"/>
  </si>
  <si>
    <t>てらお八千代店</t>
    <rPh sb="3" eb="6">
      <t>ヤチヨ</t>
    </rPh>
    <rPh sb="6" eb="7">
      <t>テン</t>
    </rPh>
    <phoneticPr fontId="3"/>
  </si>
  <si>
    <t>ドコモショップ藤代店</t>
    <rPh sb="7" eb="9">
      <t>フジシロ</t>
    </rPh>
    <rPh sb="9" eb="10">
      <t>テン</t>
    </rPh>
    <phoneticPr fontId="3"/>
  </si>
  <si>
    <t>マックスバリュ滋賀店</t>
    <rPh sb="7" eb="9">
      <t>シガ</t>
    </rPh>
    <rPh sb="9" eb="10">
      <t>テン</t>
    </rPh>
    <phoneticPr fontId="3"/>
  </si>
  <si>
    <t>バロー甲府昭和店テナント棟</t>
    <rPh sb="5" eb="7">
      <t>ショウワ</t>
    </rPh>
    <rPh sb="7" eb="8">
      <t>テン</t>
    </rPh>
    <rPh sb="12" eb="13">
      <t>トウ</t>
    </rPh>
    <phoneticPr fontId="2"/>
  </si>
  <si>
    <t>マルエツ東松戸駅店</t>
    <rPh sb="4" eb="7">
      <t>ヒガシマツド</t>
    </rPh>
    <rPh sb="7" eb="8">
      <t>エキ</t>
    </rPh>
    <rPh sb="8" eb="9">
      <t>テン</t>
    </rPh>
    <phoneticPr fontId="2"/>
  </si>
  <si>
    <t>コムボックス大分</t>
    <rPh sb="6" eb="8">
      <t>オオイタ</t>
    </rPh>
    <phoneticPr fontId="2"/>
  </si>
  <si>
    <t>タイヤランド小名浜店</t>
    <rPh sb="9" eb="10">
      <t>テン</t>
    </rPh>
    <phoneticPr fontId="2"/>
  </si>
  <si>
    <t>ローソン清水店</t>
    <rPh sb="4" eb="6">
      <t>シミズ</t>
    </rPh>
    <rPh sb="6" eb="7">
      <t>テン</t>
    </rPh>
    <phoneticPr fontId="3"/>
  </si>
  <si>
    <t>バロー春江店（テナント棟）</t>
    <rPh sb="5" eb="6">
      <t>テン</t>
    </rPh>
    <rPh sb="11" eb="12">
      <t>トウ</t>
    </rPh>
    <phoneticPr fontId="2"/>
  </si>
  <si>
    <t>ハローズ住吉店テナント棟</t>
    <rPh sb="6" eb="7">
      <t>テン</t>
    </rPh>
    <rPh sb="11" eb="12">
      <t>トウ</t>
    </rPh>
    <phoneticPr fontId="2"/>
  </si>
  <si>
    <t>ヤマザワ寒河江プラザ店（テナント棟）</t>
    <rPh sb="16" eb="17">
      <t>トウ</t>
    </rPh>
    <phoneticPr fontId="2"/>
  </si>
  <si>
    <t>マルイ国府店（テナント棟）</t>
    <rPh sb="11" eb="12">
      <t>トウ</t>
    </rPh>
    <phoneticPr fontId="2"/>
  </si>
  <si>
    <t>キドキド学園南店</t>
  </si>
  <si>
    <t>八重田複合物販店舗</t>
  </si>
  <si>
    <t>マックスバリュ新発寒店（テナント棟）</t>
    <rPh sb="10" eb="11">
      <t>テン</t>
    </rPh>
    <rPh sb="16" eb="17">
      <t>トウ</t>
    </rPh>
    <phoneticPr fontId="2"/>
  </si>
  <si>
    <t>サンデーいわき泉店</t>
  </si>
  <si>
    <t>六町タカラスタンダードショールーム</t>
    <rPh sb="0" eb="1">
      <t>ロク</t>
    </rPh>
    <rPh sb="1" eb="2">
      <t>マチ</t>
    </rPh>
    <phoneticPr fontId="3"/>
  </si>
  <si>
    <t>平安神宮店舗</t>
    <rPh sb="0" eb="2">
      <t>ヘイアン</t>
    </rPh>
    <rPh sb="2" eb="4">
      <t>ジングウ</t>
    </rPh>
    <rPh sb="4" eb="6">
      <t>テンポ</t>
    </rPh>
    <phoneticPr fontId="3"/>
  </si>
  <si>
    <t>オートバックス東雲店</t>
    <rPh sb="7" eb="8">
      <t>ヒガシ</t>
    </rPh>
    <rPh sb="8" eb="9">
      <t>クモ</t>
    </rPh>
    <rPh sb="9" eb="10">
      <t>テン</t>
    </rPh>
    <phoneticPr fontId="3"/>
  </si>
  <si>
    <t>鴨沢塗料販売取扱所</t>
  </si>
  <si>
    <t>モダン・プロ倉敷店</t>
    <rPh sb="6" eb="9">
      <t>クラシキテン</t>
    </rPh>
    <phoneticPr fontId="2"/>
  </si>
  <si>
    <t>イエローハット利府店</t>
  </si>
  <si>
    <t>TSUTAYA利府店</t>
  </si>
  <si>
    <t>タウンプラザかねひでよなばる</t>
  </si>
  <si>
    <t>北綾瀬高架下店舗</t>
  </si>
  <si>
    <t>サンデーペットショップ城下店</t>
  </si>
  <si>
    <t>ケーズデンキ北上店</t>
  </si>
  <si>
    <t>ウィズ諏訪</t>
    <rPh sb="3" eb="5">
      <t>スワ</t>
    </rPh>
    <phoneticPr fontId="3"/>
  </si>
  <si>
    <t>本道の街サービスセンター</t>
    <rPh sb="0" eb="2">
      <t>ホンドウ</t>
    </rPh>
    <rPh sb="3" eb="4">
      <t>マチ</t>
    </rPh>
    <phoneticPr fontId="3"/>
  </si>
  <si>
    <t>JAめぐみの可児地域通所介護施設</t>
    <rPh sb="6" eb="8">
      <t>カニ</t>
    </rPh>
    <rPh sb="8" eb="10">
      <t>チイキ</t>
    </rPh>
    <rPh sb="10" eb="12">
      <t>ツウショ</t>
    </rPh>
    <rPh sb="12" eb="14">
      <t>カイゴ</t>
    </rPh>
    <rPh sb="14" eb="16">
      <t>シセツ</t>
    </rPh>
    <phoneticPr fontId="3"/>
  </si>
  <si>
    <t>協栄江戸川台年金ホーム ヴィラ・ナチュラ</t>
    <rPh sb="0" eb="2">
      <t>キョウエイ</t>
    </rPh>
    <rPh sb="2" eb="6">
      <t>エドガワダイ</t>
    </rPh>
    <rPh sb="6" eb="8">
      <t>ネンキン</t>
    </rPh>
    <phoneticPr fontId="3"/>
  </si>
  <si>
    <t>治田の里小規模特別養護老人ホーム</t>
    <rPh sb="0" eb="1">
      <t>チ</t>
    </rPh>
    <rPh sb="1" eb="2">
      <t>タ</t>
    </rPh>
    <rPh sb="3" eb="4">
      <t>サト</t>
    </rPh>
    <rPh sb="4" eb="7">
      <t>ショウキボ</t>
    </rPh>
    <rPh sb="7" eb="9">
      <t>トクベツ</t>
    </rPh>
    <rPh sb="9" eb="11">
      <t>ヨウゴ</t>
    </rPh>
    <rPh sb="11" eb="13">
      <t>ロウジン</t>
    </rPh>
    <phoneticPr fontId="3"/>
  </si>
  <si>
    <t>ライフコミュニティプラザ三沢</t>
    <rPh sb="12" eb="14">
      <t>ミサワ</t>
    </rPh>
    <phoneticPr fontId="3"/>
  </si>
  <si>
    <t>介護老人福祉施設さくらの里</t>
    <rPh sb="0" eb="2">
      <t>カイゴ</t>
    </rPh>
    <rPh sb="2" eb="4">
      <t>ロウジン</t>
    </rPh>
    <rPh sb="4" eb="6">
      <t>フクシ</t>
    </rPh>
    <rPh sb="6" eb="8">
      <t>シセツ</t>
    </rPh>
    <rPh sb="12" eb="13">
      <t>サト</t>
    </rPh>
    <phoneticPr fontId="3"/>
  </si>
  <si>
    <t>伊野福祉会ケアハウス</t>
    <rPh sb="0" eb="1">
      <t>イ</t>
    </rPh>
    <rPh sb="1" eb="2">
      <t>ノ</t>
    </rPh>
    <rPh sb="2" eb="4">
      <t>フクシ</t>
    </rPh>
    <rPh sb="4" eb="5">
      <t>カイ</t>
    </rPh>
    <phoneticPr fontId="3"/>
  </si>
  <si>
    <t>特別養護老人ホーム天神</t>
    <rPh sb="0" eb="2">
      <t>トクベツ</t>
    </rPh>
    <rPh sb="2" eb="4">
      <t>ヨウゴ</t>
    </rPh>
    <rPh sb="4" eb="6">
      <t>ロウジン</t>
    </rPh>
    <rPh sb="9" eb="11">
      <t>テンジン</t>
    </rPh>
    <phoneticPr fontId="3"/>
  </si>
  <si>
    <t>はしま特別養護老人ホーム</t>
    <rPh sb="3" eb="5">
      <t>トクベツ</t>
    </rPh>
    <rPh sb="5" eb="7">
      <t>ヨウゴ</t>
    </rPh>
    <rPh sb="7" eb="9">
      <t>ロウジン</t>
    </rPh>
    <phoneticPr fontId="3"/>
  </si>
  <si>
    <t>デイサービスまちなか</t>
  </si>
  <si>
    <t>戸田市新曽有料老人ホーム</t>
    <rPh sb="0" eb="3">
      <t>トダシ</t>
    </rPh>
    <rPh sb="3" eb="4">
      <t>シン</t>
    </rPh>
    <rPh sb="4" eb="5">
      <t>ソ</t>
    </rPh>
    <rPh sb="5" eb="7">
      <t>ユウリョウ</t>
    </rPh>
    <rPh sb="7" eb="9">
      <t>ロウジン</t>
    </rPh>
    <phoneticPr fontId="3"/>
  </si>
  <si>
    <t>ケアタウンいの</t>
  </si>
  <si>
    <t>西糀谷二丁目グループホーム</t>
    <rPh sb="0" eb="1">
      <t>ニシ</t>
    </rPh>
    <rPh sb="1" eb="2">
      <t>コウジ</t>
    </rPh>
    <rPh sb="2" eb="3">
      <t>タニ</t>
    </rPh>
    <rPh sb="3" eb="6">
      <t>ニチョウメ</t>
    </rPh>
    <phoneticPr fontId="3"/>
  </si>
  <si>
    <t>ふるさとホーム春日部武里</t>
  </si>
  <si>
    <t>グレースメイト練馬</t>
    <rPh sb="7" eb="9">
      <t>ネリマ</t>
    </rPh>
    <phoneticPr fontId="3"/>
  </si>
  <si>
    <t>座間2丁目老人ホーム</t>
    <rPh sb="5" eb="7">
      <t>ロウジン</t>
    </rPh>
    <phoneticPr fontId="2"/>
  </si>
  <si>
    <t>ローズガーデンやすぎ</t>
  </si>
  <si>
    <t>老人ホーム偕生園（Ⅰ期）</t>
  </si>
  <si>
    <t>グッドタイムリビング新浦安</t>
    <rPh sb="10" eb="13">
      <t>シンウラヤス</t>
    </rPh>
    <phoneticPr fontId="2"/>
  </si>
  <si>
    <t>老人ホーム偕生園（Ⅱ期）</t>
  </si>
  <si>
    <t>介護付き有料老人ホームさわやかあおい館</t>
  </si>
  <si>
    <t>特別養護老人ホーム偕生園（Ⅲ期）</t>
    <rPh sb="0" eb="2">
      <t>トクベツ</t>
    </rPh>
    <rPh sb="2" eb="4">
      <t>ヨウゴ</t>
    </rPh>
    <phoneticPr fontId="3"/>
  </si>
  <si>
    <t>介護予防センターさくら</t>
    <rPh sb="0" eb="2">
      <t>カイゴ</t>
    </rPh>
    <rPh sb="2" eb="4">
      <t>ヨボウ</t>
    </rPh>
    <phoneticPr fontId="3"/>
  </si>
  <si>
    <t>特養老人ホームひだまり大麻</t>
  </si>
  <si>
    <t>第二配送センター</t>
  </si>
  <si>
    <t>奈良県北葛城郡</t>
  </si>
  <si>
    <t>㈱白馬物流菊陽物流センター営業所</t>
  </si>
  <si>
    <t>JAしまね種子選穀センター</t>
  </si>
  <si>
    <t>島根県松江市</t>
  </si>
  <si>
    <t>株式会社館脇倉庫　苫小牧倉庫</t>
  </si>
  <si>
    <t>北海道苫小牧市</t>
    <rPh sb="0" eb="3">
      <t>ホッカイドウ</t>
    </rPh>
    <phoneticPr fontId="2"/>
  </si>
  <si>
    <t>小名浜港東港地区石炭ターミナル</t>
  </si>
  <si>
    <t>MINI大阪南</t>
  </si>
  <si>
    <t>大阪府大阪市</t>
    <rPh sb="0" eb="3">
      <t>オオサカフ</t>
    </rPh>
    <phoneticPr fontId="2"/>
  </si>
  <si>
    <t>丸栄水産株式会社　増築工事</t>
    <rPh sb="11" eb="13">
      <t>コウジ</t>
    </rPh>
    <phoneticPr fontId="2"/>
  </si>
  <si>
    <t>北海道紋別市</t>
    <rPh sb="0" eb="3">
      <t>ホッカイドウ</t>
    </rPh>
    <rPh sb="3" eb="6">
      <t>モンベツシ</t>
    </rPh>
    <phoneticPr fontId="2"/>
  </si>
  <si>
    <t>TNF-D・T-BAGS</t>
  </si>
  <si>
    <t>スーパーマルハチ若江岩田店</t>
  </si>
  <si>
    <t>大阪府東大阪市</t>
  </si>
  <si>
    <t>マルト平尼子店</t>
  </si>
  <si>
    <t>茨城県小美玉市</t>
    <rPh sb="0" eb="3">
      <t>イバラキケン</t>
    </rPh>
    <phoneticPr fontId="2"/>
  </si>
  <si>
    <t>医療法人美之会人工透析診療所</t>
  </si>
  <si>
    <t>株式会社北海道クボタ岩見沢営業所</t>
  </si>
  <si>
    <t>VM美原南インター店</t>
  </si>
  <si>
    <t>大阪府堺市</t>
    <rPh sb="0" eb="3">
      <t>オオサカフ</t>
    </rPh>
    <rPh sb="3" eb="5">
      <t>サカイシ</t>
    </rPh>
    <phoneticPr fontId="2"/>
  </si>
  <si>
    <t>2021.01</t>
  </si>
  <si>
    <t>ネクステージ丸池町ＰＪ</t>
  </si>
  <si>
    <t>㈱サエキ新三郷整備工場</t>
  </si>
  <si>
    <t>埼玉県三郷市</t>
    <rPh sb="0" eb="3">
      <t>サイタマケン</t>
    </rPh>
    <phoneticPr fontId="2"/>
  </si>
  <si>
    <t>キャニオンスパイス第2工場</t>
  </si>
  <si>
    <t>大阪府泉南市</t>
    <rPh sb="0" eb="3">
      <t>オオサカフ</t>
    </rPh>
    <phoneticPr fontId="2"/>
  </si>
  <si>
    <t>小西咲　佃工場</t>
  </si>
  <si>
    <t>富永商事㈱北海道支店物流センター</t>
  </si>
  <si>
    <t>広島西SC</t>
  </si>
  <si>
    <t>ヤマザワ高砂店</t>
  </si>
  <si>
    <t>マルイウエストランドA棟</t>
  </si>
  <si>
    <t>2021.02</t>
  </si>
  <si>
    <t>アルビス中村店</t>
  </si>
  <si>
    <t>㈱キタセキひたちなかSS</t>
  </si>
  <si>
    <t>WT</t>
  </si>
  <si>
    <t>BMW姫路支店／MINI姫路</t>
  </si>
  <si>
    <t>宮城県栗原市</t>
    <rPh sb="0" eb="3">
      <t>ミヤギケン</t>
    </rPh>
    <rPh sb="3" eb="6">
      <t>クリハラシ</t>
    </rPh>
    <phoneticPr fontId="2"/>
  </si>
  <si>
    <t>岩田産業　鳥栖工場</t>
  </si>
  <si>
    <t>佐賀県鳥栖市</t>
    <rPh sb="0" eb="3">
      <t>サガケン</t>
    </rPh>
    <phoneticPr fontId="2"/>
  </si>
  <si>
    <t>MCCポートアイランド工場建設工事</t>
  </si>
  <si>
    <t>オートバックス秋田店</t>
  </si>
  <si>
    <t>物販店</t>
    <rPh sb="0" eb="2">
      <t>ブッパン</t>
    </rPh>
    <rPh sb="2" eb="3">
      <t>ミセ</t>
    </rPh>
    <phoneticPr fontId="2"/>
  </si>
  <si>
    <t>物販店</t>
    <rPh sb="0" eb="2">
      <t>ブッパン</t>
    </rPh>
    <phoneticPr fontId="2"/>
  </si>
  <si>
    <t>2021.03</t>
  </si>
  <si>
    <t>京都府綴喜郡</t>
    <rPh sb="0" eb="3">
      <t>キョウトフ</t>
    </rPh>
    <phoneticPr fontId="2"/>
  </si>
  <si>
    <t>千葉県長生郡</t>
    <rPh sb="0" eb="3">
      <t>チバケン</t>
    </rPh>
    <phoneticPr fontId="2"/>
  </si>
  <si>
    <t>神奈川県伊勢原市</t>
    <rPh sb="0" eb="4">
      <t>カナガワケン</t>
    </rPh>
    <rPh sb="4" eb="8">
      <t>イセハラシ</t>
    </rPh>
    <phoneticPr fontId="2"/>
  </si>
  <si>
    <t>東京都葛飾区</t>
    <rPh sb="0" eb="3">
      <t>トウキョウト</t>
    </rPh>
    <rPh sb="3" eb="6">
      <t>カツシカク</t>
    </rPh>
    <phoneticPr fontId="2"/>
  </si>
  <si>
    <t>№</t>
    <phoneticPr fontId="2"/>
  </si>
  <si>
    <t>用途</t>
    <rPh sb="0" eb="2">
      <t>ヨウト</t>
    </rPh>
    <phoneticPr fontId="2"/>
  </si>
  <si>
    <t>（㎡）</t>
    <phoneticPr fontId="2"/>
  </si>
  <si>
    <t>（㎥）</t>
    <phoneticPr fontId="2"/>
  </si>
  <si>
    <t>店舗</t>
    <rPh sb="0" eb="2">
      <t>テンポ</t>
    </rPh>
    <phoneticPr fontId="2"/>
  </si>
  <si>
    <t>スーパーマーケット</t>
    <phoneticPr fontId="2"/>
  </si>
  <si>
    <t>S造</t>
    <phoneticPr fontId="2"/>
  </si>
  <si>
    <t>スーパーマーケット</t>
    <phoneticPr fontId="2"/>
  </si>
  <si>
    <t>スーパーマーケット</t>
    <phoneticPr fontId="2"/>
  </si>
  <si>
    <t>スーパーマーケット</t>
    <phoneticPr fontId="2"/>
  </si>
  <si>
    <t>ドラッグストア</t>
    <phoneticPr fontId="2"/>
  </si>
  <si>
    <t>カーディーラー</t>
    <phoneticPr fontId="2"/>
  </si>
  <si>
    <t>2005.01</t>
    <phoneticPr fontId="2"/>
  </si>
  <si>
    <t>ホームセンター</t>
    <phoneticPr fontId="2"/>
  </si>
  <si>
    <t>ドラッグストア</t>
    <phoneticPr fontId="2"/>
  </si>
  <si>
    <t>ディスカウントストア</t>
    <phoneticPr fontId="2"/>
  </si>
  <si>
    <t>コンビニエンスストア</t>
    <phoneticPr fontId="2"/>
  </si>
  <si>
    <t>アパレル</t>
    <phoneticPr fontId="2"/>
  </si>
  <si>
    <t>ガソリンスタンド</t>
    <phoneticPr fontId="2"/>
  </si>
  <si>
    <t>フィットネスクラブ</t>
    <phoneticPr fontId="2"/>
  </si>
  <si>
    <t>ショッピングセンター</t>
    <phoneticPr fontId="2"/>
  </si>
  <si>
    <t>その他店舗</t>
    <rPh sb="2" eb="3">
      <t>タ</t>
    </rPh>
    <rPh sb="3" eb="5">
      <t>テンポ</t>
    </rPh>
    <phoneticPr fontId="2"/>
  </si>
  <si>
    <t>万惣 八本松店</t>
  </si>
  <si>
    <t>スーパーマーケット</t>
    <phoneticPr fontId="2"/>
  </si>
  <si>
    <t>2005.10</t>
    <phoneticPr fontId="2"/>
  </si>
  <si>
    <t>2005.12</t>
    <phoneticPr fontId="2"/>
  </si>
  <si>
    <t>ショッピングモール</t>
    <phoneticPr fontId="2"/>
  </si>
  <si>
    <t>物販店</t>
    <phoneticPr fontId="2"/>
  </si>
  <si>
    <t>その他</t>
    <rPh sb="2" eb="3">
      <t>タ</t>
    </rPh>
    <phoneticPr fontId="2"/>
  </si>
  <si>
    <t>2007.10</t>
    <phoneticPr fontId="2"/>
  </si>
  <si>
    <t>ショッピングモール</t>
    <phoneticPr fontId="2"/>
  </si>
  <si>
    <t>ベトナム</t>
    <phoneticPr fontId="2"/>
  </si>
  <si>
    <t>-</t>
    <phoneticPr fontId="2"/>
  </si>
  <si>
    <t>スーパーマーケット</t>
    <phoneticPr fontId="2"/>
  </si>
  <si>
    <t>ドラッグストア</t>
    <phoneticPr fontId="2"/>
  </si>
  <si>
    <t>スーパーマーケット</t>
    <phoneticPr fontId="2"/>
  </si>
  <si>
    <t>ドラッグストア</t>
    <phoneticPr fontId="2"/>
  </si>
  <si>
    <t>ホームセンター</t>
    <phoneticPr fontId="2"/>
  </si>
  <si>
    <t>平屋建</t>
    <phoneticPr fontId="2"/>
  </si>
  <si>
    <t>コンビニエンスストア</t>
    <phoneticPr fontId="2"/>
  </si>
  <si>
    <t>平屋建</t>
    <phoneticPr fontId="2"/>
  </si>
  <si>
    <t>ホームセンター</t>
    <phoneticPr fontId="2"/>
  </si>
  <si>
    <t>ホームセンター</t>
    <phoneticPr fontId="4"/>
  </si>
  <si>
    <t>物販店</t>
    <phoneticPr fontId="2"/>
  </si>
  <si>
    <t>平屋建</t>
    <phoneticPr fontId="2"/>
  </si>
  <si>
    <t>2009.10</t>
    <phoneticPr fontId="2"/>
  </si>
  <si>
    <t>TNF+</t>
    <phoneticPr fontId="2"/>
  </si>
  <si>
    <t>スーパーマーケット</t>
    <phoneticPr fontId="2"/>
  </si>
  <si>
    <t>社会福祉施設</t>
    <rPh sb="0" eb="6">
      <t>シャカイフクシシセツ</t>
    </rPh>
    <phoneticPr fontId="2"/>
  </si>
  <si>
    <t>老人ホーム</t>
    <phoneticPr fontId="2"/>
  </si>
  <si>
    <t>ホームセンター</t>
    <phoneticPr fontId="4"/>
  </si>
  <si>
    <t>スーパーマーケット</t>
    <phoneticPr fontId="2"/>
  </si>
  <si>
    <t>2010.10</t>
    <phoneticPr fontId="2"/>
  </si>
  <si>
    <t>2010.10</t>
  </si>
  <si>
    <t>カーディーラー</t>
    <phoneticPr fontId="2"/>
  </si>
  <si>
    <t>2010.10</t>
    <phoneticPr fontId="2"/>
  </si>
  <si>
    <t>スーパーマーケット</t>
    <phoneticPr fontId="2"/>
  </si>
  <si>
    <t>老人ホーム</t>
    <phoneticPr fontId="2"/>
  </si>
  <si>
    <t>スーパーマーケット</t>
    <phoneticPr fontId="2"/>
  </si>
  <si>
    <t>デイサービス</t>
    <phoneticPr fontId="2"/>
  </si>
  <si>
    <t>個人住宅</t>
    <rPh sb="0" eb="2">
      <t>コジン</t>
    </rPh>
    <rPh sb="2" eb="4">
      <t>ジュウタク</t>
    </rPh>
    <phoneticPr fontId="2"/>
  </si>
  <si>
    <t>S造</t>
    <phoneticPr fontId="2"/>
  </si>
  <si>
    <t>スーパーマーケットバロー各務原中央店</t>
    <phoneticPr fontId="2"/>
  </si>
  <si>
    <t>ホームセンターバロー各務原中央店</t>
    <phoneticPr fontId="2"/>
  </si>
  <si>
    <t>ケーズデンキ鷹巣店</t>
    <phoneticPr fontId="2"/>
  </si>
  <si>
    <t>家電量販店</t>
    <phoneticPr fontId="2"/>
  </si>
  <si>
    <t>ヤマザワ古川北店</t>
    <phoneticPr fontId="2"/>
  </si>
  <si>
    <t>マックスバリュ松原店</t>
    <phoneticPr fontId="2"/>
  </si>
  <si>
    <t>東京都江戸川区</t>
    <phoneticPr fontId="2"/>
  </si>
  <si>
    <t>新三田PCB保管庫</t>
    <phoneticPr fontId="2"/>
  </si>
  <si>
    <t>とやま駅特選館仮店舗</t>
    <phoneticPr fontId="2"/>
  </si>
  <si>
    <t>2011.10</t>
    <phoneticPr fontId="2"/>
  </si>
  <si>
    <t>2011.10</t>
    <phoneticPr fontId="2"/>
  </si>
  <si>
    <t>平屋建</t>
    <phoneticPr fontId="2"/>
  </si>
  <si>
    <t>ドラッグストア</t>
    <phoneticPr fontId="2"/>
  </si>
  <si>
    <t>デイサービス</t>
    <phoneticPr fontId="2"/>
  </si>
  <si>
    <t>新庄ATC機器室</t>
    <phoneticPr fontId="2"/>
  </si>
  <si>
    <t>平屋建</t>
    <phoneticPr fontId="2"/>
  </si>
  <si>
    <t>新西宮ATC機器室</t>
    <phoneticPr fontId="2"/>
  </si>
  <si>
    <t>新塚本ATC機器室</t>
    <phoneticPr fontId="2"/>
  </si>
  <si>
    <t>下条マンション4丁目マンション　</t>
    <phoneticPr fontId="2"/>
  </si>
  <si>
    <t>ジュンテンドー大柿店</t>
    <phoneticPr fontId="2"/>
  </si>
  <si>
    <t>ホームセンター</t>
    <phoneticPr fontId="2"/>
  </si>
  <si>
    <t>フィットネスクラブ</t>
    <phoneticPr fontId="2"/>
  </si>
  <si>
    <t>平屋建</t>
    <phoneticPr fontId="2"/>
  </si>
  <si>
    <t>木造</t>
    <phoneticPr fontId="2"/>
  </si>
  <si>
    <t>平屋建</t>
    <phoneticPr fontId="2"/>
  </si>
  <si>
    <t>スーパーマーケット</t>
    <phoneticPr fontId="2"/>
  </si>
  <si>
    <t>平屋建</t>
    <phoneticPr fontId="2"/>
  </si>
  <si>
    <t>ドラッグストア</t>
    <phoneticPr fontId="2"/>
  </si>
  <si>
    <t>平屋建</t>
    <phoneticPr fontId="2"/>
  </si>
  <si>
    <t>T-BAGS</t>
    <phoneticPr fontId="2"/>
  </si>
  <si>
    <t>T-BAGS</t>
    <phoneticPr fontId="2"/>
  </si>
  <si>
    <t>スーパービバホーム岩槻店</t>
    <phoneticPr fontId="2"/>
  </si>
  <si>
    <t>遊技場</t>
    <phoneticPr fontId="2"/>
  </si>
  <si>
    <t>スーパーマーケット</t>
    <phoneticPr fontId="2"/>
  </si>
  <si>
    <t>平屋建</t>
    <phoneticPr fontId="2"/>
  </si>
  <si>
    <t>平屋建</t>
    <phoneticPr fontId="2"/>
  </si>
  <si>
    <t>木造</t>
    <phoneticPr fontId="2"/>
  </si>
  <si>
    <t>ガソリンスタンド</t>
    <phoneticPr fontId="2"/>
  </si>
  <si>
    <t>平屋建</t>
    <phoneticPr fontId="2"/>
  </si>
  <si>
    <t>T-BAGS・TNF+</t>
    <phoneticPr fontId="2"/>
  </si>
  <si>
    <t>老人ホーム</t>
    <phoneticPr fontId="2"/>
  </si>
  <si>
    <t>スーパーマーケット</t>
    <phoneticPr fontId="2"/>
  </si>
  <si>
    <t>2012.10</t>
    <phoneticPr fontId="2"/>
  </si>
  <si>
    <t>2012.10</t>
    <phoneticPr fontId="2"/>
  </si>
  <si>
    <t>老人ホーム</t>
    <phoneticPr fontId="2"/>
  </si>
  <si>
    <t>スーパーマーケット</t>
    <phoneticPr fontId="2"/>
  </si>
  <si>
    <t>２階建</t>
    <phoneticPr fontId="2"/>
  </si>
  <si>
    <t>３階建</t>
    <phoneticPr fontId="2"/>
  </si>
  <si>
    <t>T-BAGS</t>
    <phoneticPr fontId="2"/>
  </si>
  <si>
    <t>３階建</t>
    <phoneticPr fontId="2"/>
  </si>
  <si>
    <t>３階建</t>
    <phoneticPr fontId="2"/>
  </si>
  <si>
    <t>ショッピングモール</t>
    <phoneticPr fontId="2"/>
  </si>
  <si>
    <t>２階建</t>
    <phoneticPr fontId="2"/>
  </si>
  <si>
    <t>２階建</t>
    <phoneticPr fontId="2"/>
  </si>
  <si>
    <t>平屋建</t>
    <phoneticPr fontId="2"/>
  </si>
  <si>
    <t>ドラッグストア</t>
    <phoneticPr fontId="2"/>
  </si>
  <si>
    <t>３階建</t>
    <phoneticPr fontId="2"/>
  </si>
  <si>
    <t>ハイブリッド</t>
    <phoneticPr fontId="2"/>
  </si>
  <si>
    <t>２階建</t>
    <phoneticPr fontId="2"/>
  </si>
  <si>
    <t>２階建</t>
    <phoneticPr fontId="2"/>
  </si>
  <si>
    <t>WT</t>
    <phoneticPr fontId="2"/>
  </si>
  <si>
    <t>ディスカウントストア</t>
    <phoneticPr fontId="2"/>
  </si>
  <si>
    <t>２階建</t>
    <phoneticPr fontId="2"/>
  </si>
  <si>
    <t>２階建</t>
    <phoneticPr fontId="2"/>
  </si>
  <si>
    <t>T-BAGS</t>
    <phoneticPr fontId="2"/>
  </si>
  <si>
    <t>スーパーマーケット</t>
    <phoneticPr fontId="2"/>
  </si>
  <si>
    <t>平屋建</t>
    <phoneticPr fontId="2"/>
  </si>
  <si>
    <t>老人ホーム</t>
    <phoneticPr fontId="2"/>
  </si>
  <si>
    <t>２階建</t>
    <phoneticPr fontId="2"/>
  </si>
  <si>
    <t>ハイブリッド</t>
    <phoneticPr fontId="2"/>
  </si>
  <si>
    <t>３階建</t>
    <phoneticPr fontId="2"/>
  </si>
  <si>
    <t>平屋建</t>
    <phoneticPr fontId="2"/>
  </si>
  <si>
    <t>ドラッグストア</t>
    <phoneticPr fontId="2"/>
  </si>
  <si>
    <t>老人ホーム</t>
    <phoneticPr fontId="2"/>
  </si>
  <si>
    <t>３階建</t>
    <phoneticPr fontId="2"/>
  </si>
  <si>
    <t>2013.10</t>
    <phoneticPr fontId="2"/>
  </si>
  <si>
    <t>2013.10</t>
    <phoneticPr fontId="2"/>
  </si>
  <si>
    <t>２階建</t>
    <phoneticPr fontId="2"/>
  </si>
  <si>
    <t>カーディーラー</t>
    <phoneticPr fontId="2"/>
  </si>
  <si>
    <t>２階建</t>
    <phoneticPr fontId="2"/>
  </si>
  <si>
    <t>３階建</t>
    <phoneticPr fontId="2"/>
  </si>
  <si>
    <t>ショッピングモール</t>
    <phoneticPr fontId="2"/>
  </si>
  <si>
    <t>平屋建</t>
    <phoneticPr fontId="2"/>
  </si>
  <si>
    <t>平屋建</t>
    <phoneticPr fontId="2"/>
  </si>
  <si>
    <t>地下</t>
    <phoneticPr fontId="2"/>
  </si>
  <si>
    <t>ハイブリッド</t>
    <phoneticPr fontId="2"/>
  </si>
  <si>
    <t>ハイブリッド</t>
    <phoneticPr fontId="2"/>
  </si>
  <si>
    <t>飲食店</t>
    <phoneticPr fontId="2"/>
  </si>
  <si>
    <t>４階建</t>
    <phoneticPr fontId="2"/>
  </si>
  <si>
    <t>公共施設</t>
    <rPh sb="0" eb="4">
      <t>コウキョウシセツ</t>
    </rPh>
    <phoneticPr fontId="2"/>
  </si>
  <si>
    <t>学校</t>
    <phoneticPr fontId="2"/>
  </si>
  <si>
    <t>３階建</t>
    <phoneticPr fontId="2"/>
  </si>
  <si>
    <t>RC造</t>
    <phoneticPr fontId="2"/>
  </si>
  <si>
    <t>WT+ハイブリット</t>
    <phoneticPr fontId="6"/>
  </si>
  <si>
    <t>12/17</t>
    <phoneticPr fontId="6"/>
  </si>
  <si>
    <t>クラブハウス</t>
    <phoneticPr fontId="2"/>
  </si>
  <si>
    <t>12/17</t>
    <phoneticPr fontId="6"/>
  </si>
  <si>
    <t>老人ホーム</t>
    <phoneticPr fontId="2"/>
  </si>
  <si>
    <t>12/18</t>
    <phoneticPr fontId="6"/>
  </si>
  <si>
    <t>カーディーラー</t>
    <phoneticPr fontId="2"/>
  </si>
  <si>
    <t>ディスカウントストア</t>
    <phoneticPr fontId="2"/>
  </si>
  <si>
    <t>２階建</t>
    <phoneticPr fontId="2"/>
  </si>
  <si>
    <t>ドラッグストア</t>
    <phoneticPr fontId="2"/>
  </si>
  <si>
    <t>ハイブリッド</t>
    <phoneticPr fontId="2"/>
  </si>
  <si>
    <t>T-BAGS</t>
    <phoneticPr fontId="2"/>
  </si>
  <si>
    <t>ドラッグストア</t>
    <phoneticPr fontId="2"/>
  </si>
  <si>
    <t>WT</t>
    <phoneticPr fontId="2"/>
  </si>
  <si>
    <t>カーディーラー</t>
    <phoneticPr fontId="2"/>
  </si>
  <si>
    <t>公民館</t>
    <phoneticPr fontId="2"/>
  </si>
  <si>
    <t>ハイブリッド</t>
    <phoneticPr fontId="2"/>
  </si>
  <si>
    <t>T-BAGS</t>
    <phoneticPr fontId="2"/>
  </si>
  <si>
    <t>老人ホーム</t>
    <phoneticPr fontId="2"/>
  </si>
  <si>
    <t>平屋建</t>
    <phoneticPr fontId="2"/>
  </si>
  <si>
    <t>平屋建</t>
    <phoneticPr fontId="2"/>
  </si>
  <si>
    <t>ホームセンター</t>
    <phoneticPr fontId="2"/>
  </si>
  <si>
    <t>ハイブリッド</t>
    <phoneticPr fontId="2"/>
  </si>
  <si>
    <t>２階建</t>
    <phoneticPr fontId="2"/>
  </si>
  <si>
    <t>老人ホーム</t>
    <phoneticPr fontId="2"/>
  </si>
  <si>
    <t>ドラッグストア</t>
    <phoneticPr fontId="2"/>
  </si>
  <si>
    <t>２階建</t>
    <phoneticPr fontId="2"/>
  </si>
  <si>
    <t>２階建</t>
    <phoneticPr fontId="2"/>
  </si>
  <si>
    <t>2014.10</t>
    <phoneticPr fontId="2"/>
  </si>
  <si>
    <t>2014.10</t>
  </si>
  <si>
    <t>公民館</t>
    <phoneticPr fontId="2"/>
  </si>
  <si>
    <t>弓ヶ浜水産排水処理施設</t>
    <phoneticPr fontId="2"/>
  </si>
  <si>
    <t>RC造</t>
    <phoneticPr fontId="2"/>
  </si>
  <si>
    <t>３階建</t>
    <phoneticPr fontId="2"/>
  </si>
  <si>
    <t>カーディーラー</t>
    <phoneticPr fontId="2"/>
  </si>
  <si>
    <t>平屋建</t>
    <phoneticPr fontId="2"/>
  </si>
  <si>
    <t>カーディーラー</t>
    <phoneticPr fontId="2"/>
  </si>
  <si>
    <t>2階建</t>
    <phoneticPr fontId="2"/>
  </si>
  <si>
    <t>平屋/２階</t>
    <phoneticPr fontId="2"/>
  </si>
  <si>
    <t>ＨＩひろせ明野店(C棟)</t>
    <phoneticPr fontId="2"/>
  </si>
  <si>
    <t>３階建</t>
    <phoneticPr fontId="2"/>
  </si>
  <si>
    <t>平屋建</t>
    <phoneticPr fontId="2"/>
  </si>
  <si>
    <t>２階建</t>
    <phoneticPr fontId="2"/>
  </si>
  <si>
    <t>T-BAGS</t>
    <phoneticPr fontId="2"/>
  </si>
  <si>
    <t>スーパーマーケット</t>
    <phoneticPr fontId="2"/>
  </si>
  <si>
    <t>平屋建</t>
    <phoneticPr fontId="2"/>
  </si>
  <si>
    <t>ハイブリッド</t>
    <phoneticPr fontId="2"/>
  </si>
  <si>
    <t>老人ホーム</t>
    <phoneticPr fontId="2"/>
  </si>
  <si>
    <t>２階建</t>
    <phoneticPr fontId="2"/>
  </si>
  <si>
    <t>平屋建</t>
    <phoneticPr fontId="2"/>
  </si>
  <si>
    <t>３階建</t>
    <phoneticPr fontId="2"/>
  </si>
  <si>
    <t>RC造</t>
    <phoneticPr fontId="2"/>
  </si>
  <si>
    <t>平屋建</t>
    <phoneticPr fontId="2"/>
  </si>
  <si>
    <t>老人ホーム</t>
    <phoneticPr fontId="2"/>
  </si>
  <si>
    <t>RC造</t>
    <phoneticPr fontId="2"/>
  </si>
  <si>
    <t>カーディーラー</t>
    <phoneticPr fontId="2"/>
  </si>
  <si>
    <t>平屋建</t>
    <phoneticPr fontId="2"/>
  </si>
  <si>
    <t>カーディーラー</t>
    <phoneticPr fontId="2"/>
  </si>
  <si>
    <t>ガソリンスタンド</t>
    <phoneticPr fontId="2"/>
  </si>
  <si>
    <t>WT</t>
    <phoneticPr fontId="2"/>
  </si>
  <si>
    <t>２階建</t>
    <phoneticPr fontId="2"/>
  </si>
  <si>
    <t>ナルシマ工業工場</t>
    <rPh sb="6" eb="8">
      <t>コウジョウ</t>
    </rPh>
    <phoneticPr fontId="2"/>
  </si>
  <si>
    <t>２階建</t>
    <phoneticPr fontId="2"/>
  </si>
  <si>
    <t>F倉庫</t>
    <rPh sb="1" eb="3">
      <t>ソウコ</t>
    </rPh>
    <phoneticPr fontId="2"/>
  </si>
  <si>
    <t>内村電機倉庫</t>
    <rPh sb="4" eb="6">
      <t>ソウコ</t>
    </rPh>
    <phoneticPr fontId="2"/>
  </si>
  <si>
    <t>ホームセンター</t>
    <phoneticPr fontId="2"/>
  </si>
  <si>
    <t>遊技場</t>
    <phoneticPr fontId="2"/>
  </si>
  <si>
    <t>ルネスマンション千住旭町</t>
    <rPh sb="8" eb="10">
      <t>センジュ</t>
    </rPh>
    <rPh sb="10" eb="11">
      <t>アサヒ</t>
    </rPh>
    <rPh sb="11" eb="12">
      <t>マチ</t>
    </rPh>
    <phoneticPr fontId="2"/>
  </si>
  <si>
    <t>６階建</t>
    <phoneticPr fontId="2"/>
  </si>
  <si>
    <t>木造</t>
    <phoneticPr fontId="2"/>
  </si>
  <si>
    <t>協栄マリンテクノロジ</t>
    <phoneticPr fontId="2"/>
  </si>
  <si>
    <t>事務所</t>
    <phoneticPr fontId="2"/>
  </si>
  <si>
    <t>アシーズブリッジ米子</t>
    <phoneticPr fontId="2"/>
  </si>
  <si>
    <t>３階建</t>
    <phoneticPr fontId="2"/>
  </si>
  <si>
    <t>フィットネスクラブ</t>
    <phoneticPr fontId="2"/>
  </si>
  <si>
    <t>ドラッグストア</t>
    <phoneticPr fontId="2"/>
  </si>
  <si>
    <t>T-BAGS</t>
    <phoneticPr fontId="2"/>
  </si>
  <si>
    <t>RC造</t>
    <phoneticPr fontId="2"/>
  </si>
  <si>
    <t>３階建</t>
    <phoneticPr fontId="2"/>
  </si>
  <si>
    <t>T-BAGS</t>
    <phoneticPr fontId="2"/>
  </si>
  <si>
    <t>吉田容器店第2立花ヤード</t>
    <phoneticPr fontId="2"/>
  </si>
  <si>
    <t>２階建</t>
    <phoneticPr fontId="2"/>
  </si>
  <si>
    <t>ハイブリッド</t>
    <phoneticPr fontId="2"/>
  </si>
  <si>
    <t>平屋建</t>
    <phoneticPr fontId="2"/>
  </si>
  <si>
    <t>中部工業工場</t>
    <rPh sb="4" eb="6">
      <t>コウジョウ</t>
    </rPh>
    <phoneticPr fontId="2"/>
  </si>
  <si>
    <t>平屋建</t>
    <phoneticPr fontId="2"/>
  </si>
  <si>
    <t>扇工業新社屋</t>
    <rPh sb="3" eb="6">
      <t>シンシャオク</t>
    </rPh>
    <phoneticPr fontId="2"/>
  </si>
  <si>
    <t>３階建</t>
    <phoneticPr fontId="2"/>
  </si>
  <si>
    <t>十和田東ショッピングモール</t>
    <rPh sb="0" eb="3">
      <t>トワダ</t>
    </rPh>
    <rPh sb="3" eb="4">
      <t>ヒガシ</t>
    </rPh>
    <phoneticPr fontId="2"/>
  </si>
  <si>
    <t>2015.10</t>
    <phoneticPr fontId="2"/>
  </si>
  <si>
    <t>2015.10</t>
    <phoneticPr fontId="2"/>
  </si>
  <si>
    <t>遊技場</t>
    <phoneticPr fontId="2"/>
  </si>
  <si>
    <t>２階建</t>
    <phoneticPr fontId="2"/>
  </si>
  <si>
    <t>ほのぼの会厨房棟</t>
    <phoneticPr fontId="2"/>
  </si>
  <si>
    <t>老人ホーム</t>
    <phoneticPr fontId="2"/>
  </si>
  <si>
    <t>ディスカウントストア</t>
    <phoneticPr fontId="2"/>
  </si>
  <si>
    <t>大川魚店</t>
    <phoneticPr fontId="2"/>
  </si>
  <si>
    <t>ホリ・コーポレーション</t>
    <phoneticPr fontId="2"/>
  </si>
  <si>
    <t>２階建</t>
    <phoneticPr fontId="2"/>
  </si>
  <si>
    <t>シシドモータース工場</t>
    <rPh sb="8" eb="10">
      <t>コウジョウ</t>
    </rPh>
    <phoneticPr fontId="2"/>
  </si>
  <si>
    <t>ハイブリッド</t>
    <phoneticPr fontId="2"/>
  </si>
  <si>
    <t>庁舎</t>
    <rPh sb="0" eb="2">
      <t>チョウシャ</t>
    </rPh>
    <phoneticPr fontId="2"/>
  </si>
  <si>
    <t>カーディーラー</t>
    <phoneticPr fontId="2"/>
  </si>
  <si>
    <t>共同組合八戸青果センター</t>
    <phoneticPr fontId="2"/>
  </si>
  <si>
    <t>JSSスイミングスクール立石</t>
    <rPh sb="12" eb="14">
      <t>タテイシ</t>
    </rPh>
    <phoneticPr fontId="3"/>
  </si>
  <si>
    <t>旭ブロック長浜事業所社屋</t>
    <rPh sb="10" eb="12">
      <t>シャオク</t>
    </rPh>
    <phoneticPr fontId="2"/>
  </si>
  <si>
    <t>えのき栽培施設（原きのこ園）</t>
    <rPh sb="12" eb="13">
      <t>エン</t>
    </rPh>
    <phoneticPr fontId="2"/>
  </si>
  <si>
    <t>ハイブリッド</t>
    <phoneticPr fontId="2"/>
  </si>
  <si>
    <t>えのき栽培施設（小池えのき園）</t>
    <rPh sb="13" eb="14">
      <t>エン</t>
    </rPh>
    <phoneticPr fontId="2"/>
  </si>
  <si>
    <t>５階建</t>
    <phoneticPr fontId="2"/>
  </si>
  <si>
    <t>老人ホーム</t>
    <phoneticPr fontId="2"/>
  </si>
  <si>
    <t>カーディーラー</t>
    <phoneticPr fontId="2"/>
  </si>
  <si>
    <t>フィールドメンテナンス倉庫</t>
    <rPh sb="11" eb="13">
      <t>ソウコ</t>
    </rPh>
    <phoneticPr fontId="2"/>
  </si>
  <si>
    <t>事務所</t>
    <phoneticPr fontId="2"/>
  </si>
  <si>
    <t>グループホーム南観音ひまわり</t>
    <rPh sb="7" eb="8">
      <t>ミナミ</t>
    </rPh>
    <rPh sb="8" eb="10">
      <t>カンノン</t>
    </rPh>
    <phoneticPr fontId="2"/>
  </si>
  <si>
    <t>スシロー西大津店</t>
    <rPh sb="7" eb="8">
      <t>テン</t>
    </rPh>
    <phoneticPr fontId="2"/>
  </si>
  <si>
    <t>バローセルフスタンド稲沢平和店</t>
    <rPh sb="14" eb="15">
      <t>テン</t>
    </rPh>
    <phoneticPr fontId="2"/>
  </si>
  <si>
    <t>福島県復興公営住宅（小名浜中原団地4号棟）</t>
    <rPh sb="0" eb="3">
      <t>フクシマケン</t>
    </rPh>
    <phoneticPr fontId="2"/>
  </si>
  <si>
    <t>福島県復興公営住宅（小名浜中原団地5号棟）</t>
    <rPh sb="0" eb="3">
      <t>フクシマケン</t>
    </rPh>
    <phoneticPr fontId="2"/>
  </si>
  <si>
    <t>ユニバース惣菜センター</t>
    <phoneticPr fontId="2"/>
  </si>
  <si>
    <t>助任学童保育会館</t>
  </si>
  <si>
    <t>WT</t>
    <phoneticPr fontId="2"/>
  </si>
  <si>
    <t>駐車場</t>
    <phoneticPr fontId="2"/>
  </si>
  <si>
    <t>恵愛学院</t>
    <phoneticPr fontId="2"/>
  </si>
  <si>
    <t>福祉施設(その他)</t>
    <phoneticPr fontId="2"/>
  </si>
  <si>
    <t>2016.10</t>
    <phoneticPr fontId="2"/>
  </si>
  <si>
    <t>2016.10</t>
    <phoneticPr fontId="2"/>
  </si>
  <si>
    <t>ホームセンター</t>
    <phoneticPr fontId="2"/>
  </si>
  <si>
    <t>和幸セントラルハウス</t>
    <phoneticPr fontId="2"/>
  </si>
  <si>
    <t>ガソリンスタンド</t>
    <phoneticPr fontId="2"/>
  </si>
  <si>
    <t>-</t>
    <phoneticPr fontId="2"/>
  </si>
  <si>
    <t>-</t>
    <phoneticPr fontId="2"/>
  </si>
  <si>
    <t>WT</t>
    <phoneticPr fontId="2"/>
  </si>
  <si>
    <t>自動車教習所</t>
    <rPh sb="0" eb="6">
      <t>ジドウシャキョウシュウショ</t>
    </rPh>
    <phoneticPr fontId="2"/>
  </si>
  <si>
    <t>アンフィニ福島</t>
    <phoneticPr fontId="2"/>
  </si>
  <si>
    <t>山傳商店仙台港工場</t>
    <phoneticPr fontId="2"/>
  </si>
  <si>
    <t>４階建</t>
    <phoneticPr fontId="2"/>
  </si>
  <si>
    <t>スーパーマーケット</t>
    <phoneticPr fontId="2"/>
  </si>
  <si>
    <t>ドラッグストア</t>
    <phoneticPr fontId="2"/>
  </si>
  <si>
    <t>新浦安明海プロジェクト(公共施設棟)</t>
    <phoneticPr fontId="2"/>
  </si>
  <si>
    <t>老人ホーム</t>
    <phoneticPr fontId="2"/>
  </si>
  <si>
    <t>３階建</t>
    <phoneticPr fontId="2"/>
  </si>
  <si>
    <t>遊技場</t>
    <phoneticPr fontId="2"/>
  </si>
  <si>
    <t>老人ホーム</t>
    <phoneticPr fontId="2"/>
  </si>
  <si>
    <t>サン・サポート岡宮</t>
    <phoneticPr fontId="2"/>
  </si>
  <si>
    <t>ヤマザワ村山駅西店</t>
    <phoneticPr fontId="2"/>
  </si>
  <si>
    <t>飲食店</t>
    <phoneticPr fontId="2"/>
  </si>
  <si>
    <t>事務所</t>
    <phoneticPr fontId="2"/>
  </si>
  <si>
    <t>事務所</t>
    <phoneticPr fontId="2"/>
  </si>
  <si>
    <t>診療所</t>
    <phoneticPr fontId="2"/>
  </si>
  <si>
    <t>RC造</t>
    <phoneticPr fontId="2"/>
  </si>
  <si>
    <t>みたけ老人福祉センター</t>
    <phoneticPr fontId="2"/>
  </si>
  <si>
    <t>多機能型事業所ふれんず</t>
    <phoneticPr fontId="2"/>
  </si>
  <si>
    <t>福祉施設(その他)</t>
    <phoneticPr fontId="2"/>
  </si>
  <si>
    <t>４階建</t>
    <phoneticPr fontId="2"/>
  </si>
  <si>
    <t>RC造</t>
    <phoneticPr fontId="2"/>
  </si>
  <si>
    <t>事務所</t>
    <phoneticPr fontId="2"/>
  </si>
  <si>
    <t>カーディーラー</t>
    <phoneticPr fontId="2"/>
  </si>
  <si>
    <t>RC造</t>
    <phoneticPr fontId="2"/>
  </si>
  <si>
    <t>事務所</t>
    <phoneticPr fontId="2"/>
  </si>
  <si>
    <t>㈱マルセン食品　新工場</t>
    <phoneticPr fontId="2"/>
  </si>
  <si>
    <t>阿久津医院立替</t>
    <phoneticPr fontId="2"/>
  </si>
  <si>
    <t>３階建</t>
    <phoneticPr fontId="2"/>
  </si>
  <si>
    <t>JAいわて滝沢倉庫「いわて純情米」</t>
    <phoneticPr fontId="2"/>
  </si>
  <si>
    <t>平屋建</t>
    <phoneticPr fontId="2"/>
  </si>
  <si>
    <t>サンデーいわき泉店</t>
    <phoneticPr fontId="2"/>
  </si>
  <si>
    <t>特別養護老人ホームささえ</t>
    <phoneticPr fontId="2"/>
  </si>
  <si>
    <t>THE GARDEN ORIENTAL OSAKA</t>
    <phoneticPr fontId="2"/>
  </si>
  <si>
    <t>株式会社清光　新工場</t>
    <phoneticPr fontId="2"/>
  </si>
  <si>
    <t>株式会社クリハラ工場</t>
    <phoneticPr fontId="2"/>
  </si>
  <si>
    <t>宮浦住宅　赤石邸</t>
    <phoneticPr fontId="2"/>
  </si>
  <si>
    <t>ハローズ万代店</t>
    <phoneticPr fontId="2"/>
  </si>
  <si>
    <t>スーパーマーケット</t>
    <phoneticPr fontId="2"/>
  </si>
  <si>
    <t>スーパーバリュー春日部小淵店</t>
    <phoneticPr fontId="2"/>
  </si>
  <si>
    <t>錦織運送倉庫</t>
    <phoneticPr fontId="2"/>
  </si>
  <si>
    <t>事務所北側倉庫増築</t>
    <phoneticPr fontId="2"/>
  </si>
  <si>
    <t>羽田倉庫</t>
    <phoneticPr fontId="2"/>
  </si>
  <si>
    <t>田川商運㈱　定温倉庫</t>
    <phoneticPr fontId="2"/>
  </si>
  <si>
    <t>田川商運㈱　常温倉庫</t>
    <phoneticPr fontId="2"/>
  </si>
  <si>
    <t>ヤマザワ村山駅西店貸店舗（ダイソー様）</t>
    <phoneticPr fontId="2"/>
  </si>
  <si>
    <t>ディスカウントストア</t>
    <phoneticPr fontId="2"/>
  </si>
  <si>
    <t>Ｖ・ドラッグ中部薬品岐阜県庁西店</t>
    <phoneticPr fontId="2"/>
  </si>
  <si>
    <t>平屋建</t>
    <phoneticPr fontId="2"/>
  </si>
  <si>
    <t>薬王堂気仙沼鹿折店</t>
    <phoneticPr fontId="2"/>
  </si>
  <si>
    <t>フレスポいわき泉町(I-2,3棟)</t>
    <phoneticPr fontId="2"/>
  </si>
  <si>
    <t>ネッツトヨタ高知(仮称)駅前通り</t>
    <phoneticPr fontId="2"/>
  </si>
  <si>
    <t>ハローズ向島店</t>
    <phoneticPr fontId="2"/>
  </si>
  <si>
    <t>広島県尾道市</t>
    <phoneticPr fontId="2"/>
  </si>
  <si>
    <t>関西トランスウェイ南大阪第2物流センター(冷蔵棟)</t>
    <phoneticPr fontId="2"/>
  </si>
  <si>
    <t>関西トランスウェイ南大阪第2物流センター(常温棟)</t>
    <rPh sb="21" eb="23">
      <t>ジョウオン</t>
    </rPh>
    <phoneticPr fontId="2"/>
  </si>
  <si>
    <t>V・ドラッグ　刈谷下重原店</t>
    <phoneticPr fontId="2"/>
  </si>
  <si>
    <t>薬王堂五所川原稲実店</t>
    <rPh sb="7" eb="8">
      <t>イネ</t>
    </rPh>
    <rPh sb="8" eb="9">
      <t>ミ</t>
    </rPh>
    <rPh sb="9" eb="10">
      <t>テン</t>
    </rPh>
    <phoneticPr fontId="2"/>
  </si>
  <si>
    <t>TNF-D</t>
    <phoneticPr fontId="2"/>
  </si>
  <si>
    <t>診療所</t>
    <phoneticPr fontId="2"/>
  </si>
  <si>
    <t>豊田車両工場棟・事務所棟</t>
    <phoneticPr fontId="2"/>
  </si>
  <si>
    <t>サツドラ倶知安店</t>
    <phoneticPr fontId="2"/>
  </si>
  <si>
    <t>ホームセンター</t>
    <phoneticPr fontId="2"/>
  </si>
  <si>
    <t>新星工業社出島第2工場事務所棟</t>
    <rPh sb="11" eb="13">
      <t>ジム</t>
    </rPh>
    <rPh sb="13" eb="14">
      <t>ショ</t>
    </rPh>
    <rPh sb="14" eb="15">
      <t>トウ</t>
    </rPh>
    <phoneticPr fontId="2"/>
  </si>
  <si>
    <t>福井県福井市</t>
    <phoneticPr fontId="2"/>
  </si>
  <si>
    <t>埼玉県春日部市</t>
    <phoneticPr fontId="2"/>
  </si>
  <si>
    <t>兵庫県神戸市</t>
    <phoneticPr fontId="2"/>
  </si>
  <si>
    <t>島根県松江市</t>
    <phoneticPr fontId="2"/>
  </si>
  <si>
    <t>香川県小豆郡</t>
    <phoneticPr fontId="2"/>
  </si>
  <si>
    <t>平屋建</t>
    <phoneticPr fontId="2"/>
  </si>
  <si>
    <t>佐賀県神埼市</t>
    <phoneticPr fontId="2"/>
  </si>
  <si>
    <t>TNF-D</t>
    <phoneticPr fontId="2"/>
  </si>
  <si>
    <t>神奈川県川崎市</t>
    <phoneticPr fontId="2"/>
  </si>
  <si>
    <t>スーパーマーケット</t>
    <phoneticPr fontId="2"/>
  </si>
  <si>
    <t>鳥取県鳥取市</t>
    <phoneticPr fontId="2"/>
  </si>
  <si>
    <t>山形県山形市</t>
    <phoneticPr fontId="2"/>
  </si>
  <si>
    <t>静岡県裾野市</t>
    <phoneticPr fontId="2"/>
  </si>
  <si>
    <t>千葉県市原市</t>
    <phoneticPr fontId="2"/>
  </si>
  <si>
    <t>群馬県邑楽郡</t>
    <phoneticPr fontId="2"/>
  </si>
  <si>
    <t>-</t>
    <phoneticPr fontId="2"/>
  </si>
  <si>
    <t>北海道紋別郡</t>
    <phoneticPr fontId="2"/>
  </si>
  <si>
    <t>2017.10</t>
    <phoneticPr fontId="2"/>
  </si>
  <si>
    <t>2017.10</t>
  </si>
  <si>
    <t>大阪府池田市</t>
    <phoneticPr fontId="2"/>
  </si>
  <si>
    <t>カーディーラー</t>
    <phoneticPr fontId="2"/>
  </si>
  <si>
    <t>秋田県横手市</t>
    <phoneticPr fontId="2"/>
  </si>
  <si>
    <t>秋田県由利本荘市</t>
    <phoneticPr fontId="2"/>
  </si>
  <si>
    <t>滋賀県東近江市</t>
    <phoneticPr fontId="2"/>
  </si>
  <si>
    <t>TNF-D</t>
    <phoneticPr fontId="2"/>
  </si>
  <si>
    <t>滋賀県東近江市</t>
    <phoneticPr fontId="2"/>
  </si>
  <si>
    <t>TNF-D</t>
    <phoneticPr fontId="2"/>
  </si>
  <si>
    <t>山形県飽海郡</t>
    <phoneticPr fontId="2"/>
  </si>
  <si>
    <t>大阪府大阪市</t>
    <phoneticPr fontId="2"/>
  </si>
  <si>
    <t>４階建</t>
    <phoneticPr fontId="2"/>
  </si>
  <si>
    <t>岡山県岡山市</t>
    <phoneticPr fontId="2"/>
  </si>
  <si>
    <t>ディスカウントストア</t>
    <phoneticPr fontId="2"/>
  </si>
  <si>
    <t>TNF-D</t>
    <phoneticPr fontId="2"/>
  </si>
  <si>
    <t>茨城県北茨城市</t>
    <phoneticPr fontId="2"/>
  </si>
  <si>
    <t>広島県広島市</t>
    <phoneticPr fontId="2"/>
  </si>
  <si>
    <t>埼玉県川口市</t>
    <phoneticPr fontId="2"/>
  </si>
  <si>
    <t>ドラッグストア</t>
    <phoneticPr fontId="2"/>
  </si>
  <si>
    <t>宮城県柴田郡</t>
    <phoneticPr fontId="2"/>
  </si>
  <si>
    <t>宮城県富谷市</t>
    <phoneticPr fontId="2"/>
  </si>
  <si>
    <t>宮城県登米市</t>
    <phoneticPr fontId="2"/>
  </si>
  <si>
    <t>東京都江東区</t>
    <phoneticPr fontId="2"/>
  </si>
  <si>
    <t>兵庫県西宮市</t>
    <phoneticPr fontId="2"/>
  </si>
  <si>
    <t>S造</t>
    <phoneticPr fontId="2"/>
  </si>
  <si>
    <t>兵庫県宝塚市</t>
    <phoneticPr fontId="2"/>
  </si>
  <si>
    <t>S造</t>
    <phoneticPr fontId="2"/>
  </si>
  <si>
    <t>S造</t>
    <phoneticPr fontId="2"/>
  </si>
  <si>
    <t>宮城県亘理郡</t>
    <phoneticPr fontId="2"/>
  </si>
  <si>
    <t>福祉施設(その他)</t>
    <phoneticPr fontId="2"/>
  </si>
  <si>
    <t>S造</t>
    <phoneticPr fontId="2"/>
  </si>
  <si>
    <t>京都府城陽市</t>
    <phoneticPr fontId="2"/>
  </si>
  <si>
    <t>S造</t>
    <phoneticPr fontId="2"/>
  </si>
  <si>
    <t>フィットネスクラブ</t>
    <phoneticPr fontId="2"/>
  </si>
  <si>
    <t>宮城県名取市</t>
    <phoneticPr fontId="2"/>
  </si>
  <si>
    <t>S造</t>
    <phoneticPr fontId="2"/>
  </si>
  <si>
    <t>S造</t>
    <phoneticPr fontId="2"/>
  </si>
  <si>
    <t>ガソリンスタンド</t>
    <phoneticPr fontId="2"/>
  </si>
  <si>
    <t>WT</t>
    <phoneticPr fontId="2"/>
  </si>
  <si>
    <t>静岡県伊豆の国市</t>
    <phoneticPr fontId="2"/>
  </si>
  <si>
    <t>RC造</t>
    <phoneticPr fontId="2"/>
  </si>
  <si>
    <t>大阪府大阪市</t>
    <phoneticPr fontId="2"/>
  </si>
  <si>
    <t>５階建</t>
    <phoneticPr fontId="2"/>
  </si>
  <si>
    <t>S造</t>
    <phoneticPr fontId="2"/>
  </si>
  <si>
    <t>神奈川県横浜市</t>
    <phoneticPr fontId="2"/>
  </si>
  <si>
    <t>S造</t>
    <phoneticPr fontId="2"/>
  </si>
  <si>
    <t>高知県高知市</t>
    <phoneticPr fontId="2"/>
  </si>
  <si>
    <t>島根県出雲市</t>
    <phoneticPr fontId="2"/>
  </si>
  <si>
    <t>北海道虻田郡</t>
    <phoneticPr fontId="2"/>
  </si>
  <si>
    <t>神奈川県三浦市</t>
    <phoneticPr fontId="2"/>
  </si>
  <si>
    <t>北海道虻田郡</t>
    <phoneticPr fontId="2"/>
  </si>
  <si>
    <t>RC造</t>
    <phoneticPr fontId="2"/>
  </si>
  <si>
    <t>宮脇書店気仙沼</t>
    <rPh sb="0" eb="2">
      <t>ミヤワキ</t>
    </rPh>
    <rPh sb="2" eb="4">
      <t>ショテン</t>
    </rPh>
    <rPh sb="4" eb="7">
      <t>ケセンヌマ</t>
    </rPh>
    <phoneticPr fontId="2"/>
  </si>
  <si>
    <t>宮城県気仙沼市</t>
    <phoneticPr fontId="2"/>
  </si>
  <si>
    <t>山形県東置賜郡</t>
    <phoneticPr fontId="2"/>
  </si>
  <si>
    <t>カーディーラー</t>
    <phoneticPr fontId="2"/>
  </si>
  <si>
    <t>広島県尾道市</t>
    <phoneticPr fontId="2"/>
  </si>
  <si>
    <t>栃木県栃木市</t>
    <phoneticPr fontId="2"/>
  </si>
  <si>
    <t>熊本県八代市</t>
    <phoneticPr fontId="2"/>
  </si>
  <si>
    <t>宮城県富谷市</t>
    <phoneticPr fontId="2"/>
  </si>
  <si>
    <t>大分県竹田市</t>
    <phoneticPr fontId="2"/>
  </si>
  <si>
    <t>広島県豊田郡</t>
    <phoneticPr fontId="2"/>
  </si>
  <si>
    <t>沖縄県糸満市</t>
    <phoneticPr fontId="2"/>
  </si>
  <si>
    <t>鳥取県境港市</t>
    <phoneticPr fontId="2"/>
  </si>
  <si>
    <t>島根県安来市</t>
    <phoneticPr fontId="2"/>
  </si>
  <si>
    <t>滋賀県甲賀市</t>
    <phoneticPr fontId="2"/>
  </si>
  <si>
    <t>北海道釧路郡</t>
    <phoneticPr fontId="2"/>
  </si>
  <si>
    <t>岐阜県各務原市</t>
    <phoneticPr fontId="2"/>
  </si>
  <si>
    <t>三重県三重郡</t>
    <phoneticPr fontId="2"/>
  </si>
  <si>
    <t>北海道北斗市</t>
    <phoneticPr fontId="2"/>
  </si>
  <si>
    <t>北海道中川郡</t>
    <phoneticPr fontId="2"/>
  </si>
  <si>
    <t>北海道中川郡</t>
    <phoneticPr fontId="2"/>
  </si>
  <si>
    <t>S造</t>
    <phoneticPr fontId="2"/>
  </si>
  <si>
    <t>青森県五所川原市</t>
    <phoneticPr fontId="2"/>
  </si>
  <si>
    <t>ディスカウントストア</t>
    <phoneticPr fontId="2"/>
  </si>
  <si>
    <t>山梨県甲府市</t>
    <phoneticPr fontId="2"/>
  </si>
  <si>
    <t>千葉県習志野市</t>
    <phoneticPr fontId="2"/>
  </si>
  <si>
    <t>山形県東置賜郡</t>
    <phoneticPr fontId="2"/>
  </si>
  <si>
    <t>北海道中川郡</t>
    <phoneticPr fontId="2"/>
  </si>
  <si>
    <t>山形県山形市</t>
    <phoneticPr fontId="2"/>
  </si>
  <si>
    <t>発電所</t>
    <phoneticPr fontId="2"/>
  </si>
  <si>
    <t>山口県宇部市</t>
    <phoneticPr fontId="2"/>
  </si>
  <si>
    <t>東京都足立区</t>
    <phoneticPr fontId="2"/>
  </si>
  <si>
    <t>島根県出雲市</t>
    <phoneticPr fontId="2"/>
  </si>
  <si>
    <t>千葉県野田市</t>
    <phoneticPr fontId="2"/>
  </si>
  <si>
    <t>青森県五所川原市</t>
    <phoneticPr fontId="2"/>
  </si>
  <si>
    <t>S造</t>
    <phoneticPr fontId="2"/>
  </si>
  <si>
    <t>鳥取県鳥取市</t>
    <phoneticPr fontId="2"/>
  </si>
  <si>
    <t>新潟県三条市</t>
    <phoneticPr fontId="2"/>
  </si>
  <si>
    <t>山形県西置賜郡</t>
    <phoneticPr fontId="2"/>
  </si>
  <si>
    <t>北海道中川郡</t>
    <phoneticPr fontId="2"/>
  </si>
  <si>
    <t>静岡県菊川市</t>
    <phoneticPr fontId="2"/>
  </si>
  <si>
    <t>岩手県花巻市</t>
    <phoneticPr fontId="2"/>
  </si>
  <si>
    <t>山形県東田川郡</t>
    <phoneticPr fontId="2"/>
  </si>
  <si>
    <t>愛知県津島市</t>
    <phoneticPr fontId="2"/>
  </si>
  <si>
    <t>千葉県市原市</t>
    <phoneticPr fontId="2"/>
  </si>
  <si>
    <t>青森県上北郡</t>
    <phoneticPr fontId="2"/>
  </si>
  <si>
    <t>新潟県新潟市</t>
    <phoneticPr fontId="2"/>
  </si>
  <si>
    <t>兵庫県神戸市</t>
    <phoneticPr fontId="2"/>
  </si>
  <si>
    <t>埼玉県越谷市</t>
    <phoneticPr fontId="2"/>
  </si>
  <si>
    <t>大阪府東大阪市</t>
    <phoneticPr fontId="2"/>
  </si>
  <si>
    <t>2018.10</t>
    <phoneticPr fontId="2"/>
  </si>
  <si>
    <t>奈良県奈良市</t>
    <phoneticPr fontId="2"/>
  </si>
  <si>
    <t>福島県双葉郡</t>
    <phoneticPr fontId="2"/>
  </si>
  <si>
    <t>福島県双葉郡</t>
    <phoneticPr fontId="2"/>
  </si>
  <si>
    <t>福岡県柳川市</t>
    <phoneticPr fontId="2"/>
  </si>
  <si>
    <t>北海道宗谷郡</t>
    <phoneticPr fontId="2"/>
  </si>
  <si>
    <t>共和産業株式会社 鮮魚作業所</t>
    <phoneticPr fontId="2"/>
  </si>
  <si>
    <t>鳥取県境港市</t>
    <phoneticPr fontId="2"/>
  </si>
  <si>
    <t>2018.10</t>
    <phoneticPr fontId="2"/>
  </si>
  <si>
    <t>兵庫県神戸市</t>
    <phoneticPr fontId="2"/>
  </si>
  <si>
    <t>東京都江戸川区</t>
    <phoneticPr fontId="2"/>
  </si>
  <si>
    <t>島根県松江市</t>
    <phoneticPr fontId="2"/>
  </si>
  <si>
    <t>福島県耶麻郡</t>
    <phoneticPr fontId="2"/>
  </si>
  <si>
    <t>北海道天塩郡</t>
    <phoneticPr fontId="2"/>
  </si>
  <si>
    <t>島根県安来市</t>
    <phoneticPr fontId="2"/>
  </si>
  <si>
    <t>３階建</t>
    <phoneticPr fontId="2"/>
  </si>
  <si>
    <t>RC造</t>
    <phoneticPr fontId="2"/>
  </si>
  <si>
    <t>事務所</t>
    <phoneticPr fontId="2"/>
  </si>
  <si>
    <t>東京都足立区</t>
    <phoneticPr fontId="2"/>
  </si>
  <si>
    <t>S造</t>
    <phoneticPr fontId="2"/>
  </si>
  <si>
    <t>福井県福井市</t>
    <phoneticPr fontId="2"/>
  </si>
  <si>
    <t>千葉県袖ヶ浦市</t>
    <phoneticPr fontId="2"/>
  </si>
  <si>
    <t>山形県鶴岡市</t>
    <phoneticPr fontId="2"/>
  </si>
  <si>
    <t>愛知県名古屋市</t>
    <phoneticPr fontId="2"/>
  </si>
  <si>
    <t>千葉県袖ヶ浦市</t>
    <phoneticPr fontId="2"/>
  </si>
  <si>
    <t>-</t>
    <phoneticPr fontId="2"/>
  </si>
  <si>
    <t>千葉県千葉市</t>
    <phoneticPr fontId="2"/>
  </si>
  <si>
    <t>三重県四日市市</t>
    <phoneticPr fontId="2"/>
  </si>
  <si>
    <t>平屋建</t>
    <phoneticPr fontId="2"/>
  </si>
  <si>
    <t>北海道札幌市</t>
    <phoneticPr fontId="2"/>
  </si>
  <si>
    <t>新潟県上越市</t>
    <phoneticPr fontId="2"/>
  </si>
  <si>
    <t>S造</t>
    <phoneticPr fontId="2"/>
  </si>
  <si>
    <t>広島県三原市</t>
    <phoneticPr fontId="2"/>
  </si>
  <si>
    <t>千葉県茂原市</t>
    <phoneticPr fontId="2"/>
  </si>
  <si>
    <t>神奈川県川崎市</t>
    <phoneticPr fontId="2"/>
  </si>
  <si>
    <t>平屋建</t>
    <phoneticPr fontId="2"/>
  </si>
  <si>
    <t>-</t>
    <phoneticPr fontId="2"/>
  </si>
  <si>
    <t>ツルハドラッグ新発田緑町店（外構）</t>
    <rPh sb="14" eb="16">
      <t>ガイコウ</t>
    </rPh>
    <phoneticPr fontId="2"/>
  </si>
  <si>
    <t>-</t>
    <phoneticPr fontId="2"/>
  </si>
  <si>
    <t>事務所</t>
    <phoneticPr fontId="2"/>
  </si>
  <si>
    <t>事務所</t>
    <phoneticPr fontId="2"/>
  </si>
  <si>
    <t>事務所</t>
    <phoneticPr fontId="2"/>
  </si>
  <si>
    <t>2019.01</t>
    <phoneticPr fontId="2"/>
  </si>
  <si>
    <t>2019.01</t>
    <phoneticPr fontId="2"/>
  </si>
  <si>
    <t>T-BAGS</t>
    <phoneticPr fontId="2"/>
  </si>
  <si>
    <t>2019.01</t>
    <phoneticPr fontId="2"/>
  </si>
  <si>
    <t>HTB駐車場　ヒルトンホテル東京ベイ駐車場</t>
    <phoneticPr fontId="2"/>
  </si>
  <si>
    <t>2019.01</t>
    <phoneticPr fontId="2"/>
  </si>
  <si>
    <t>2019.02</t>
    <phoneticPr fontId="2"/>
  </si>
  <si>
    <t>2019.02</t>
    <phoneticPr fontId="2"/>
  </si>
  <si>
    <t>２階建</t>
    <phoneticPr fontId="2"/>
  </si>
  <si>
    <t>2019.02</t>
    <phoneticPr fontId="2"/>
  </si>
  <si>
    <t>ＷＴ</t>
    <phoneticPr fontId="2"/>
  </si>
  <si>
    <t>2019.02</t>
    <phoneticPr fontId="2"/>
  </si>
  <si>
    <t>2019.02</t>
    <phoneticPr fontId="2"/>
  </si>
  <si>
    <t>和歌山県和歌山市</t>
    <phoneticPr fontId="2"/>
  </si>
  <si>
    <t>2019.02</t>
    <phoneticPr fontId="2"/>
  </si>
  <si>
    <t>ハイブリッド</t>
    <phoneticPr fontId="2"/>
  </si>
  <si>
    <t>岩手郡滝沢村</t>
    <phoneticPr fontId="2"/>
  </si>
  <si>
    <t>TNF-D</t>
    <phoneticPr fontId="2"/>
  </si>
  <si>
    <t>山梨県都留市</t>
    <phoneticPr fontId="2"/>
  </si>
  <si>
    <t>発電所</t>
    <rPh sb="0" eb="3">
      <t>ハツデンショ</t>
    </rPh>
    <phoneticPr fontId="2"/>
  </si>
  <si>
    <t>WT</t>
    <phoneticPr fontId="2"/>
  </si>
  <si>
    <t>ハイブリッド</t>
    <phoneticPr fontId="2"/>
  </si>
  <si>
    <t>ハイブリッド</t>
    <phoneticPr fontId="2"/>
  </si>
  <si>
    <t>TNF-D・ハイブリッド</t>
    <phoneticPr fontId="2"/>
  </si>
  <si>
    <t>V・ドラッグ千種公園北店</t>
    <phoneticPr fontId="2"/>
  </si>
  <si>
    <t>カーディーラー</t>
    <phoneticPr fontId="2"/>
  </si>
  <si>
    <t>TNF-D・T-BAGS</t>
    <phoneticPr fontId="2"/>
  </si>
  <si>
    <t>ハイブリッド</t>
    <phoneticPr fontId="2"/>
  </si>
  <si>
    <t>２階建</t>
    <phoneticPr fontId="2"/>
  </si>
  <si>
    <t>佐田岬はなはな</t>
    <phoneticPr fontId="2"/>
  </si>
  <si>
    <t>大京新工場従業員宿舎</t>
    <phoneticPr fontId="3"/>
  </si>
  <si>
    <t>いなげや金町店</t>
    <phoneticPr fontId="2"/>
  </si>
  <si>
    <t>モデルハウス</t>
    <phoneticPr fontId="2"/>
  </si>
  <si>
    <t>2019.10</t>
    <phoneticPr fontId="2"/>
  </si>
  <si>
    <t>-</t>
    <phoneticPr fontId="2"/>
  </si>
  <si>
    <t>2019.10</t>
    <phoneticPr fontId="2"/>
  </si>
  <si>
    <t>地盤改良解体工事</t>
    <phoneticPr fontId="2"/>
  </si>
  <si>
    <t>丸三食品工場</t>
    <phoneticPr fontId="3"/>
  </si>
  <si>
    <t>エフピコ</t>
    <phoneticPr fontId="2"/>
  </si>
  <si>
    <t>TNF-D</t>
    <phoneticPr fontId="2"/>
  </si>
  <si>
    <t>TNF-D・ハイブリッド</t>
    <phoneticPr fontId="2"/>
  </si>
  <si>
    <t>ジャムフレンドクラブむつ十二林店</t>
    <phoneticPr fontId="2"/>
  </si>
  <si>
    <t>１層２段</t>
    <phoneticPr fontId="2"/>
  </si>
  <si>
    <t>TNF-D・ハイブリッド</t>
    <phoneticPr fontId="2"/>
  </si>
  <si>
    <t>関根自動車整備工場</t>
    <phoneticPr fontId="2"/>
  </si>
  <si>
    <t>高萩自動社工業大型塗装工場</t>
    <phoneticPr fontId="2"/>
  </si>
  <si>
    <t>ドラッグストア</t>
    <phoneticPr fontId="2"/>
  </si>
  <si>
    <t>秋田県山本郡</t>
    <phoneticPr fontId="2"/>
  </si>
  <si>
    <t>老人ホーム</t>
    <phoneticPr fontId="2"/>
  </si>
  <si>
    <t>静岡県沼津市</t>
    <phoneticPr fontId="2"/>
  </si>
  <si>
    <t>北海道北見市</t>
    <phoneticPr fontId="2"/>
  </si>
  <si>
    <t>岐阜県岐阜市</t>
    <phoneticPr fontId="2"/>
  </si>
  <si>
    <t>埼玉県川口市</t>
    <phoneticPr fontId="2"/>
  </si>
  <si>
    <t>福岡県大牟田市</t>
    <phoneticPr fontId="2"/>
  </si>
  <si>
    <t>TNF-D</t>
    <phoneticPr fontId="2"/>
  </si>
  <si>
    <t>青森県上北郡</t>
    <phoneticPr fontId="2"/>
  </si>
  <si>
    <t>ＪＡ新潟みらい横越支店</t>
    <phoneticPr fontId="2"/>
  </si>
  <si>
    <t>バースデイ洲本店</t>
    <phoneticPr fontId="2"/>
  </si>
  <si>
    <t>アパレル店</t>
    <phoneticPr fontId="2"/>
  </si>
  <si>
    <t>保育園</t>
    <phoneticPr fontId="2"/>
  </si>
  <si>
    <t>日建リース工業新潟工場</t>
    <rPh sb="5" eb="7">
      <t>コウギョウ</t>
    </rPh>
    <phoneticPr fontId="2"/>
  </si>
  <si>
    <t>エスラインギフ川口支店（Ⅲ期）</t>
    <phoneticPr fontId="2"/>
  </si>
  <si>
    <t>イエローハット羽生店</t>
    <rPh sb="7" eb="9">
      <t>ハニュウ</t>
    </rPh>
    <rPh sb="9" eb="10">
      <t>テン</t>
    </rPh>
    <phoneticPr fontId="2"/>
  </si>
  <si>
    <t>特別養護老人ホーム　美野里陽だまり館</t>
    <phoneticPr fontId="2"/>
  </si>
  <si>
    <t>熊本スバル自動車　本社・整備工場</t>
    <phoneticPr fontId="2"/>
  </si>
  <si>
    <t>宮城ダイハツ販売㈱石巻店</t>
    <phoneticPr fontId="2"/>
  </si>
  <si>
    <t>ネッツトヨタ仙台㈱築館店</t>
    <phoneticPr fontId="2"/>
  </si>
  <si>
    <t>宇治田原町　倉庫</t>
    <phoneticPr fontId="2"/>
  </si>
  <si>
    <t>ポルシェ鹿児島</t>
    <phoneticPr fontId="2"/>
  </si>
  <si>
    <t>ホクエツ自動車販売㈱修理工場</t>
    <phoneticPr fontId="2"/>
  </si>
  <si>
    <t>スーパーマルハチ若江岩田店(看板改良)</t>
    <phoneticPr fontId="2"/>
  </si>
  <si>
    <t>伊勢原新工場</t>
    <phoneticPr fontId="2"/>
  </si>
  <si>
    <t>㈱松岡　大阪南港第二物流センター</t>
    <phoneticPr fontId="2"/>
  </si>
  <si>
    <t>伊勢化学工業㈱物流センター新B棟建設工事</t>
    <phoneticPr fontId="2"/>
  </si>
  <si>
    <t>アンデス電気㈱倉庫増築工事</t>
    <phoneticPr fontId="2"/>
  </si>
  <si>
    <t>アレーズ秋桜計画</t>
    <phoneticPr fontId="2"/>
  </si>
  <si>
    <t>福祉施設(その他)</t>
  </si>
  <si>
    <t>Vドラッグ金城店</t>
  </si>
  <si>
    <t>2021.04</t>
  </si>
  <si>
    <t>COIL</t>
  </si>
  <si>
    <t>サツドラ岩見沢店6条店</t>
  </si>
  <si>
    <t>北海道岩見沢市</t>
    <rPh sb="0" eb="3">
      <t>ホッカイドウ</t>
    </rPh>
    <rPh sb="3" eb="7">
      <t>イワミザワシ</t>
    </rPh>
    <phoneticPr fontId="2"/>
  </si>
  <si>
    <t xml:space="preserve">若柳地区幼保連携型認定こども園建設建築工事
</t>
  </si>
  <si>
    <t>社会福祉施設</t>
    <rPh sb="0" eb="2">
      <t>シャカイ</t>
    </rPh>
    <rPh sb="2" eb="6">
      <t>フクシシセツ</t>
    </rPh>
    <phoneticPr fontId="2"/>
  </si>
  <si>
    <t>東習志野テナントビル</t>
  </si>
  <si>
    <t>JA全農岐阜青果物貯蔵施設</t>
  </si>
  <si>
    <t>岐阜県海津市</t>
    <rPh sb="0" eb="3">
      <t>ギフケン</t>
    </rPh>
    <rPh sb="3" eb="6">
      <t>カイヅシ</t>
    </rPh>
    <phoneticPr fontId="2"/>
  </si>
  <si>
    <t>エスラインギフ川口支店（Ⅳ期）</t>
  </si>
  <si>
    <t>　ＴＮＦ工法 施工実績一覧　【用途別】</t>
    <rPh sb="4" eb="6">
      <t>コウホウ</t>
    </rPh>
    <rPh sb="7" eb="9">
      <t>セコウ</t>
    </rPh>
    <rPh sb="9" eb="11">
      <t>ジッセキ</t>
    </rPh>
    <rPh sb="11" eb="13">
      <t>イチラン</t>
    </rPh>
    <rPh sb="15" eb="18">
      <t>ヨウトベツ</t>
    </rPh>
    <phoneticPr fontId="2"/>
  </si>
  <si>
    <t>工場</t>
    <rPh sb="0" eb="2">
      <t>コウジョウ</t>
    </rPh>
    <phoneticPr fontId="2"/>
  </si>
  <si>
    <t>倉庫</t>
    <rPh sb="0" eb="2">
      <t>ソウコ</t>
    </rPh>
    <phoneticPr fontId="2"/>
  </si>
  <si>
    <t>事務所</t>
    <rPh sb="0" eb="3">
      <t>ジムショ</t>
    </rPh>
    <phoneticPr fontId="2"/>
  </si>
  <si>
    <t>店舗</t>
    <rPh sb="0" eb="2">
      <t>テンポ</t>
    </rPh>
    <phoneticPr fontId="2"/>
  </si>
  <si>
    <t>社会福祉施設</t>
    <rPh sb="0" eb="6">
      <t>シャカイフクシシセツ</t>
    </rPh>
    <phoneticPr fontId="2"/>
  </si>
  <si>
    <t>冠婚葬祭施設</t>
    <rPh sb="0" eb="6">
      <t>カンコンソウサイシセツ</t>
    </rPh>
    <phoneticPr fontId="2"/>
  </si>
  <si>
    <t>その他</t>
    <rPh sb="2" eb="3">
      <t>タ</t>
    </rPh>
    <phoneticPr fontId="2"/>
  </si>
  <si>
    <t>公共施設</t>
    <rPh sb="0" eb="4">
      <t>コウキョウシセツ</t>
    </rPh>
    <phoneticPr fontId="2"/>
  </si>
  <si>
    <t>住宅</t>
    <rPh sb="0" eb="2">
      <t>ジュウタク</t>
    </rPh>
    <phoneticPr fontId="2"/>
  </si>
  <si>
    <t>診療所</t>
    <rPh sb="0" eb="3">
      <t>シンリョウジョ</t>
    </rPh>
    <phoneticPr fontId="2"/>
  </si>
  <si>
    <t>貯留施設</t>
    <rPh sb="0" eb="4">
      <t>チョリュウシセツ</t>
    </rPh>
    <phoneticPr fontId="2"/>
  </si>
  <si>
    <t>駐車場</t>
    <rPh sb="0" eb="3">
      <t>チュウシャジョウ</t>
    </rPh>
    <phoneticPr fontId="2"/>
  </si>
  <si>
    <t>図書館</t>
    <rPh sb="0" eb="3">
      <t>トショカン</t>
    </rPh>
    <phoneticPr fontId="2"/>
  </si>
  <si>
    <t>社会福祉施設</t>
    <phoneticPr fontId="2"/>
  </si>
  <si>
    <t>みどりサービスやすらぎホールさかた</t>
    <phoneticPr fontId="2"/>
  </si>
  <si>
    <t>夙川学院ポートアイランドキャンパススポーツ棟</t>
    <phoneticPr fontId="2"/>
  </si>
  <si>
    <t>伊豆長岡学園</t>
    <phoneticPr fontId="2"/>
  </si>
  <si>
    <t>農業施設</t>
  </si>
  <si>
    <t>農業施設</t>
    <rPh sb="0" eb="2">
      <t>ノウギョウ</t>
    </rPh>
    <rPh sb="2" eb="4">
      <t>シセツ</t>
    </rPh>
    <phoneticPr fontId="2"/>
  </si>
  <si>
    <t>警察署</t>
    <rPh sb="0" eb="3">
      <t>ケイサツショ</t>
    </rPh>
    <phoneticPr fontId="2"/>
  </si>
  <si>
    <t>南九州酒販㈱加治木物流センター増築工事</t>
  </si>
  <si>
    <t>2021.05</t>
  </si>
  <si>
    <t>鹿児島県姶良市</t>
    <rPh sb="0" eb="4">
      <t>カゴシマケン</t>
    </rPh>
    <rPh sb="4" eb="7">
      <t>アイラシ</t>
    </rPh>
    <phoneticPr fontId="2"/>
  </si>
  <si>
    <t>㈱ニシカタヤ　低温倉庫</t>
  </si>
  <si>
    <t>㈱宮穀様農産物集出荷施設</t>
  </si>
  <si>
    <t>宮城県登米市</t>
  </si>
  <si>
    <t>タルイシ機工株式会社様　社屋</t>
  </si>
  <si>
    <t>アルビス七尾店</t>
  </si>
  <si>
    <t>石川県七尾市</t>
    <rPh sb="0" eb="3">
      <t>イシカワケン</t>
    </rPh>
    <rPh sb="3" eb="6">
      <t>ナナオシ</t>
    </rPh>
    <phoneticPr fontId="2"/>
  </si>
  <si>
    <t>スギ薬局 長島店</t>
  </si>
  <si>
    <t>八王子市北野台計画</t>
  </si>
  <si>
    <t>東京都八王子市</t>
    <rPh sb="0" eb="3">
      <t>トウキョウト</t>
    </rPh>
    <rPh sb="3" eb="7">
      <t>ハチオウジシ</t>
    </rPh>
    <phoneticPr fontId="2"/>
  </si>
  <si>
    <t>齋勝建設車庫</t>
  </si>
  <si>
    <t>埼玉トヨペット浦和美園レストラン</t>
  </si>
  <si>
    <t>株式会社マスヤ工業新工場</t>
  </si>
  <si>
    <t>2021.06</t>
  </si>
  <si>
    <t>広島県呉市</t>
    <rPh sb="0" eb="3">
      <t>ヒロシマケン</t>
    </rPh>
    <rPh sb="3" eb="5">
      <t>クレシ</t>
    </rPh>
    <phoneticPr fontId="2"/>
  </si>
  <si>
    <t>清水物産(株)北海道生鮮工場</t>
  </si>
  <si>
    <t>北海道深川市</t>
    <rPh sb="0" eb="3">
      <t>ホッカイドウ</t>
    </rPh>
    <rPh sb="3" eb="6">
      <t>フカガワシ</t>
    </rPh>
    <phoneticPr fontId="2"/>
  </si>
  <si>
    <t>日本酪農協同㈱新徳島工場</t>
  </si>
  <si>
    <t>徳島県板野郡</t>
    <rPh sb="0" eb="3">
      <t>トクシマケン</t>
    </rPh>
    <rPh sb="3" eb="6">
      <t>イタノグン</t>
    </rPh>
    <phoneticPr fontId="2"/>
  </si>
  <si>
    <t>東京食品機械株式会社　本社工場建設計画</t>
  </si>
  <si>
    <t>インペックスロジスティクス第3・4倉庫建設工事</t>
  </si>
  <si>
    <t>JAにしみの海津中支店</t>
  </si>
  <si>
    <t>リュウテック工場棟　事務所</t>
  </si>
  <si>
    <t>熊本県宇城市</t>
    <rPh sb="0" eb="3">
      <t>クマモトケン</t>
    </rPh>
    <rPh sb="3" eb="5">
      <t>ウキ</t>
    </rPh>
    <rPh sb="5" eb="6">
      <t>シ</t>
    </rPh>
    <phoneticPr fontId="2"/>
  </si>
  <si>
    <t>株式会社北海道クボタ大樹営業所社屋</t>
  </si>
  <si>
    <t>北海道中川郡</t>
    <rPh sb="0" eb="3">
      <t>ホッカイドウ</t>
    </rPh>
    <rPh sb="3" eb="6">
      <t>ナカガワグン</t>
    </rPh>
    <phoneticPr fontId="2"/>
  </si>
  <si>
    <t>SVH神戸玉津インター店(テナント棟)</t>
  </si>
  <si>
    <t>ハローズ玉島</t>
  </si>
  <si>
    <t>ダイレックス商工センター店</t>
  </si>
  <si>
    <t>熊本トヨペット　八代市永碇町店</t>
  </si>
  <si>
    <t>熊本県八代市</t>
    <rPh sb="0" eb="3">
      <t>クマモトケン</t>
    </rPh>
    <rPh sb="3" eb="6">
      <t>ヤツシロシ</t>
    </rPh>
    <phoneticPr fontId="2"/>
  </si>
  <si>
    <t>富士スバル株式会社　高崎問屋町店【ショールーム棟】</t>
  </si>
  <si>
    <t>G-steps</t>
  </si>
  <si>
    <t>SVH神戸玉津インター店(SVH棟)</t>
  </si>
  <si>
    <t>特別養護老人ホーム 美野里陽だまり館(C棟)</t>
  </si>
  <si>
    <t>茨城県小美玉市</t>
    <rPh sb="0" eb="3">
      <t>イバラキケン</t>
    </rPh>
    <rPh sb="3" eb="4">
      <t>チイ</t>
    </rPh>
    <rPh sb="6" eb="7">
      <t>シ</t>
    </rPh>
    <phoneticPr fontId="2"/>
  </si>
  <si>
    <t>医療法人 光愛会 渡辺眼科クリニック</t>
  </si>
  <si>
    <t>VM一宮店</t>
  </si>
  <si>
    <t>愛知県一宮市</t>
    <rPh sb="0" eb="3">
      <t>アイチケン</t>
    </rPh>
    <rPh sb="3" eb="6">
      <t>イチノミヤシ</t>
    </rPh>
    <phoneticPr fontId="2"/>
  </si>
  <si>
    <t>1部3F</t>
  </si>
  <si>
    <t>HA-HOUSE増築工事</t>
  </si>
  <si>
    <t>2021.07</t>
  </si>
  <si>
    <t>大阪府泉南郡</t>
    <phoneticPr fontId="2"/>
  </si>
  <si>
    <t>パーク・アヴェニュー神戸三田　自走式駐車場計画</t>
  </si>
  <si>
    <t>兵庫県三田市</t>
    <rPh sb="0" eb="3">
      <t>ヒョウゴケン</t>
    </rPh>
    <rPh sb="3" eb="5">
      <t>サンダ</t>
    </rPh>
    <rPh sb="5" eb="6">
      <t>シ</t>
    </rPh>
    <phoneticPr fontId="2"/>
  </si>
  <si>
    <t>2層3段</t>
  </si>
  <si>
    <t>アラヤ特殊金属株式会社福岡支店移転プロジェクト</t>
  </si>
  <si>
    <t>福岡県久留米市</t>
    <rPh sb="0" eb="3">
      <t>フクオカケン</t>
    </rPh>
    <rPh sb="3" eb="7">
      <t>クルメシ</t>
    </rPh>
    <phoneticPr fontId="2"/>
  </si>
  <si>
    <t>ニセコ花園リゾートワークショップ棟</t>
  </si>
  <si>
    <t>北海道虻田郡</t>
    <rPh sb="0" eb="3">
      <t>ホッカイドウ</t>
    </rPh>
    <rPh sb="3" eb="5">
      <t>アブタ</t>
    </rPh>
    <rPh sb="5" eb="6">
      <t>グン</t>
    </rPh>
    <phoneticPr fontId="2"/>
  </si>
  <si>
    <t>ナカヱ倉庫</t>
  </si>
  <si>
    <t>和歌山県日高郡</t>
    <rPh sb="0" eb="4">
      <t>ワカヤマケン</t>
    </rPh>
    <rPh sb="4" eb="7">
      <t>ヒダカグン</t>
    </rPh>
    <phoneticPr fontId="2"/>
  </si>
  <si>
    <t>株式会社丸順　新施設建設計画</t>
  </si>
  <si>
    <t>北海道伊達市</t>
    <rPh sb="0" eb="3">
      <t>ホッカイドウ</t>
    </rPh>
    <rPh sb="3" eb="6">
      <t>ダテシ</t>
    </rPh>
    <phoneticPr fontId="2"/>
  </si>
  <si>
    <t>小松﨑商事第3倉庫</t>
  </si>
  <si>
    <t>かどや醤油小豆島工場増築計画【浄化槽】</t>
  </si>
  <si>
    <t>香川県小豆郡</t>
    <phoneticPr fontId="2"/>
  </si>
  <si>
    <t>ボートレースとこなめ新設スタンド</t>
  </si>
  <si>
    <t>遊技場</t>
  </si>
  <si>
    <t>愛知県常滑市</t>
    <rPh sb="0" eb="3">
      <t>アイチケン</t>
    </rPh>
    <phoneticPr fontId="2"/>
  </si>
  <si>
    <t>東京スバル株式会社 新大和田店</t>
  </si>
  <si>
    <t>店舗</t>
  </si>
  <si>
    <t>地域生活支援拠点施設【敷地2】</t>
  </si>
  <si>
    <t>岩手県宮古市</t>
    <rPh sb="0" eb="3">
      <t>イワテケン</t>
    </rPh>
    <rPh sb="3" eb="6">
      <t>ミヤコシ</t>
    </rPh>
    <phoneticPr fontId="2"/>
  </si>
  <si>
    <t>リュウテック工場棟</t>
  </si>
  <si>
    <t>2021.08</t>
  </si>
  <si>
    <t>㈱進昭化成工業明石工場</t>
  </si>
  <si>
    <t>㈱成田美装センター大牟田倉庫</t>
  </si>
  <si>
    <t>ロンタイ株式会社中部テクニカルセンター</t>
  </si>
  <si>
    <t>愛知県愛西市</t>
    <rPh sb="0" eb="3">
      <t>アイチケン</t>
    </rPh>
    <rPh sb="3" eb="6">
      <t>アイザイシ</t>
    </rPh>
    <phoneticPr fontId="2"/>
  </si>
  <si>
    <t>エンドレス・テック札幌DC(増築)</t>
  </si>
  <si>
    <t>ホクレン肥料㈱　釧路西港原料倉庫　建設工事</t>
  </si>
  <si>
    <t>厚木冷蔵冷凍センター</t>
  </si>
  <si>
    <t>神奈川県厚木市</t>
    <rPh sb="0" eb="4">
      <t>カナガワケン</t>
    </rPh>
    <rPh sb="4" eb="7">
      <t>アツギシ</t>
    </rPh>
    <phoneticPr fontId="2"/>
  </si>
  <si>
    <t>JAにしみの海津北支店</t>
  </si>
  <si>
    <t>コマツ湘南工場　新食堂建設工事</t>
  </si>
  <si>
    <t>神奈川県平塚市</t>
    <rPh sb="0" eb="4">
      <t>カナガワケン</t>
    </rPh>
    <rPh sb="4" eb="7">
      <t>ヒラツカシ</t>
    </rPh>
    <phoneticPr fontId="2"/>
  </si>
  <si>
    <t>V・drug下之一色店</t>
  </si>
  <si>
    <t>V・drug豊田寿</t>
  </si>
  <si>
    <t>愛知県豊田市</t>
    <rPh sb="0" eb="3">
      <t>アイチケン</t>
    </rPh>
    <rPh sb="3" eb="6">
      <t>トヨタシ</t>
    </rPh>
    <phoneticPr fontId="2"/>
  </si>
  <si>
    <t>クスリのアオキ中舞鶴店</t>
  </si>
  <si>
    <t>京都府舞鶴市</t>
    <rPh sb="0" eb="3">
      <t>キョウトフ</t>
    </rPh>
    <rPh sb="3" eb="6">
      <t>マイヅルシ</t>
    </rPh>
    <phoneticPr fontId="2"/>
  </si>
  <si>
    <t>ネッツトヨタ仙台株式会社　築館店立替工事(ショールーム棟)</t>
  </si>
  <si>
    <t>埼玉トヨペット株式会社　北本支店</t>
  </si>
  <si>
    <t>埼玉県北本市</t>
    <rPh sb="0" eb="3">
      <t>サイタマケン</t>
    </rPh>
    <rPh sb="3" eb="6">
      <t>キタモトシ</t>
    </rPh>
    <phoneticPr fontId="2"/>
  </si>
  <si>
    <t>境港水産物直売センター新築計画</t>
  </si>
  <si>
    <t>鳥取県境港市</t>
    <rPh sb="0" eb="3">
      <t>トットリケン</t>
    </rPh>
    <rPh sb="3" eb="6">
      <t>サカイミナトシ</t>
    </rPh>
    <phoneticPr fontId="2"/>
  </si>
  <si>
    <t>ジュンテンドー出雲神西店増改築工事</t>
  </si>
  <si>
    <t>沖縄県豊見城市</t>
  </si>
  <si>
    <t>㈱八重椿本舖 伊勢原工場増築工事</t>
  </si>
  <si>
    <t>2021.09</t>
  </si>
  <si>
    <t>白石インター営業所５号倉庫</t>
  </si>
  <si>
    <t>宮城県白石市</t>
    <rPh sb="0" eb="3">
      <t>ミヤギケン</t>
    </rPh>
    <rPh sb="3" eb="5">
      <t>シロイシ</t>
    </rPh>
    <rPh sb="5" eb="6">
      <t>シ</t>
    </rPh>
    <phoneticPr fontId="2"/>
  </si>
  <si>
    <t>株式会社 丹波屋 道央支店（倉庫棟）</t>
  </si>
  <si>
    <t>北海道恵庭市</t>
    <rPh sb="0" eb="3">
      <t>ホッカイドウ</t>
    </rPh>
    <phoneticPr fontId="2"/>
  </si>
  <si>
    <t>高橋水産㈱第二工場冷蔵庫</t>
  </si>
  <si>
    <t>㈱ライフドリンクカンパニー栃木工場</t>
  </si>
  <si>
    <t>栃木県足利市</t>
    <rPh sb="0" eb="3">
      <t>トチギケン</t>
    </rPh>
    <phoneticPr fontId="2"/>
  </si>
  <si>
    <t>ツチヨシアクティ岡山営業所移転工事</t>
  </si>
  <si>
    <t>マルショク旭町店</t>
  </si>
  <si>
    <t>東北マツダ泉店</t>
  </si>
  <si>
    <t>コメリPW函館西桔梗店</t>
  </si>
  <si>
    <t>コメリPW六日町店増築・改修工事</t>
  </si>
  <si>
    <t>新潟県南魚沼市</t>
    <rPh sb="0" eb="3">
      <t>ニイガタケン</t>
    </rPh>
    <phoneticPr fontId="2"/>
  </si>
  <si>
    <t>くら寿司朝潮橋店</t>
  </si>
  <si>
    <t>飲食店</t>
  </si>
  <si>
    <t>くら寿司足立栗原店</t>
  </si>
  <si>
    <t>飲食店</t>
    <rPh sb="0" eb="3">
      <t>インショクテン</t>
    </rPh>
    <phoneticPr fontId="2"/>
  </si>
  <si>
    <t>2階建</t>
    <rPh sb="1" eb="3">
      <t>カイダ</t>
    </rPh>
    <phoneticPr fontId="2"/>
  </si>
  <si>
    <t>秦野若松町店</t>
  </si>
  <si>
    <t>神奈川県秦野市</t>
    <rPh sb="0" eb="4">
      <t>カナガワケン</t>
    </rPh>
    <phoneticPr fontId="2"/>
  </si>
  <si>
    <t>エニタムフィットネス宇部 厚南店</t>
  </si>
  <si>
    <t>フィットネスクラブ</t>
  </si>
  <si>
    <t>障害児障害者一体型支援施設</t>
  </si>
  <si>
    <t>沖縄バス㈱豊崎営業所</t>
    <phoneticPr fontId="2"/>
  </si>
  <si>
    <t>事務所</t>
    <rPh sb="0" eb="3">
      <t>ジムショ</t>
    </rPh>
    <phoneticPr fontId="2"/>
  </si>
  <si>
    <t>倉庫</t>
    <rPh sb="0" eb="2">
      <t>ソウコ</t>
    </rPh>
    <phoneticPr fontId="2"/>
  </si>
  <si>
    <t>ネッツトヨタ東都株式会社ベイ幕張店 【工場棟】</t>
    <phoneticPr fontId="2"/>
  </si>
  <si>
    <t>店舗</t>
    <rPh sb="0" eb="2">
      <t>テンポ</t>
    </rPh>
    <phoneticPr fontId="2"/>
  </si>
  <si>
    <t>ミヨシ産業CLTプレカット工場</t>
  </si>
  <si>
    <t>2021.10</t>
  </si>
  <si>
    <t>鳥取県西伯郡</t>
    <rPh sb="0" eb="3">
      <t>トットリケン</t>
    </rPh>
    <phoneticPr fontId="2"/>
  </si>
  <si>
    <t>㈱ヨンキュウ三崎加工場</t>
  </si>
  <si>
    <t>神奈川県三浦市</t>
    <rPh sb="0" eb="4">
      <t>カナガワケン</t>
    </rPh>
    <rPh sb="4" eb="7">
      <t>ミウラシ</t>
    </rPh>
    <phoneticPr fontId="2"/>
  </si>
  <si>
    <t>PIPE LINE ENGINEERING FACTORY3</t>
  </si>
  <si>
    <t>キャリオンD棟</t>
  </si>
  <si>
    <t>滋賀県東近江市</t>
    <rPh sb="0" eb="3">
      <t>シガケン</t>
    </rPh>
    <rPh sb="3" eb="7">
      <t>ヒガシオウミシ</t>
    </rPh>
    <phoneticPr fontId="2"/>
  </si>
  <si>
    <t>北津守2丁目</t>
  </si>
  <si>
    <t>大阪府大阪市</t>
    <rPh sb="0" eb="6">
      <t>オオサカフオオサカシ</t>
    </rPh>
    <phoneticPr fontId="2"/>
  </si>
  <si>
    <t>瀬戸内重機運輸</t>
  </si>
  <si>
    <t>宝持運輸㈱第3倉庫棟</t>
  </si>
  <si>
    <t>島根県松江市</t>
    <rPh sb="0" eb="3">
      <t>シマネケン</t>
    </rPh>
    <rPh sb="3" eb="6">
      <t>マツエシ</t>
    </rPh>
    <phoneticPr fontId="2"/>
  </si>
  <si>
    <t>糸満市物流倉庫</t>
  </si>
  <si>
    <t>沖縄県糸満市</t>
    <rPh sb="0" eb="3">
      <t>オキナワケン</t>
    </rPh>
    <rPh sb="3" eb="6">
      <t>イトマンシ</t>
    </rPh>
    <phoneticPr fontId="2"/>
  </si>
  <si>
    <t>協和輸送本社社屋</t>
  </si>
  <si>
    <t>豊見城PJ</t>
  </si>
  <si>
    <t>沖縄県豊見城市</t>
    <rPh sb="0" eb="3">
      <t>オキナワケン</t>
    </rPh>
    <rPh sb="3" eb="7">
      <t>トミシロシ</t>
    </rPh>
    <phoneticPr fontId="2"/>
  </si>
  <si>
    <t>関西マツダ千里</t>
  </si>
  <si>
    <t>富士スバル株式会社　高崎問屋町店【整備工場棟】</t>
  </si>
  <si>
    <t>志布志町遊技場</t>
  </si>
  <si>
    <t>鹿児島県志布志市</t>
    <rPh sb="0" eb="4">
      <t>カゴシマケン</t>
    </rPh>
    <rPh sb="4" eb="8">
      <t>シブシシ</t>
    </rPh>
    <phoneticPr fontId="2"/>
  </si>
  <si>
    <t>JAしまね斐川玉ねぎ調整場施設整備工場</t>
  </si>
  <si>
    <t>2021.11</t>
  </si>
  <si>
    <t>ニトリ石狩DC</t>
  </si>
  <si>
    <t>泊発電所資機材倉庫(A棟)</t>
  </si>
  <si>
    <t>北海道岩内郡</t>
    <rPh sb="0" eb="3">
      <t>ホッカイドウ</t>
    </rPh>
    <rPh sb="3" eb="6">
      <t>イワウチグン</t>
    </rPh>
    <phoneticPr fontId="2"/>
  </si>
  <si>
    <t>SASUKE八潮大曾根倉庫</t>
  </si>
  <si>
    <t>イオンスタイル南栗橋店</t>
  </si>
  <si>
    <t>埼玉県久喜市</t>
    <rPh sb="0" eb="3">
      <t>サイタマケン</t>
    </rPh>
    <rPh sb="3" eb="6">
      <t>クキシ</t>
    </rPh>
    <phoneticPr fontId="2"/>
  </si>
  <si>
    <t>熊本スバル自動車株式会社本社(看板下)</t>
  </si>
  <si>
    <t>店舗</t>
    <rPh sb="0" eb="2">
      <t>テンポ</t>
    </rPh>
    <phoneticPr fontId="2"/>
  </si>
  <si>
    <t>2021年12月末現在</t>
    <phoneticPr fontId="2"/>
  </si>
  <si>
    <t>S造</t>
    <phoneticPr fontId="2"/>
  </si>
  <si>
    <t>トヨタカローラ鳥取㈱鳥取店改築工事【本体棟：1期工事】</t>
  </si>
  <si>
    <t>ホンダカーズ山形 米沢中央店</t>
  </si>
  <si>
    <t>2021.12</t>
  </si>
  <si>
    <t>ホームセンター山新佐原・東店　農業資材館増築工事</t>
  </si>
  <si>
    <t>茨城県稲敷市</t>
    <rPh sb="0" eb="3">
      <t>イバラキケン</t>
    </rPh>
    <phoneticPr fontId="2"/>
  </si>
  <si>
    <t>マルイチ宮古店</t>
  </si>
  <si>
    <t>タウンプラザかねひで名護店</t>
  </si>
  <si>
    <t>沖縄県名護市</t>
    <rPh sb="0" eb="3">
      <t>オキナワケン</t>
    </rPh>
    <rPh sb="3" eb="6">
      <t>ナゴシ</t>
    </rPh>
    <phoneticPr fontId="2"/>
  </si>
  <si>
    <t>クスリのアオキ男山店</t>
  </si>
  <si>
    <t>京都府与謝郡</t>
    <rPh sb="0" eb="3">
      <t>キョウトフ</t>
    </rPh>
    <phoneticPr fontId="2"/>
  </si>
  <si>
    <t>新床土工場</t>
  </si>
  <si>
    <t>株式会社　協同電子工業茅原工場</t>
  </si>
  <si>
    <t>山形県鶴岡市</t>
    <rPh sb="0" eb="3">
      <t>ヤマガタケン</t>
    </rPh>
    <rPh sb="3" eb="6">
      <t>ツルオカシ</t>
    </rPh>
    <phoneticPr fontId="2"/>
  </si>
  <si>
    <t>横田運送岡山築港倉庫</t>
  </si>
  <si>
    <t>株式会社　石甚　木材倉庫</t>
  </si>
  <si>
    <t>富山県射水市</t>
    <rPh sb="0" eb="3">
      <t>トヤマケン</t>
    </rPh>
    <rPh sb="3" eb="6">
      <t>イミズシ</t>
    </rPh>
    <phoneticPr fontId="2"/>
  </si>
  <si>
    <t>全農岐阜米穀集出荷施設</t>
  </si>
  <si>
    <t>伊勢化学工業株式会社 物流センター新A棟建設工事</t>
  </si>
  <si>
    <t>千葉県長生郡</t>
    <rPh sb="0" eb="3">
      <t>チバケン</t>
    </rPh>
    <rPh sb="3" eb="6">
      <t>チョウセイグン</t>
    </rPh>
    <phoneticPr fontId="2"/>
  </si>
  <si>
    <t>TPかねひで東江市場</t>
    <rPh sb="6" eb="7">
      <t>ヒガシ</t>
    </rPh>
    <rPh sb="7" eb="8">
      <t>エ</t>
    </rPh>
    <rPh sb="8" eb="10">
      <t>シジョウ</t>
    </rPh>
    <phoneticPr fontId="2"/>
  </si>
  <si>
    <t>うるま市某工場</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</si>
</sst>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Red]\(#,##0\)"/>
    <numFmt numFmtId="177" formatCode="#,##0_ "/>
    <numFmt numFmtId="178" formatCode="[$-411]ge\.m\.d;@"/>
    <numFmt numFmtId="179" formatCode="#,##0;\-#,##0;&quot;-&quot;"/>
  </numFmts>
  <fonts count="39"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1"/>
      <color indexed="60"/>
      <name val="ＭＳ Ｐゴシック"/>
      <family val="3"/>
      <charset val="128"/>
    </font>
    <font>
      <sz val="11"/>
      <color indexed="8"/>
      <name val="ＭＳ Ｐゴシック"/>
      <family val="3"/>
      <charset val="128"/>
    </font>
    <font>
      <sz val="6"/>
      <name val="ＭＳ Ｐ明朝"/>
      <family val="1"/>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name val="ＭＳ 明朝"/>
      <family val="1"/>
      <charset val="128"/>
    </font>
    <font>
      <sz val="10"/>
      <color indexed="8"/>
      <name val="Arial"/>
      <family val="2"/>
    </font>
    <font>
      <sz val="9"/>
      <name val="Times New Roman"/>
      <family val="1"/>
    </font>
    <font>
      <b/>
      <sz val="12"/>
      <name val="Arial"/>
      <family val="2"/>
    </font>
    <font>
      <sz val="10"/>
      <name val="Arial"/>
      <family val="2"/>
    </font>
    <font>
      <sz val="8"/>
      <color indexed="16"/>
      <name val="Century Schoolbook"/>
      <family val="1"/>
    </font>
    <font>
      <b/>
      <i/>
      <sz val="10"/>
      <name val="Times New Roman"/>
      <family val="1"/>
    </font>
    <font>
      <b/>
      <sz val="9"/>
      <name val="Times New Roman"/>
      <family val="1"/>
    </font>
    <font>
      <sz val="11"/>
      <name val="ＭＳ Ｐ明朝"/>
      <family val="1"/>
      <charset val="128"/>
    </font>
    <font>
      <sz val="14"/>
      <name val="ＭＳ 明朝"/>
      <family val="1"/>
      <charset val="128"/>
    </font>
    <font>
      <sz val="11"/>
      <color theme="1"/>
      <name val="ＭＳ Ｐゴシック"/>
      <family val="3"/>
      <charset val="128"/>
      <scheme val="minor"/>
    </font>
    <font>
      <sz val="20"/>
      <name val="メイリオ"/>
      <family val="3"/>
      <charset val="128"/>
    </font>
    <font>
      <sz val="22"/>
      <color theme="0"/>
      <name val="メイリオ"/>
      <family val="3"/>
      <charset val="128"/>
    </font>
    <font>
      <sz val="20"/>
      <color theme="0"/>
      <name val="メイリオ"/>
      <family val="3"/>
      <charset val="128"/>
    </font>
    <font>
      <sz val="20"/>
      <color indexed="8"/>
      <name val="メイリオ"/>
      <family val="3"/>
      <charset val="128"/>
    </font>
    <font>
      <sz val="11"/>
      <name val="メイリオ"/>
      <family val="3"/>
      <charset val="128"/>
    </font>
    <font>
      <sz val="18"/>
      <name val="メイリオ"/>
      <family val="3"/>
      <charset val="128"/>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65"/>
        <bgColor indexed="64"/>
      </patternFill>
    </fill>
    <fill>
      <patternFill patternType="solid">
        <fgColor theme="0" tint="-0.249977111117893"/>
        <bgColor indexed="64"/>
      </patternFill>
    </fill>
    <fill>
      <patternFill patternType="solid">
        <fgColor theme="0"/>
        <bgColor indexed="64"/>
      </patternFill>
    </fill>
    <fill>
      <patternFill patternType="solid">
        <fgColor rgb="FFFFFF00"/>
        <bgColor indexed="64"/>
      </patternFill>
    </fill>
    <fill>
      <patternFill patternType="solid">
        <fgColor theme="3" tint="0.39997558519241921"/>
        <bgColor indexed="64"/>
      </patternFill>
    </fill>
    <fill>
      <patternFill patternType="solid">
        <fgColor rgb="FF002060"/>
        <bgColor indexed="64"/>
      </patternFill>
    </fill>
  </fills>
  <borders count="38">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hair">
        <color indexed="64"/>
      </top>
      <bottom/>
      <diagonal/>
    </border>
    <border>
      <left/>
      <right/>
      <top style="medium">
        <color indexed="64"/>
      </top>
      <bottom style="hair">
        <color indexed="64"/>
      </bottom>
      <diagonal/>
    </border>
    <border>
      <left style="hair">
        <color indexed="64"/>
      </left>
      <right/>
      <top style="medium">
        <color indexed="64"/>
      </top>
      <bottom style="hair">
        <color indexed="64"/>
      </bottom>
      <diagonal/>
    </border>
    <border>
      <left/>
      <right/>
      <top/>
      <bottom style="hair">
        <color indexed="64"/>
      </bottom>
      <diagonal/>
    </border>
    <border>
      <left style="medium">
        <color indexed="64"/>
      </left>
      <right style="hair">
        <color indexed="64"/>
      </right>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right style="medium">
        <color indexed="64"/>
      </right>
      <top/>
      <bottom style="hair">
        <color indexed="64"/>
      </bottom>
      <diagonal/>
    </border>
    <border>
      <left/>
      <right/>
      <top/>
      <bottom style="medium">
        <color indexed="64"/>
      </bottom>
      <diagonal/>
    </border>
    <border>
      <left style="medium">
        <color indexed="64"/>
      </left>
      <right/>
      <top/>
      <bottom style="hair">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hair">
        <color indexed="64"/>
      </bottom>
      <diagonal/>
    </border>
    <border>
      <left/>
      <right/>
      <top style="medium">
        <color indexed="64"/>
      </top>
      <bottom/>
      <diagonal/>
    </border>
    <border>
      <left style="medium">
        <color indexed="64"/>
      </left>
      <right style="hair">
        <color indexed="64"/>
      </right>
      <top style="medium">
        <color indexed="64"/>
      </top>
      <bottom style="hair">
        <color indexed="64"/>
      </bottom>
      <diagonal/>
    </border>
    <border>
      <left style="medium">
        <color indexed="64"/>
      </left>
      <right style="hair">
        <color indexed="64"/>
      </right>
      <top style="hair">
        <color indexed="64"/>
      </top>
      <bottom/>
      <diagonal/>
    </border>
    <border>
      <left style="hair">
        <color indexed="64"/>
      </left>
      <right style="hair">
        <color indexed="64"/>
      </right>
      <top/>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s>
  <cellStyleXfs count="71">
    <xf numFmtId="0" fontId="0" fillId="0" borderId="0">
      <alignment vertical="center"/>
    </xf>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179" fontId="23" fillId="0" borderId="0" applyFill="0" applyBorder="0" applyAlignment="0"/>
    <xf numFmtId="0" fontId="24" fillId="0" borderId="0">
      <alignment horizontal="left"/>
    </xf>
    <xf numFmtId="0" fontId="25" fillId="0" borderId="1" applyNumberFormat="0" applyAlignment="0" applyProtection="0">
      <alignment horizontal="left" vertical="center"/>
    </xf>
    <xf numFmtId="0" fontId="25" fillId="0" borderId="2">
      <alignment horizontal="left" vertical="center"/>
    </xf>
    <xf numFmtId="0" fontId="26" fillId="0" borderId="0"/>
    <xf numFmtId="4" fontId="24" fillId="0" borderId="0">
      <alignment horizontal="right"/>
    </xf>
    <xf numFmtId="4" fontId="27" fillId="0" borderId="0">
      <alignment horizontal="right"/>
    </xf>
    <xf numFmtId="0" fontId="28" fillId="0" borderId="0">
      <alignment horizontal="left"/>
    </xf>
    <xf numFmtId="0" fontId="29" fillId="0" borderId="0">
      <alignment horizont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3" applyNumberFormat="0" applyAlignment="0" applyProtection="0">
      <alignment vertical="center"/>
    </xf>
    <xf numFmtId="0" fontId="4" fillId="21" borderId="0" applyNumberFormat="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0" fontId="1" fillId="22" borderId="4" applyNumberFormat="0" applyFont="0" applyAlignment="0" applyProtection="0">
      <alignment vertical="center"/>
    </xf>
    <xf numFmtId="0" fontId="10" fillId="0" borderId="5" applyNumberFormat="0" applyFill="0" applyAlignment="0" applyProtection="0">
      <alignment vertical="center"/>
    </xf>
    <xf numFmtId="0" fontId="11" fillId="3" borderId="0" applyNumberFormat="0" applyBorder="0" applyAlignment="0" applyProtection="0">
      <alignment vertical="center"/>
    </xf>
    <xf numFmtId="0" fontId="12" fillId="23" borderId="6" applyNumberFormat="0" applyAlignment="0" applyProtection="0">
      <alignment vertical="center"/>
    </xf>
    <xf numFmtId="0" fontId="13" fillId="0" borderId="0" applyNumberFormat="0" applyFill="0" applyBorder="0" applyAlignment="0" applyProtection="0">
      <alignment vertical="center"/>
    </xf>
    <xf numFmtId="38" fontId="1"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22" fillId="0" borderId="0" applyFont="0" applyFill="0" applyBorder="0" applyAlignment="0" applyProtection="0">
      <alignment vertical="center"/>
    </xf>
    <xf numFmtId="38" fontId="1" fillId="0" borderId="0" applyFont="0" applyFill="0" applyBorder="0" applyAlignment="0" applyProtection="0">
      <alignment vertical="center"/>
    </xf>
    <xf numFmtId="0" fontId="14" fillId="0" borderId="7" applyNumberFormat="0" applyFill="0" applyAlignment="0" applyProtection="0">
      <alignment vertical="center"/>
    </xf>
    <xf numFmtId="0" fontId="15" fillId="0" borderId="8" applyNumberFormat="0" applyFill="0" applyAlignment="0" applyProtection="0">
      <alignment vertical="center"/>
    </xf>
    <xf numFmtId="0" fontId="16" fillId="0" borderId="9" applyNumberFormat="0" applyFill="0" applyAlignment="0" applyProtection="0">
      <alignment vertical="center"/>
    </xf>
    <xf numFmtId="0" fontId="16" fillId="0" borderId="0" applyNumberFormat="0" applyFill="0" applyBorder="0" applyAlignment="0" applyProtection="0">
      <alignment vertical="center"/>
    </xf>
    <xf numFmtId="0" fontId="17" fillId="0" borderId="10" applyNumberFormat="0" applyFill="0" applyAlignment="0" applyProtection="0">
      <alignment vertical="center"/>
    </xf>
    <xf numFmtId="0" fontId="18" fillId="23" borderId="11" applyNumberFormat="0" applyAlignment="0" applyProtection="0">
      <alignment vertical="center"/>
    </xf>
    <xf numFmtId="0" fontId="19" fillId="0" borderId="0" applyNumberFormat="0" applyFill="0" applyBorder="0" applyAlignment="0" applyProtection="0">
      <alignment vertical="center"/>
    </xf>
    <xf numFmtId="0" fontId="20" fillId="7" borderId="6" applyNumberFormat="0" applyAlignment="0" applyProtection="0">
      <alignment vertical="center"/>
    </xf>
    <xf numFmtId="0" fontId="22" fillId="0" borderId="0">
      <alignment vertical="center"/>
    </xf>
    <xf numFmtId="0" fontId="1" fillId="0" borderId="0">
      <alignment vertical="center"/>
    </xf>
    <xf numFmtId="0" fontId="32" fillId="0" borderId="0">
      <alignment vertical="center"/>
    </xf>
    <xf numFmtId="0" fontId="30" fillId="0" borderId="0"/>
    <xf numFmtId="0" fontId="5" fillId="0" borderId="0">
      <alignment vertical="center"/>
    </xf>
    <xf numFmtId="0" fontId="3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1" fontId="31" fillId="0" borderId="0"/>
    <xf numFmtId="0" fontId="21" fillId="4" borderId="0" applyNumberFormat="0" applyBorder="0" applyAlignment="0" applyProtection="0">
      <alignment vertical="center"/>
    </xf>
  </cellStyleXfs>
  <cellXfs count="138">
    <xf numFmtId="0" fontId="0" fillId="0" borderId="0" xfId="0">
      <alignment vertical="center"/>
    </xf>
    <xf numFmtId="0" fontId="33" fillId="0" borderId="0" xfId="0" applyFont="1" applyAlignment="1">
      <alignment horizontal="right" vertical="center" shrinkToFit="1"/>
    </xf>
    <xf numFmtId="0" fontId="33" fillId="0" borderId="0" xfId="0" applyFont="1" applyBorder="1" applyAlignment="1">
      <alignment horizontal="left" vertical="center" shrinkToFit="1"/>
    </xf>
    <xf numFmtId="0" fontId="33" fillId="0" borderId="0" xfId="0" applyFont="1" applyAlignment="1">
      <alignment vertical="center" shrinkToFit="1"/>
    </xf>
    <xf numFmtId="38" fontId="33" fillId="0" borderId="0" xfId="44" applyFont="1" applyAlignment="1">
      <alignment horizontal="right" vertical="center" shrinkToFit="1"/>
    </xf>
    <xf numFmtId="177" fontId="33" fillId="0" borderId="0" xfId="0" applyNumberFormat="1" applyFont="1" applyAlignment="1">
      <alignment horizontal="center" vertical="center" shrinkToFit="1"/>
    </xf>
    <xf numFmtId="0" fontId="33" fillId="0" borderId="0" xfId="0" applyFont="1" applyAlignment="1">
      <alignment horizontal="center" vertical="center" shrinkToFit="1"/>
    </xf>
    <xf numFmtId="38" fontId="35" fillId="28" borderId="13" xfId="44" applyFont="1" applyFill="1" applyBorder="1" applyAlignment="1">
      <alignment horizontal="center" vertical="center" shrinkToFit="1"/>
    </xf>
    <xf numFmtId="0" fontId="33" fillId="0" borderId="15" xfId="0" applyFont="1" applyBorder="1" applyAlignment="1">
      <alignment horizontal="left" vertical="center" shrinkToFit="1"/>
    </xf>
    <xf numFmtId="178" fontId="33" fillId="0" borderId="15" xfId="0" applyNumberFormat="1" applyFont="1" applyFill="1" applyBorder="1" applyAlignment="1">
      <alignment horizontal="left" vertical="center" shrinkToFit="1"/>
    </xf>
    <xf numFmtId="0" fontId="33" fillId="0" borderId="15" xfId="0" applyFont="1" applyFill="1" applyBorder="1" applyAlignment="1">
      <alignment horizontal="left" vertical="center" shrinkToFit="1"/>
    </xf>
    <xf numFmtId="0" fontId="33" fillId="0" borderId="14" xfId="0" applyFont="1" applyBorder="1" applyAlignment="1">
      <alignment horizontal="left" vertical="center" shrinkToFit="1"/>
    </xf>
    <xf numFmtId="0" fontId="33" fillId="0" borderId="14" xfId="0" applyFont="1" applyBorder="1" applyAlignment="1">
      <alignment vertical="center" shrinkToFit="1"/>
    </xf>
    <xf numFmtId="38" fontId="33" fillId="0" borderId="14" xfId="44" applyFont="1" applyBorder="1" applyAlignment="1">
      <alignment horizontal="right" vertical="center" shrinkToFit="1"/>
    </xf>
    <xf numFmtId="177" fontId="33" fillId="0" borderId="14" xfId="0" applyNumberFormat="1" applyFont="1" applyBorder="1" applyAlignment="1">
      <alignment horizontal="center" vertical="center" shrinkToFit="1"/>
    </xf>
    <xf numFmtId="0" fontId="33" fillId="0" borderId="14" xfId="0" applyFont="1" applyFill="1" applyBorder="1" applyAlignment="1">
      <alignment horizontal="left" vertical="center" shrinkToFit="1"/>
    </xf>
    <xf numFmtId="0" fontId="33" fillId="0" borderId="14" xfId="0" applyFont="1" applyFill="1" applyBorder="1" applyAlignment="1">
      <alignment vertical="center" shrinkToFit="1"/>
    </xf>
    <xf numFmtId="38" fontId="33" fillId="0" borderId="14" xfId="44" applyFont="1" applyFill="1" applyBorder="1" applyAlignment="1">
      <alignment horizontal="right" vertical="center" shrinkToFit="1"/>
    </xf>
    <xf numFmtId="177" fontId="33" fillId="0" borderId="14" xfId="0" applyNumberFormat="1" applyFont="1" applyFill="1" applyBorder="1" applyAlignment="1">
      <alignment horizontal="center" vertical="center" shrinkToFit="1"/>
    </xf>
    <xf numFmtId="38" fontId="33" fillId="0" borderId="14" xfId="45" applyFont="1" applyFill="1" applyBorder="1" applyAlignment="1">
      <alignment horizontal="left" vertical="center" shrinkToFit="1"/>
    </xf>
    <xf numFmtId="38" fontId="33" fillId="0" borderId="14" xfId="44" applyFont="1" applyFill="1" applyBorder="1" applyAlignment="1">
      <alignment horizontal="right" vertical="center"/>
    </xf>
    <xf numFmtId="38" fontId="33" fillId="0" borderId="14" xfId="45" applyFont="1" applyFill="1" applyBorder="1" applyAlignment="1">
      <alignment horizontal="right" vertical="center"/>
    </xf>
    <xf numFmtId="38" fontId="33" fillId="0" borderId="14" xfId="45" applyFont="1" applyFill="1" applyBorder="1" applyAlignment="1">
      <alignment horizontal="center" vertical="center"/>
    </xf>
    <xf numFmtId="38" fontId="33" fillId="0" borderId="14" xfId="44" applyFont="1" applyFill="1" applyBorder="1" applyAlignment="1">
      <alignment horizontal="right" vertical="center" wrapText="1"/>
    </xf>
    <xf numFmtId="0" fontId="33" fillId="26" borderId="15" xfId="0" applyFont="1" applyFill="1" applyBorder="1" applyAlignment="1">
      <alignment horizontal="left" vertical="center" shrinkToFit="1"/>
    </xf>
    <xf numFmtId="0" fontId="36" fillId="0" borderId="14" xfId="0" applyFont="1" applyFill="1" applyBorder="1" applyAlignment="1">
      <alignment horizontal="left" vertical="center" shrinkToFit="1"/>
    </xf>
    <xf numFmtId="0" fontId="36" fillId="0" borderId="14" xfId="0" applyFont="1" applyFill="1" applyBorder="1" applyAlignment="1">
      <alignment vertical="center"/>
    </xf>
    <xf numFmtId="0" fontId="36" fillId="26" borderId="14" xfId="0" applyFont="1" applyFill="1" applyBorder="1" applyAlignment="1">
      <alignment horizontal="left" vertical="center" shrinkToFit="1"/>
    </xf>
    <xf numFmtId="0" fontId="33" fillId="26" borderId="14" xfId="0" applyFont="1" applyFill="1" applyBorder="1" applyAlignment="1">
      <alignment horizontal="left" vertical="center" shrinkToFit="1"/>
    </xf>
    <xf numFmtId="0" fontId="33" fillId="26" borderId="14" xfId="0" applyFont="1" applyFill="1" applyBorder="1" applyAlignment="1">
      <alignment vertical="center" shrinkToFit="1"/>
    </xf>
    <xf numFmtId="38" fontId="33" fillId="26" borderId="14" xfId="44" applyFont="1" applyFill="1" applyBorder="1" applyAlignment="1">
      <alignment horizontal="right" vertical="center" shrinkToFit="1"/>
    </xf>
    <xf numFmtId="177" fontId="33" fillId="26" borderId="14" xfId="0" applyNumberFormat="1" applyFont="1" applyFill="1" applyBorder="1" applyAlignment="1">
      <alignment horizontal="center" vertical="center" shrinkToFit="1"/>
    </xf>
    <xf numFmtId="0" fontId="33" fillId="0" borderId="14" xfId="0" applyFont="1" applyFill="1" applyBorder="1" applyAlignment="1">
      <alignment vertical="center"/>
    </xf>
    <xf numFmtId="38" fontId="33" fillId="0" borderId="14" xfId="44" applyFont="1" applyFill="1" applyBorder="1" applyAlignment="1">
      <alignment vertical="center" shrinkToFit="1"/>
    </xf>
    <xf numFmtId="38" fontId="36" fillId="0" borderId="14" xfId="45" applyFont="1" applyFill="1" applyBorder="1" applyAlignment="1">
      <alignment horizontal="left" vertical="center" shrinkToFit="1"/>
    </xf>
    <xf numFmtId="0" fontId="33" fillId="0" borderId="14" xfId="0" applyFont="1" applyFill="1" applyBorder="1" applyAlignment="1">
      <alignment horizontal="left" vertical="center"/>
    </xf>
    <xf numFmtId="3" fontId="33" fillId="0" borderId="14" xfId="0" applyNumberFormat="1" applyFont="1" applyFill="1" applyBorder="1" applyAlignment="1">
      <alignment vertical="center"/>
    </xf>
    <xf numFmtId="38" fontId="33" fillId="0" borderId="14" xfId="44" applyFont="1" applyFill="1" applyBorder="1" applyAlignment="1">
      <alignment horizontal="center" vertical="center" shrinkToFit="1"/>
    </xf>
    <xf numFmtId="38" fontId="33" fillId="0" borderId="15" xfId="45" applyFont="1" applyFill="1" applyBorder="1" applyAlignment="1">
      <alignment horizontal="left" vertical="center"/>
    </xf>
    <xf numFmtId="38" fontId="33" fillId="0" borderId="15" xfId="44" applyFont="1" applyBorder="1" applyAlignment="1">
      <alignment horizontal="left" vertical="center" shrinkToFit="1"/>
    </xf>
    <xf numFmtId="0" fontId="33" fillId="0" borderId="12" xfId="0" applyFont="1" applyBorder="1" applyAlignment="1">
      <alignment horizontal="left" vertical="center" shrinkToFit="1"/>
    </xf>
    <xf numFmtId="0" fontId="33" fillId="0" borderId="12" xfId="0" applyFont="1" applyFill="1" applyBorder="1" applyAlignment="1">
      <alignment horizontal="left" vertical="center" shrinkToFit="1"/>
    </xf>
    <xf numFmtId="178" fontId="33" fillId="0" borderId="14" xfId="0" applyNumberFormat="1" applyFont="1" applyFill="1" applyBorder="1" applyAlignment="1">
      <alignment vertical="center" shrinkToFit="1"/>
    </xf>
    <xf numFmtId="38" fontId="33" fillId="24" borderId="14" xfId="44" applyFont="1" applyFill="1" applyBorder="1" applyAlignment="1">
      <alignment horizontal="right" vertical="center" shrinkToFit="1"/>
    </xf>
    <xf numFmtId="0" fontId="33" fillId="0" borderId="16" xfId="0" applyFont="1" applyFill="1" applyBorder="1" applyAlignment="1">
      <alignment horizontal="right" vertical="center" shrinkToFit="1"/>
    </xf>
    <xf numFmtId="176" fontId="37" fillId="0" borderId="15" xfId="0" applyNumberFormat="1" applyFont="1" applyBorder="1" applyAlignment="1">
      <alignment vertical="center" shrinkToFit="1"/>
    </xf>
    <xf numFmtId="0" fontId="33" fillId="0" borderId="14" xfId="0" applyFont="1" applyBorder="1" applyAlignment="1">
      <alignment horizontal="center" vertical="center" shrinkToFit="1"/>
    </xf>
    <xf numFmtId="38" fontId="33" fillId="0" borderId="14" xfId="44" applyFont="1" applyBorder="1" applyAlignment="1">
      <alignment vertical="center"/>
    </xf>
    <xf numFmtId="38" fontId="33" fillId="0" borderId="14" xfId="44" applyFont="1" applyBorder="1" applyAlignment="1">
      <alignment horizontal="center" vertical="center"/>
    </xf>
    <xf numFmtId="38" fontId="33" fillId="0" borderId="14" xfId="44" applyFont="1" applyBorder="1" applyAlignment="1">
      <alignment horizontal="right" vertical="center"/>
    </xf>
    <xf numFmtId="177" fontId="33" fillId="0" borderId="14" xfId="0" applyNumberFormat="1" applyFont="1" applyBorder="1" applyAlignment="1">
      <alignment horizontal="center" vertical="center"/>
    </xf>
    <xf numFmtId="38" fontId="36" fillId="0" borderId="15" xfId="45" applyFont="1" applyFill="1" applyBorder="1" applyAlignment="1">
      <alignment horizontal="left" vertical="center" shrinkToFit="1"/>
    </xf>
    <xf numFmtId="0" fontId="33" fillId="0" borderId="14" xfId="0" applyFont="1" applyFill="1" applyBorder="1" applyAlignment="1">
      <alignment horizontal="center" vertical="center" shrinkToFit="1"/>
    </xf>
    <xf numFmtId="0" fontId="33" fillId="0" borderId="14" xfId="61" applyFont="1" applyFill="1" applyBorder="1" applyAlignment="1" applyProtection="1">
      <alignment horizontal="left" vertical="center" shrinkToFit="1"/>
      <protection locked="0"/>
    </xf>
    <xf numFmtId="0" fontId="33" fillId="0" borderId="17" xfId="0" applyFont="1" applyBorder="1" applyAlignment="1">
      <alignment horizontal="left" vertical="center" shrinkToFit="1"/>
    </xf>
    <xf numFmtId="49" fontId="33" fillId="0" borderId="14" xfId="0" applyNumberFormat="1" applyFont="1" applyBorder="1" applyAlignment="1">
      <alignment horizontal="left" vertical="center" shrinkToFit="1"/>
    </xf>
    <xf numFmtId="49" fontId="33" fillId="0" borderId="14" xfId="0" applyNumberFormat="1" applyFont="1" applyFill="1" applyBorder="1" applyAlignment="1">
      <alignment horizontal="left" vertical="center" shrinkToFit="1"/>
    </xf>
    <xf numFmtId="0" fontId="37" fillId="0" borderId="29" xfId="0" applyFont="1" applyBorder="1" applyAlignment="1">
      <alignment vertical="center" shrinkToFit="1"/>
    </xf>
    <xf numFmtId="38" fontId="33" fillId="0" borderId="14" xfId="44" applyFont="1" applyBorder="1" applyAlignment="1">
      <alignment horizontal="center" vertical="center" shrinkToFit="1"/>
    </xf>
    <xf numFmtId="0" fontId="33" fillId="0" borderId="16" xfId="0" applyFont="1" applyBorder="1" applyAlignment="1">
      <alignment horizontal="right" vertical="center" shrinkToFit="1"/>
    </xf>
    <xf numFmtId="0" fontId="33" fillId="0" borderId="0" xfId="0" applyFont="1" applyFill="1" applyAlignment="1">
      <alignment vertical="center" shrinkToFit="1"/>
    </xf>
    <xf numFmtId="0" fontId="33" fillId="0" borderId="0" xfId="0" applyFont="1" applyBorder="1" applyAlignment="1">
      <alignment vertical="center" shrinkToFit="1"/>
    </xf>
    <xf numFmtId="177" fontId="33" fillId="0" borderId="0" xfId="0" applyNumberFormat="1" applyFont="1" applyAlignment="1">
      <alignment vertical="center" shrinkToFit="1"/>
    </xf>
    <xf numFmtId="176" fontId="33" fillId="0" borderId="0" xfId="0" applyNumberFormat="1" applyFont="1" applyAlignment="1">
      <alignment vertical="center" shrinkToFit="1"/>
    </xf>
    <xf numFmtId="0" fontId="33" fillId="0" borderId="15" xfId="0" applyFont="1" applyFill="1" applyBorder="1" applyAlignment="1">
      <alignment horizontal="left" vertical="center" wrapText="1" shrinkToFit="1"/>
    </xf>
    <xf numFmtId="177" fontId="33" fillId="0" borderId="0" xfId="0" applyNumberFormat="1" applyFont="1" applyBorder="1" applyAlignment="1">
      <alignment vertical="center" shrinkToFit="1"/>
    </xf>
    <xf numFmtId="49" fontId="33" fillId="24" borderId="0" xfId="0" applyNumberFormat="1" applyFont="1" applyFill="1" applyBorder="1" applyAlignment="1">
      <alignment vertical="center" shrinkToFit="1"/>
    </xf>
    <xf numFmtId="49" fontId="33" fillId="0" borderId="12" xfId="0" applyNumberFormat="1" applyFont="1" applyFill="1" applyBorder="1" applyAlignment="1">
      <alignment horizontal="left" vertical="center" shrinkToFit="1"/>
    </xf>
    <xf numFmtId="3" fontId="33" fillId="0" borderId="14" xfId="0" applyNumberFormat="1" applyFont="1" applyFill="1" applyBorder="1" applyAlignment="1">
      <alignment horizontal="right" vertical="center" shrinkToFit="1"/>
    </xf>
    <xf numFmtId="49" fontId="33" fillId="26" borderId="14" xfId="0" applyNumberFormat="1" applyFont="1" applyFill="1" applyBorder="1" applyAlignment="1">
      <alignment horizontal="left" vertical="center" shrinkToFit="1"/>
    </xf>
    <xf numFmtId="49" fontId="33" fillId="0" borderId="14" xfId="0" applyNumberFormat="1" applyFont="1" applyBorder="1" applyAlignment="1">
      <alignment horizontal="left" vertical="center"/>
    </xf>
    <xf numFmtId="0" fontId="33" fillId="0" borderId="0" xfId="0" applyFont="1" applyFill="1" applyBorder="1" applyAlignment="1">
      <alignment vertical="center" shrinkToFit="1"/>
    </xf>
    <xf numFmtId="0" fontId="33" fillId="0" borderId="0" xfId="0" applyFont="1" applyFill="1" applyAlignment="1">
      <alignment horizontal="left" vertical="center" shrinkToFit="1"/>
    </xf>
    <xf numFmtId="0" fontId="33" fillId="27" borderId="0" xfId="0" applyFont="1" applyFill="1" applyAlignment="1">
      <alignment vertical="center" shrinkToFit="1"/>
    </xf>
    <xf numFmtId="0" fontId="33" fillId="26" borderId="16" xfId="0" applyFont="1" applyFill="1" applyBorder="1" applyAlignment="1">
      <alignment horizontal="right" vertical="center" shrinkToFit="1"/>
    </xf>
    <xf numFmtId="0" fontId="33" fillId="0" borderId="14" xfId="0" applyFont="1" applyFill="1" applyBorder="1" applyAlignment="1">
      <alignment horizontal="left" vertical="top" shrinkToFit="1"/>
    </xf>
    <xf numFmtId="0" fontId="33" fillId="0" borderId="27" xfId="0" applyFont="1" applyBorder="1" applyAlignment="1">
      <alignment horizontal="center" vertical="center" shrinkToFit="1"/>
    </xf>
    <xf numFmtId="0" fontId="34" fillId="29" borderId="20" xfId="0" applyFont="1" applyFill="1" applyBorder="1" applyAlignment="1">
      <alignment vertical="center" shrinkToFit="1"/>
    </xf>
    <xf numFmtId="0" fontId="34" fillId="29" borderId="31" xfId="0" applyFont="1" applyFill="1" applyBorder="1" applyAlignment="1">
      <alignment vertical="center" shrinkToFit="1"/>
    </xf>
    <xf numFmtId="38" fontId="35" fillId="28" borderId="34" xfId="44" applyFont="1" applyFill="1" applyBorder="1" applyAlignment="1">
      <alignment horizontal="center" vertical="center" shrinkToFit="1"/>
    </xf>
    <xf numFmtId="0" fontId="37" fillId="0" borderId="0" xfId="0" applyFont="1" applyAlignment="1">
      <alignment vertical="center" shrinkToFit="1"/>
    </xf>
    <xf numFmtId="177" fontId="33" fillId="0" borderId="14" xfId="0" applyNumberFormat="1" applyFont="1" applyBorder="1" applyAlignment="1">
      <alignment horizontal="left" vertical="center" shrinkToFit="1"/>
    </xf>
    <xf numFmtId="49" fontId="33" fillId="0" borderId="0" xfId="0" applyNumberFormat="1" applyFont="1" applyFill="1" applyBorder="1" applyAlignment="1">
      <alignment vertical="center" shrinkToFit="1"/>
    </xf>
    <xf numFmtId="38" fontId="33" fillId="0" borderId="14" xfId="45" applyFont="1" applyFill="1" applyBorder="1" applyAlignment="1">
      <alignment horizontal="right" vertical="center" wrapText="1"/>
    </xf>
    <xf numFmtId="0" fontId="33" fillId="26" borderId="14" xfId="0" applyFont="1" applyFill="1" applyBorder="1" applyAlignment="1">
      <alignment horizontal="center" vertical="center" shrinkToFit="1"/>
    </xf>
    <xf numFmtId="0" fontId="33" fillId="0" borderId="14" xfId="0" applyFont="1" applyFill="1" applyBorder="1" applyAlignment="1">
      <alignment horizontal="left" vertical="center" wrapText="1" shrinkToFit="1"/>
    </xf>
    <xf numFmtId="38" fontId="36" fillId="26" borderId="14" xfId="45" applyFont="1" applyFill="1" applyBorder="1" applyAlignment="1">
      <alignment horizontal="left" vertical="center" shrinkToFit="1"/>
    </xf>
    <xf numFmtId="0" fontId="33" fillId="26" borderId="14" xfId="0" applyFont="1" applyFill="1" applyBorder="1" applyAlignment="1">
      <alignment vertical="center"/>
    </xf>
    <xf numFmtId="38" fontId="33" fillId="26" borderId="14" xfId="44" applyFont="1" applyFill="1" applyBorder="1" applyAlignment="1">
      <alignment vertical="center" shrinkToFit="1"/>
    </xf>
    <xf numFmtId="38" fontId="33" fillId="26" borderId="14" xfId="44" applyFont="1" applyFill="1" applyBorder="1" applyAlignment="1">
      <alignment horizontal="center" vertical="center" shrinkToFit="1"/>
    </xf>
    <xf numFmtId="49" fontId="33" fillId="26" borderId="14" xfId="0" applyNumberFormat="1" applyFont="1" applyFill="1" applyBorder="1" applyAlignment="1">
      <alignment horizontal="left" vertical="center"/>
    </xf>
    <xf numFmtId="38" fontId="33" fillId="26" borderId="14" xfId="44" applyFont="1" applyFill="1" applyBorder="1" applyAlignment="1">
      <alignment vertical="center"/>
    </xf>
    <xf numFmtId="38" fontId="33" fillId="26" borderId="14" xfId="44" applyFont="1" applyFill="1" applyBorder="1" applyAlignment="1">
      <alignment horizontal="center" vertical="center"/>
    </xf>
    <xf numFmtId="177" fontId="33" fillId="26" borderId="14" xfId="0" applyNumberFormat="1" applyFont="1" applyFill="1" applyBorder="1" applyAlignment="1">
      <alignment horizontal="center" vertical="center"/>
    </xf>
    <xf numFmtId="0" fontId="33" fillId="0" borderId="14" xfId="0" applyFont="1" applyBorder="1" applyAlignment="1">
      <alignment horizontal="center" vertical="center"/>
    </xf>
    <xf numFmtId="0" fontId="34" fillId="29" borderId="30" xfId="0" applyFont="1" applyFill="1" applyBorder="1" applyAlignment="1">
      <alignment horizontal="right" vertical="center" shrinkToFit="1"/>
    </xf>
    <xf numFmtId="0" fontId="33" fillId="0" borderId="23" xfId="0" applyFont="1" applyFill="1" applyBorder="1" applyAlignment="1">
      <alignment horizontal="right" vertical="center" shrinkToFit="1"/>
    </xf>
    <xf numFmtId="0" fontId="33" fillId="0" borderId="12" xfId="0" applyFont="1" applyBorder="1" applyAlignment="1">
      <alignment vertical="center" shrinkToFit="1"/>
    </xf>
    <xf numFmtId="0" fontId="37" fillId="0" borderId="0" xfId="0" applyFont="1" applyBorder="1" applyAlignment="1">
      <alignment vertical="center" shrinkToFit="1"/>
    </xf>
    <xf numFmtId="0" fontId="33" fillId="0" borderId="29" xfId="0" applyFont="1" applyBorder="1" applyAlignment="1">
      <alignment vertical="center" shrinkToFit="1"/>
    </xf>
    <xf numFmtId="0" fontId="33" fillId="0" borderId="29" xfId="0" applyFont="1" applyFill="1" applyBorder="1" applyAlignment="1">
      <alignment vertical="center" shrinkToFit="1"/>
    </xf>
    <xf numFmtId="0" fontId="38" fillId="0" borderId="14" xfId="0" applyFont="1" applyFill="1" applyBorder="1" applyAlignment="1">
      <alignment horizontal="left" vertical="center" shrinkToFit="1"/>
    </xf>
    <xf numFmtId="0" fontId="33" fillId="0" borderId="12" xfId="0" applyFont="1" applyFill="1" applyBorder="1" applyAlignment="1">
      <alignment vertical="center" shrinkToFit="1"/>
    </xf>
    <xf numFmtId="38" fontId="33" fillId="0" borderId="12" xfId="44" applyFont="1" applyFill="1" applyBorder="1" applyAlignment="1">
      <alignment horizontal="right" vertical="center" shrinkToFit="1"/>
    </xf>
    <xf numFmtId="177" fontId="33" fillId="0" borderId="12" xfId="0" applyNumberFormat="1" applyFont="1" applyFill="1" applyBorder="1" applyAlignment="1">
      <alignment horizontal="center" vertical="center" shrinkToFit="1"/>
    </xf>
    <xf numFmtId="38" fontId="33" fillId="0" borderId="12" xfId="45" applyFont="1" applyFill="1" applyBorder="1" applyAlignment="1">
      <alignment horizontal="center" vertical="center"/>
    </xf>
    <xf numFmtId="0" fontId="33" fillId="0" borderId="12" xfId="0" applyFont="1" applyFill="1" applyBorder="1" applyAlignment="1">
      <alignment horizontal="center" vertical="center" shrinkToFit="1"/>
    </xf>
    <xf numFmtId="0" fontId="33" fillId="0" borderId="17" xfId="0" applyFont="1" applyFill="1" applyBorder="1" applyAlignment="1">
      <alignment horizontal="left" vertical="center" shrinkToFit="1"/>
    </xf>
    <xf numFmtId="49" fontId="33" fillId="0" borderId="12" xfId="0" applyNumberFormat="1" applyFont="1" applyBorder="1" applyAlignment="1">
      <alignment horizontal="left" vertical="center"/>
    </xf>
    <xf numFmtId="38" fontId="33" fillId="0" borderId="12" xfId="44" applyFont="1" applyBorder="1" applyAlignment="1">
      <alignment horizontal="right" vertical="center"/>
    </xf>
    <xf numFmtId="177" fontId="33" fillId="0" borderId="12" xfId="0" applyNumberFormat="1" applyFont="1" applyBorder="1" applyAlignment="1">
      <alignment horizontal="center" vertical="center"/>
    </xf>
    <xf numFmtId="0" fontId="33" fillId="0" borderId="12" xfId="0" applyFont="1" applyBorder="1" applyAlignment="1">
      <alignment horizontal="center" vertical="center"/>
    </xf>
    <xf numFmtId="38" fontId="33" fillId="0" borderId="17" xfId="45" applyFont="1" applyFill="1" applyBorder="1" applyAlignment="1">
      <alignment horizontal="left" vertical="center"/>
    </xf>
    <xf numFmtId="38" fontId="33" fillId="0" borderId="12" xfId="44" applyFont="1" applyBorder="1" applyAlignment="1">
      <alignment horizontal="right" vertical="center" shrinkToFit="1"/>
    </xf>
    <xf numFmtId="177" fontId="33" fillId="0" borderId="12" xfId="0" applyNumberFormat="1" applyFont="1" applyBorder="1" applyAlignment="1">
      <alignment horizontal="center" vertical="center" shrinkToFit="1"/>
    </xf>
    <xf numFmtId="0" fontId="33" fillId="0" borderId="12" xfId="0" applyFont="1" applyBorder="1" applyAlignment="1">
      <alignment horizontal="center" vertical="center" shrinkToFit="1"/>
    </xf>
    <xf numFmtId="0" fontId="33" fillId="0" borderId="22" xfId="0" applyFont="1" applyBorder="1" applyAlignment="1">
      <alignment vertical="center" shrinkToFit="1"/>
    </xf>
    <xf numFmtId="0" fontId="33" fillId="0" borderId="23" xfId="0" applyFont="1" applyBorder="1" applyAlignment="1">
      <alignment horizontal="right" vertical="center" shrinkToFit="1"/>
    </xf>
    <xf numFmtId="177" fontId="35" fillId="28" borderId="14" xfId="0" applyNumberFormat="1" applyFont="1" applyFill="1" applyBorder="1" applyAlignment="1">
      <alignment horizontal="center" vertical="center" shrinkToFit="1"/>
    </xf>
    <xf numFmtId="177" fontId="35" fillId="28" borderId="13" xfId="0" applyNumberFormat="1" applyFont="1" applyFill="1" applyBorder="1" applyAlignment="1">
      <alignment horizontal="center" vertical="center" shrinkToFit="1"/>
    </xf>
    <xf numFmtId="0" fontId="35" fillId="28" borderId="24" xfId="0" applyFont="1" applyFill="1" applyBorder="1" applyAlignment="1">
      <alignment horizontal="center" vertical="center" shrinkToFit="1"/>
    </xf>
    <xf numFmtId="0" fontId="35" fillId="28" borderId="25" xfId="0" applyFont="1" applyFill="1" applyBorder="1" applyAlignment="1">
      <alignment horizontal="center" vertical="center" shrinkToFit="1"/>
    </xf>
    <xf numFmtId="177" fontId="35" fillId="28" borderId="15" xfId="0" applyNumberFormat="1" applyFont="1" applyFill="1" applyBorder="1" applyAlignment="1">
      <alignment horizontal="center" vertical="center" shrinkToFit="1"/>
    </xf>
    <xf numFmtId="177" fontId="33" fillId="28" borderId="19" xfId="0" applyNumberFormat="1" applyFont="1" applyFill="1" applyBorder="1" applyAlignment="1">
      <alignment horizontal="center" vertical="center" shrinkToFit="1"/>
    </xf>
    <xf numFmtId="0" fontId="34" fillId="29" borderId="32" xfId="0" applyFont="1" applyFill="1" applyBorder="1" applyAlignment="1">
      <alignment horizontal="right" vertical="center" shrinkToFit="1"/>
    </xf>
    <xf numFmtId="0" fontId="34" fillId="29" borderId="18" xfId="0" applyFont="1" applyFill="1" applyBorder="1" applyAlignment="1">
      <alignment horizontal="right" vertical="center" shrinkToFit="1"/>
    </xf>
    <xf numFmtId="0" fontId="34" fillId="29" borderId="21" xfId="0" applyFont="1" applyFill="1" applyBorder="1" applyAlignment="1">
      <alignment horizontal="right" vertical="center" shrinkToFit="1"/>
    </xf>
    <xf numFmtId="0" fontId="35" fillId="28" borderId="16" xfId="0" applyFont="1" applyFill="1" applyBorder="1" applyAlignment="1">
      <alignment horizontal="center" vertical="center" shrinkToFit="1"/>
    </xf>
    <xf numFmtId="0" fontId="35" fillId="28" borderId="33" xfId="0" applyFont="1" applyFill="1" applyBorder="1" applyAlignment="1">
      <alignment horizontal="center" vertical="center" shrinkToFit="1"/>
    </xf>
    <xf numFmtId="0" fontId="35" fillId="28" borderId="14" xfId="0" applyFont="1" applyFill="1" applyBorder="1" applyAlignment="1">
      <alignment horizontal="center" vertical="center" shrinkToFit="1"/>
    </xf>
    <xf numFmtId="0" fontId="35" fillId="28" borderId="13" xfId="0" applyFont="1" applyFill="1" applyBorder="1" applyAlignment="1">
      <alignment horizontal="center" vertical="center" shrinkToFit="1"/>
    </xf>
    <xf numFmtId="0" fontId="35" fillId="28" borderId="34" xfId="0" applyFont="1" applyFill="1" applyBorder="1" applyAlignment="1">
      <alignment horizontal="center" vertical="center" shrinkToFit="1"/>
    </xf>
    <xf numFmtId="0" fontId="33" fillId="25" borderId="28" xfId="0" applyFont="1" applyFill="1" applyBorder="1" applyAlignment="1">
      <alignment horizontal="center" vertical="center" shrinkToFit="1"/>
    </xf>
    <xf numFmtId="0" fontId="33" fillId="25" borderId="22" xfId="0" applyFont="1" applyFill="1" applyBorder="1" applyAlignment="1">
      <alignment horizontal="center" vertical="center" shrinkToFit="1"/>
    </xf>
    <xf numFmtId="0" fontId="33" fillId="25" borderId="26" xfId="0" applyFont="1" applyFill="1" applyBorder="1" applyAlignment="1">
      <alignment horizontal="center" vertical="center" shrinkToFit="1"/>
    </xf>
    <xf numFmtId="0" fontId="33" fillId="25" borderId="35" xfId="0" applyFont="1" applyFill="1" applyBorder="1" applyAlignment="1">
      <alignment horizontal="center" vertical="center" shrinkToFit="1"/>
    </xf>
    <xf numFmtId="0" fontId="33" fillId="25" borderId="36" xfId="0" applyFont="1" applyFill="1" applyBorder="1" applyAlignment="1">
      <alignment horizontal="center" vertical="center" shrinkToFit="1"/>
    </xf>
    <xf numFmtId="0" fontId="33" fillId="25" borderId="37" xfId="0" applyFont="1" applyFill="1" applyBorder="1" applyAlignment="1">
      <alignment horizontal="center" vertical="center" shrinkToFit="1"/>
    </xf>
  </cellXfs>
  <cellStyles count="71">
    <cellStyle name="20% - アクセント 1 2" xfId="1" xr:uid="{00000000-0005-0000-0000-000000000000}"/>
    <cellStyle name="20% - アクセント 2 2" xfId="2" xr:uid="{00000000-0005-0000-0000-000001000000}"/>
    <cellStyle name="20% - アクセント 3 2" xfId="3" xr:uid="{00000000-0005-0000-0000-000002000000}"/>
    <cellStyle name="20% - アクセント 4 2" xfId="4" xr:uid="{00000000-0005-0000-0000-000003000000}"/>
    <cellStyle name="20% - アクセント 5 2" xfId="5" xr:uid="{00000000-0005-0000-0000-000004000000}"/>
    <cellStyle name="20% - アクセント 6 2" xfId="6" xr:uid="{00000000-0005-0000-0000-000005000000}"/>
    <cellStyle name="40% - アクセント 1 2" xfId="7" xr:uid="{00000000-0005-0000-0000-000006000000}"/>
    <cellStyle name="40% - アクセント 2 2" xfId="8" xr:uid="{00000000-0005-0000-0000-000007000000}"/>
    <cellStyle name="40% - アクセント 3 2" xfId="9" xr:uid="{00000000-0005-0000-0000-000008000000}"/>
    <cellStyle name="40% - アクセント 4 2" xfId="10" xr:uid="{00000000-0005-0000-0000-000009000000}"/>
    <cellStyle name="40% - アクセント 5 2" xfId="11" xr:uid="{00000000-0005-0000-0000-00000A000000}"/>
    <cellStyle name="40% - アクセント 6 2" xfId="12" xr:uid="{00000000-0005-0000-0000-00000B000000}"/>
    <cellStyle name="60% - アクセント 1 2" xfId="13" xr:uid="{00000000-0005-0000-0000-00000C000000}"/>
    <cellStyle name="60% - アクセント 2 2" xfId="14" xr:uid="{00000000-0005-0000-0000-00000D000000}"/>
    <cellStyle name="60% - アクセント 3 2" xfId="15" xr:uid="{00000000-0005-0000-0000-00000E000000}"/>
    <cellStyle name="60% - アクセント 4 2" xfId="16" xr:uid="{00000000-0005-0000-0000-00000F000000}"/>
    <cellStyle name="60% - アクセント 5 2" xfId="17" xr:uid="{00000000-0005-0000-0000-000010000000}"/>
    <cellStyle name="60% - アクセント 6 2" xfId="18" xr:uid="{00000000-0005-0000-0000-000011000000}"/>
    <cellStyle name="Calc Currency (0)" xfId="19" xr:uid="{00000000-0005-0000-0000-000012000000}"/>
    <cellStyle name="entry" xfId="20" xr:uid="{00000000-0005-0000-0000-000013000000}"/>
    <cellStyle name="Header1" xfId="21" xr:uid="{00000000-0005-0000-0000-000014000000}"/>
    <cellStyle name="Header2" xfId="22" xr:uid="{00000000-0005-0000-0000-000015000000}"/>
    <cellStyle name="Normal_#18-Internet" xfId="23" xr:uid="{00000000-0005-0000-0000-000016000000}"/>
    <cellStyle name="price" xfId="24" xr:uid="{00000000-0005-0000-0000-000017000000}"/>
    <cellStyle name="revised" xfId="25" xr:uid="{00000000-0005-0000-0000-000018000000}"/>
    <cellStyle name="section" xfId="26" xr:uid="{00000000-0005-0000-0000-000019000000}"/>
    <cellStyle name="title" xfId="27" xr:uid="{00000000-0005-0000-0000-00001A000000}"/>
    <cellStyle name="アクセント 1 2" xfId="28" xr:uid="{00000000-0005-0000-0000-00001B000000}"/>
    <cellStyle name="アクセント 2 2" xfId="29" xr:uid="{00000000-0005-0000-0000-00001C000000}"/>
    <cellStyle name="アクセント 3 2" xfId="30" xr:uid="{00000000-0005-0000-0000-00001D000000}"/>
    <cellStyle name="アクセント 4 2" xfId="31" xr:uid="{00000000-0005-0000-0000-00001E000000}"/>
    <cellStyle name="アクセント 5 2" xfId="32" xr:uid="{00000000-0005-0000-0000-00001F000000}"/>
    <cellStyle name="アクセント 6 2" xfId="33" xr:uid="{00000000-0005-0000-0000-000020000000}"/>
    <cellStyle name="タイトル 2" xfId="34" xr:uid="{00000000-0005-0000-0000-000021000000}"/>
    <cellStyle name="チェック セル 2" xfId="35" xr:uid="{00000000-0005-0000-0000-000022000000}"/>
    <cellStyle name="どちらでもない 2" xfId="36" xr:uid="{00000000-0005-0000-0000-000023000000}"/>
    <cellStyle name="パーセント 2" xfId="37" xr:uid="{00000000-0005-0000-0000-000024000000}"/>
    <cellStyle name="パーセント 3" xfId="38" xr:uid="{00000000-0005-0000-0000-000025000000}"/>
    <cellStyle name="メモ 2" xfId="39" xr:uid="{00000000-0005-0000-0000-000026000000}"/>
    <cellStyle name="リンク セル 2" xfId="40" xr:uid="{00000000-0005-0000-0000-000027000000}"/>
    <cellStyle name="悪い 2" xfId="41" xr:uid="{00000000-0005-0000-0000-000028000000}"/>
    <cellStyle name="計算 2" xfId="42" xr:uid="{00000000-0005-0000-0000-000029000000}"/>
    <cellStyle name="警告文 2" xfId="43" xr:uid="{00000000-0005-0000-0000-00002A000000}"/>
    <cellStyle name="桁区切り" xfId="44" builtinId="6"/>
    <cellStyle name="桁区切り 2" xfId="45" xr:uid="{00000000-0005-0000-0000-00002C000000}"/>
    <cellStyle name="桁区切り 3" xfId="46" xr:uid="{00000000-0005-0000-0000-00002D000000}"/>
    <cellStyle name="桁区切り 4" xfId="47" xr:uid="{00000000-0005-0000-0000-00002E000000}"/>
    <cellStyle name="桁区切り 5" xfId="48" xr:uid="{00000000-0005-0000-0000-00002F000000}"/>
    <cellStyle name="見出し 1 2" xfId="49" xr:uid="{00000000-0005-0000-0000-000030000000}"/>
    <cellStyle name="見出し 2 2" xfId="50" xr:uid="{00000000-0005-0000-0000-000031000000}"/>
    <cellStyle name="見出し 3 2" xfId="51" xr:uid="{00000000-0005-0000-0000-000032000000}"/>
    <cellStyle name="見出し 4 2" xfId="52" xr:uid="{00000000-0005-0000-0000-000033000000}"/>
    <cellStyle name="集計 2" xfId="53" xr:uid="{00000000-0005-0000-0000-000034000000}"/>
    <cellStyle name="出力 2" xfId="54" xr:uid="{00000000-0005-0000-0000-000035000000}"/>
    <cellStyle name="説明文 2" xfId="55" xr:uid="{00000000-0005-0000-0000-000036000000}"/>
    <cellStyle name="入力 2" xfId="56" xr:uid="{00000000-0005-0000-0000-000037000000}"/>
    <cellStyle name="標準" xfId="0" builtinId="0"/>
    <cellStyle name="標準 10" xfId="57" xr:uid="{00000000-0005-0000-0000-000039000000}"/>
    <cellStyle name="標準 11" xfId="58" xr:uid="{00000000-0005-0000-0000-00003A000000}"/>
    <cellStyle name="標準 2" xfId="59" xr:uid="{00000000-0005-0000-0000-00003B000000}"/>
    <cellStyle name="標準 2 2" xfId="60" xr:uid="{00000000-0005-0000-0000-00003C000000}"/>
    <cellStyle name="標準 2_★条件書・実績報告書一式" xfId="61" xr:uid="{00000000-0005-0000-0000-00003D000000}"/>
    <cellStyle name="標準 3" xfId="62" xr:uid="{00000000-0005-0000-0000-00003E000000}"/>
    <cellStyle name="標準 4" xfId="63" xr:uid="{00000000-0005-0000-0000-00003F000000}"/>
    <cellStyle name="標準 5" xfId="64" xr:uid="{00000000-0005-0000-0000-000040000000}"/>
    <cellStyle name="標準 6" xfId="65" xr:uid="{00000000-0005-0000-0000-000041000000}"/>
    <cellStyle name="標準 7" xfId="66" xr:uid="{00000000-0005-0000-0000-000042000000}"/>
    <cellStyle name="標準 8" xfId="67" xr:uid="{00000000-0005-0000-0000-000043000000}"/>
    <cellStyle name="標準 9" xfId="68" xr:uid="{00000000-0005-0000-0000-000044000000}"/>
    <cellStyle name="未定義" xfId="69" xr:uid="{00000000-0005-0000-0000-000045000000}"/>
    <cellStyle name="良い 2" xfId="70" xr:uid="{00000000-0005-0000-0000-000046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E1569"/>
  <sheetViews>
    <sheetView tabSelected="1" view="pageBreakPreview" zoomScale="55" zoomScaleNormal="40" zoomScaleSheetLayoutView="55" workbookViewId="0">
      <pane ySplit="4" topLeftCell="A145" activePane="bottomLeft" state="frozen"/>
      <selection activeCell="K57" sqref="K57"/>
      <selection pane="bottomLeft" activeCell="C151" sqref="C151"/>
    </sheetView>
  </sheetViews>
  <sheetFormatPr defaultColWidth="56.6640625" defaultRowHeight="31.8" x14ac:dyDescent="0.2"/>
  <cols>
    <col min="1" max="1" width="13" style="1" customWidth="1"/>
    <col min="2" max="2" width="77.6640625" style="2" customWidth="1"/>
    <col min="3" max="3" width="23.5546875" style="2" customWidth="1"/>
    <col min="4" max="4" width="37.88671875" style="2" customWidth="1"/>
    <col min="5" max="5" width="17.6640625" style="2" bestFit="1" customWidth="1"/>
    <col min="6" max="6" width="30.6640625" style="3" customWidth="1"/>
    <col min="7" max="7" width="17.109375" style="4" bestFit="1" customWidth="1"/>
    <col min="8" max="8" width="15.109375" style="4" bestFit="1" customWidth="1"/>
    <col min="9" max="9" width="17.21875" style="5" customWidth="1"/>
    <col min="10" max="10" width="17.33203125" style="6" customWidth="1"/>
    <col min="11" max="11" width="39" style="8" customWidth="1"/>
    <col min="12" max="12" width="44.21875" style="3" bestFit="1" customWidth="1"/>
    <col min="13" max="256" width="56.6640625" style="3"/>
    <col min="257" max="257" width="13" style="3" customWidth="1"/>
    <col min="258" max="258" width="77.6640625" style="3" customWidth="1"/>
    <col min="259" max="259" width="23.5546875" style="3" customWidth="1"/>
    <col min="260" max="260" width="37.88671875" style="3" customWidth="1"/>
    <col min="261" max="261" width="17.6640625" style="3" bestFit="1" customWidth="1"/>
    <col min="262" max="262" width="30.6640625" style="3" customWidth="1"/>
    <col min="263" max="263" width="17.109375" style="3" bestFit="1" customWidth="1"/>
    <col min="264" max="264" width="15.109375" style="3" bestFit="1" customWidth="1"/>
    <col min="265" max="265" width="17.21875" style="3" customWidth="1"/>
    <col min="266" max="266" width="17.33203125" style="3" customWidth="1"/>
    <col min="267" max="267" width="39" style="3" customWidth="1"/>
    <col min="268" max="268" width="44.21875" style="3" bestFit="1" customWidth="1"/>
    <col min="269" max="512" width="56.6640625" style="3"/>
    <col min="513" max="513" width="13" style="3" customWidth="1"/>
    <col min="514" max="514" width="77.6640625" style="3" customWidth="1"/>
    <col min="515" max="515" width="23.5546875" style="3" customWidth="1"/>
    <col min="516" max="516" width="37.88671875" style="3" customWidth="1"/>
    <col min="517" max="517" width="17.6640625" style="3" bestFit="1" customWidth="1"/>
    <col min="518" max="518" width="30.6640625" style="3" customWidth="1"/>
    <col min="519" max="519" width="17.109375" style="3" bestFit="1" customWidth="1"/>
    <col min="520" max="520" width="15.109375" style="3" bestFit="1" customWidth="1"/>
    <col min="521" max="521" width="17.21875" style="3" customWidth="1"/>
    <col min="522" max="522" width="17.33203125" style="3" customWidth="1"/>
    <col min="523" max="523" width="39" style="3" customWidth="1"/>
    <col min="524" max="524" width="44.21875" style="3" bestFit="1" customWidth="1"/>
    <col min="525" max="768" width="56.6640625" style="3"/>
    <col min="769" max="769" width="13" style="3" customWidth="1"/>
    <col min="770" max="770" width="77.6640625" style="3" customWidth="1"/>
    <col min="771" max="771" width="23.5546875" style="3" customWidth="1"/>
    <col min="772" max="772" width="37.88671875" style="3" customWidth="1"/>
    <col min="773" max="773" width="17.6640625" style="3" bestFit="1" customWidth="1"/>
    <col min="774" max="774" width="30.6640625" style="3" customWidth="1"/>
    <col min="775" max="775" width="17.109375" style="3" bestFit="1" customWidth="1"/>
    <col min="776" max="776" width="15.109375" style="3" bestFit="1" customWidth="1"/>
    <col min="777" max="777" width="17.21875" style="3" customWidth="1"/>
    <col min="778" max="778" width="17.33203125" style="3" customWidth="1"/>
    <col min="779" max="779" width="39" style="3" customWidth="1"/>
    <col min="780" max="780" width="44.21875" style="3" bestFit="1" customWidth="1"/>
    <col min="781" max="1024" width="56.6640625" style="3"/>
    <col min="1025" max="1025" width="13" style="3" customWidth="1"/>
    <col min="1026" max="1026" width="77.6640625" style="3" customWidth="1"/>
    <col min="1027" max="1027" width="23.5546875" style="3" customWidth="1"/>
    <col min="1028" max="1028" width="37.88671875" style="3" customWidth="1"/>
    <col min="1029" max="1029" width="17.6640625" style="3" bestFit="1" customWidth="1"/>
    <col min="1030" max="1030" width="30.6640625" style="3" customWidth="1"/>
    <col min="1031" max="1031" width="17.109375" style="3" bestFit="1" customWidth="1"/>
    <col min="1032" max="1032" width="15.109375" style="3" bestFit="1" customWidth="1"/>
    <col min="1033" max="1033" width="17.21875" style="3" customWidth="1"/>
    <col min="1034" max="1034" width="17.33203125" style="3" customWidth="1"/>
    <col min="1035" max="1035" width="39" style="3" customWidth="1"/>
    <col min="1036" max="1036" width="44.21875" style="3" bestFit="1" customWidth="1"/>
    <col min="1037" max="1280" width="56.6640625" style="3"/>
    <col min="1281" max="1281" width="13" style="3" customWidth="1"/>
    <col min="1282" max="1282" width="77.6640625" style="3" customWidth="1"/>
    <col min="1283" max="1283" width="23.5546875" style="3" customWidth="1"/>
    <col min="1284" max="1284" width="37.88671875" style="3" customWidth="1"/>
    <col min="1285" max="1285" width="17.6640625" style="3" bestFit="1" customWidth="1"/>
    <col min="1286" max="1286" width="30.6640625" style="3" customWidth="1"/>
    <col min="1287" max="1287" width="17.109375" style="3" bestFit="1" customWidth="1"/>
    <col min="1288" max="1288" width="15.109375" style="3" bestFit="1" customWidth="1"/>
    <col min="1289" max="1289" width="17.21875" style="3" customWidth="1"/>
    <col min="1290" max="1290" width="17.33203125" style="3" customWidth="1"/>
    <col min="1291" max="1291" width="39" style="3" customWidth="1"/>
    <col min="1292" max="1292" width="44.21875" style="3" bestFit="1" customWidth="1"/>
    <col min="1293" max="1536" width="56.6640625" style="3"/>
    <col min="1537" max="1537" width="13" style="3" customWidth="1"/>
    <col min="1538" max="1538" width="77.6640625" style="3" customWidth="1"/>
    <col min="1539" max="1539" width="23.5546875" style="3" customWidth="1"/>
    <col min="1540" max="1540" width="37.88671875" style="3" customWidth="1"/>
    <col min="1541" max="1541" width="17.6640625" style="3" bestFit="1" customWidth="1"/>
    <col min="1542" max="1542" width="30.6640625" style="3" customWidth="1"/>
    <col min="1543" max="1543" width="17.109375" style="3" bestFit="1" customWidth="1"/>
    <col min="1544" max="1544" width="15.109375" style="3" bestFit="1" customWidth="1"/>
    <col min="1545" max="1545" width="17.21875" style="3" customWidth="1"/>
    <col min="1546" max="1546" width="17.33203125" style="3" customWidth="1"/>
    <col min="1547" max="1547" width="39" style="3" customWidth="1"/>
    <col min="1548" max="1548" width="44.21875" style="3" bestFit="1" customWidth="1"/>
    <col min="1549" max="1792" width="56.6640625" style="3"/>
    <col min="1793" max="1793" width="13" style="3" customWidth="1"/>
    <col min="1794" max="1794" width="77.6640625" style="3" customWidth="1"/>
    <col min="1795" max="1795" width="23.5546875" style="3" customWidth="1"/>
    <col min="1796" max="1796" width="37.88671875" style="3" customWidth="1"/>
    <col min="1797" max="1797" width="17.6640625" style="3" bestFit="1" customWidth="1"/>
    <col min="1798" max="1798" width="30.6640625" style="3" customWidth="1"/>
    <col min="1799" max="1799" width="17.109375" style="3" bestFit="1" customWidth="1"/>
    <col min="1800" max="1800" width="15.109375" style="3" bestFit="1" customWidth="1"/>
    <col min="1801" max="1801" width="17.21875" style="3" customWidth="1"/>
    <col min="1802" max="1802" width="17.33203125" style="3" customWidth="1"/>
    <col min="1803" max="1803" width="39" style="3" customWidth="1"/>
    <col min="1804" max="1804" width="44.21875" style="3" bestFit="1" customWidth="1"/>
    <col min="1805" max="2048" width="56.6640625" style="3"/>
    <col min="2049" max="2049" width="13" style="3" customWidth="1"/>
    <col min="2050" max="2050" width="77.6640625" style="3" customWidth="1"/>
    <col min="2051" max="2051" width="23.5546875" style="3" customWidth="1"/>
    <col min="2052" max="2052" width="37.88671875" style="3" customWidth="1"/>
    <col min="2053" max="2053" width="17.6640625" style="3" bestFit="1" customWidth="1"/>
    <col min="2054" max="2054" width="30.6640625" style="3" customWidth="1"/>
    <col min="2055" max="2055" width="17.109375" style="3" bestFit="1" customWidth="1"/>
    <col min="2056" max="2056" width="15.109375" style="3" bestFit="1" customWidth="1"/>
    <col min="2057" max="2057" width="17.21875" style="3" customWidth="1"/>
    <col min="2058" max="2058" width="17.33203125" style="3" customWidth="1"/>
    <col min="2059" max="2059" width="39" style="3" customWidth="1"/>
    <col min="2060" max="2060" width="44.21875" style="3" bestFit="1" customWidth="1"/>
    <col min="2061" max="2304" width="56.6640625" style="3"/>
    <col min="2305" max="2305" width="13" style="3" customWidth="1"/>
    <col min="2306" max="2306" width="77.6640625" style="3" customWidth="1"/>
    <col min="2307" max="2307" width="23.5546875" style="3" customWidth="1"/>
    <col min="2308" max="2308" width="37.88671875" style="3" customWidth="1"/>
    <col min="2309" max="2309" width="17.6640625" style="3" bestFit="1" customWidth="1"/>
    <col min="2310" max="2310" width="30.6640625" style="3" customWidth="1"/>
    <col min="2311" max="2311" width="17.109375" style="3" bestFit="1" customWidth="1"/>
    <col min="2312" max="2312" width="15.109375" style="3" bestFit="1" customWidth="1"/>
    <col min="2313" max="2313" width="17.21875" style="3" customWidth="1"/>
    <col min="2314" max="2314" width="17.33203125" style="3" customWidth="1"/>
    <col min="2315" max="2315" width="39" style="3" customWidth="1"/>
    <col min="2316" max="2316" width="44.21875" style="3" bestFit="1" customWidth="1"/>
    <col min="2317" max="2560" width="56.6640625" style="3"/>
    <col min="2561" max="2561" width="13" style="3" customWidth="1"/>
    <col min="2562" max="2562" width="77.6640625" style="3" customWidth="1"/>
    <col min="2563" max="2563" width="23.5546875" style="3" customWidth="1"/>
    <col min="2564" max="2564" width="37.88671875" style="3" customWidth="1"/>
    <col min="2565" max="2565" width="17.6640625" style="3" bestFit="1" customWidth="1"/>
    <col min="2566" max="2566" width="30.6640625" style="3" customWidth="1"/>
    <col min="2567" max="2567" width="17.109375" style="3" bestFit="1" customWidth="1"/>
    <col min="2568" max="2568" width="15.109375" style="3" bestFit="1" customWidth="1"/>
    <col min="2569" max="2569" width="17.21875" style="3" customWidth="1"/>
    <col min="2570" max="2570" width="17.33203125" style="3" customWidth="1"/>
    <col min="2571" max="2571" width="39" style="3" customWidth="1"/>
    <col min="2572" max="2572" width="44.21875" style="3" bestFit="1" customWidth="1"/>
    <col min="2573" max="2816" width="56.6640625" style="3"/>
    <col min="2817" max="2817" width="13" style="3" customWidth="1"/>
    <col min="2818" max="2818" width="77.6640625" style="3" customWidth="1"/>
    <col min="2819" max="2819" width="23.5546875" style="3" customWidth="1"/>
    <col min="2820" max="2820" width="37.88671875" style="3" customWidth="1"/>
    <col min="2821" max="2821" width="17.6640625" style="3" bestFit="1" customWidth="1"/>
    <col min="2822" max="2822" width="30.6640625" style="3" customWidth="1"/>
    <col min="2823" max="2823" width="17.109375" style="3" bestFit="1" customWidth="1"/>
    <col min="2824" max="2824" width="15.109375" style="3" bestFit="1" customWidth="1"/>
    <col min="2825" max="2825" width="17.21875" style="3" customWidth="1"/>
    <col min="2826" max="2826" width="17.33203125" style="3" customWidth="1"/>
    <col min="2827" max="2827" width="39" style="3" customWidth="1"/>
    <col min="2828" max="2828" width="44.21875" style="3" bestFit="1" customWidth="1"/>
    <col min="2829" max="3072" width="56.6640625" style="3"/>
    <col min="3073" max="3073" width="13" style="3" customWidth="1"/>
    <col min="3074" max="3074" width="77.6640625" style="3" customWidth="1"/>
    <col min="3075" max="3075" width="23.5546875" style="3" customWidth="1"/>
    <col min="3076" max="3076" width="37.88671875" style="3" customWidth="1"/>
    <col min="3077" max="3077" width="17.6640625" style="3" bestFit="1" customWidth="1"/>
    <col min="3078" max="3078" width="30.6640625" style="3" customWidth="1"/>
    <col min="3079" max="3079" width="17.109375" style="3" bestFit="1" customWidth="1"/>
    <col min="3080" max="3080" width="15.109375" style="3" bestFit="1" customWidth="1"/>
    <col min="3081" max="3081" width="17.21875" style="3" customWidth="1"/>
    <col min="3082" max="3082" width="17.33203125" style="3" customWidth="1"/>
    <col min="3083" max="3083" width="39" style="3" customWidth="1"/>
    <col min="3084" max="3084" width="44.21875" style="3" bestFit="1" customWidth="1"/>
    <col min="3085" max="3328" width="56.6640625" style="3"/>
    <col min="3329" max="3329" width="13" style="3" customWidth="1"/>
    <col min="3330" max="3330" width="77.6640625" style="3" customWidth="1"/>
    <col min="3331" max="3331" width="23.5546875" style="3" customWidth="1"/>
    <col min="3332" max="3332" width="37.88671875" style="3" customWidth="1"/>
    <col min="3333" max="3333" width="17.6640625" style="3" bestFit="1" customWidth="1"/>
    <col min="3334" max="3334" width="30.6640625" style="3" customWidth="1"/>
    <col min="3335" max="3335" width="17.109375" style="3" bestFit="1" customWidth="1"/>
    <col min="3336" max="3336" width="15.109375" style="3" bestFit="1" customWidth="1"/>
    <col min="3337" max="3337" width="17.21875" style="3" customWidth="1"/>
    <col min="3338" max="3338" width="17.33203125" style="3" customWidth="1"/>
    <col min="3339" max="3339" width="39" style="3" customWidth="1"/>
    <col min="3340" max="3340" width="44.21875" style="3" bestFit="1" customWidth="1"/>
    <col min="3341" max="3584" width="56.6640625" style="3"/>
    <col min="3585" max="3585" width="13" style="3" customWidth="1"/>
    <col min="3586" max="3586" width="77.6640625" style="3" customWidth="1"/>
    <col min="3587" max="3587" width="23.5546875" style="3" customWidth="1"/>
    <col min="3588" max="3588" width="37.88671875" style="3" customWidth="1"/>
    <col min="3589" max="3589" width="17.6640625" style="3" bestFit="1" customWidth="1"/>
    <col min="3590" max="3590" width="30.6640625" style="3" customWidth="1"/>
    <col min="3591" max="3591" width="17.109375" style="3" bestFit="1" customWidth="1"/>
    <col min="3592" max="3592" width="15.109375" style="3" bestFit="1" customWidth="1"/>
    <col min="3593" max="3593" width="17.21875" style="3" customWidth="1"/>
    <col min="3594" max="3594" width="17.33203125" style="3" customWidth="1"/>
    <col min="3595" max="3595" width="39" style="3" customWidth="1"/>
    <col min="3596" max="3596" width="44.21875" style="3" bestFit="1" customWidth="1"/>
    <col min="3597" max="3840" width="56.6640625" style="3"/>
    <col min="3841" max="3841" width="13" style="3" customWidth="1"/>
    <col min="3842" max="3842" width="77.6640625" style="3" customWidth="1"/>
    <col min="3843" max="3843" width="23.5546875" style="3" customWidth="1"/>
    <col min="3844" max="3844" width="37.88671875" style="3" customWidth="1"/>
    <col min="3845" max="3845" width="17.6640625" style="3" bestFit="1" customWidth="1"/>
    <col min="3846" max="3846" width="30.6640625" style="3" customWidth="1"/>
    <col min="3847" max="3847" width="17.109375" style="3" bestFit="1" customWidth="1"/>
    <col min="3848" max="3848" width="15.109375" style="3" bestFit="1" customWidth="1"/>
    <col min="3849" max="3849" width="17.21875" style="3" customWidth="1"/>
    <col min="3850" max="3850" width="17.33203125" style="3" customWidth="1"/>
    <col min="3851" max="3851" width="39" style="3" customWidth="1"/>
    <col min="3852" max="3852" width="44.21875" style="3" bestFit="1" customWidth="1"/>
    <col min="3853" max="4096" width="56.6640625" style="3"/>
    <col min="4097" max="4097" width="13" style="3" customWidth="1"/>
    <col min="4098" max="4098" width="77.6640625" style="3" customWidth="1"/>
    <col min="4099" max="4099" width="23.5546875" style="3" customWidth="1"/>
    <col min="4100" max="4100" width="37.88671875" style="3" customWidth="1"/>
    <col min="4101" max="4101" width="17.6640625" style="3" bestFit="1" customWidth="1"/>
    <col min="4102" max="4102" width="30.6640625" style="3" customWidth="1"/>
    <col min="4103" max="4103" width="17.109375" style="3" bestFit="1" customWidth="1"/>
    <col min="4104" max="4104" width="15.109375" style="3" bestFit="1" customWidth="1"/>
    <col min="4105" max="4105" width="17.21875" style="3" customWidth="1"/>
    <col min="4106" max="4106" width="17.33203125" style="3" customWidth="1"/>
    <col min="4107" max="4107" width="39" style="3" customWidth="1"/>
    <col min="4108" max="4108" width="44.21875" style="3" bestFit="1" customWidth="1"/>
    <col min="4109" max="4352" width="56.6640625" style="3"/>
    <col min="4353" max="4353" width="13" style="3" customWidth="1"/>
    <col min="4354" max="4354" width="77.6640625" style="3" customWidth="1"/>
    <col min="4355" max="4355" width="23.5546875" style="3" customWidth="1"/>
    <col min="4356" max="4356" width="37.88671875" style="3" customWidth="1"/>
    <col min="4357" max="4357" width="17.6640625" style="3" bestFit="1" customWidth="1"/>
    <col min="4358" max="4358" width="30.6640625" style="3" customWidth="1"/>
    <col min="4359" max="4359" width="17.109375" style="3" bestFit="1" customWidth="1"/>
    <col min="4360" max="4360" width="15.109375" style="3" bestFit="1" customWidth="1"/>
    <col min="4361" max="4361" width="17.21875" style="3" customWidth="1"/>
    <col min="4362" max="4362" width="17.33203125" style="3" customWidth="1"/>
    <col min="4363" max="4363" width="39" style="3" customWidth="1"/>
    <col min="4364" max="4364" width="44.21875" style="3" bestFit="1" customWidth="1"/>
    <col min="4365" max="4608" width="56.6640625" style="3"/>
    <col min="4609" max="4609" width="13" style="3" customWidth="1"/>
    <col min="4610" max="4610" width="77.6640625" style="3" customWidth="1"/>
    <col min="4611" max="4611" width="23.5546875" style="3" customWidth="1"/>
    <col min="4612" max="4612" width="37.88671875" style="3" customWidth="1"/>
    <col min="4613" max="4613" width="17.6640625" style="3" bestFit="1" customWidth="1"/>
    <col min="4614" max="4614" width="30.6640625" style="3" customWidth="1"/>
    <col min="4615" max="4615" width="17.109375" style="3" bestFit="1" customWidth="1"/>
    <col min="4616" max="4616" width="15.109375" style="3" bestFit="1" customWidth="1"/>
    <col min="4617" max="4617" width="17.21875" style="3" customWidth="1"/>
    <col min="4618" max="4618" width="17.33203125" style="3" customWidth="1"/>
    <col min="4619" max="4619" width="39" style="3" customWidth="1"/>
    <col min="4620" max="4620" width="44.21875" style="3" bestFit="1" customWidth="1"/>
    <col min="4621" max="4864" width="56.6640625" style="3"/>
    <col min="4865" max="4865" width="13" style="3" customWidth="1"/>
    <col min="4866" max="4866" width="77.6640625" style="3" customWidth="1"/>
    <col min="4867" max="4867" width="23.5546875" style="3" customWidth="1"/>
    <col min="4868" max="4868" width="37.88671875" style="3" customWidth="1"/>
    <col min="4869" max="4869" width="17.6640625" style="3" bestFit="1" customWidth="1"/>
    <col min="4870" max="4870" width="30.6640625" style="3" customWidth="1"/>
    <col min="4871" max="4871" width="17.109375" style="3" bestFit="1" customWidth="1"/>
    <col min="4872" max="4872" width="15.109375" style="3" bestFit="1" customWidth="1"/>
    <col min="4873" max="4873" width="17.21875" style="3" customWidth="1"/>
    <col min="4874" max="4874" width="17.33203125" style="3" customWidth="1"/>
    <col min="4875" max="4875" width="39" style="3" customWidth="1"/>
    <col min="4876" max="4876" width="44.21875" style="3" bestFit="1" customWidth="1"/>
    <col min="4877" max="5120" width="56.6640625" style="3"/>
    <col min="5121" max="5121" width="13" style="3" customWidth="1"/>
    <col min="5122" max="5122" width="77.6640625" style="3" customWidth="1"/>
    <col min="5123" max="5123" width="23.5546875" style="3" customWidth="1"/>
    <col min="5124" max="5124" width="37.88671875" style="3" customWidth="1"/>
    <col min="5125" max="5125" width="17.6640625" style="3" bestFit="1" customWidth="1"/>
    <col min="5126" max="5126" width="30.6640625" style="3" customWidth="1"/>
    <col min="5127" max="5127" width="17.109375" style="3" bestFit="1" customWidth="1"/>
    <col min="5128" max="5128" width="15.109375" style="3" bestFit="1" customWidth="1"/>
    <col min="5129" max="5129" width="17.21875" style="3" customWidth="1"/>
    <col min="5130" max="5130" width="17.33203125" style="3" customWidth="1"/>
    <col min="5131" max="5131" width="39" style="3" customWidth="1"/>
    <col min="5132" max="5132" width="44.21875" style="3" bestFit="1" customWidth="1"/>
    <col min="5133" max="5376" width="56.6640625" style="3"/>
    <col min="5377" max="5377" width="13" style="3" customWidth="1"/>
    <col min="5378" max="5378" width="77.6640625" style="3" customWidth="1"/>
    <col min="5379" max="5379" width="23.5546875" style="3" customWidth="1"/>
    <col min="5380" max="5380" width="37.88671875" style="3" customWidth="1"/>
    <col min="5381" max="5381" width="17.6640625" style="3" bestFit="1" customWidth="1"/>
    <col min="5382" max="5382" width="30.6640625" style="3" customWidth="1"/>
    <col min="5383" max="5383" width="17.109375" style="3" bestFit="1" customWidth="1"/>
    <col min="5384" max="5384" width="15.109375" style="3" bestFit="1" customWidth="1"/>
    <col min="5385" max="5385" width="17.21875" style="3" customWidth="1"/>
    <col min="5386" max="5386" width="17.33203125" style="3" customWidth="1"/>
    <col min="5387" max="5387" width="39" style="3" customWidth="1"/>
    <col min="5388" max="5388" width="44.21875" style="3" bestFit="1" customWidth="1"/>
    <col min="5389" max="5632" width="56.6640625" style="3"/>
    <col min="5633" max="5633" width="13" style="3" customWidth="1"/>
    <col min="5634" max="5634" width="77.6640625" style="3" customWidth="1"/>
    <col min="5635" max="5635" width="23.5546875" style="3" customWidth="1"/>
    <col min="5636" max="5636" width="37.88671875" style="3" customWidth="1"/>
    <col min="5637" max="5637" width="17.6640625" style="3" bestFit="1" customWidth="1"/>
    <col min="5638" max="5638" width="30.6640625" style="3" customWidth="1"/>
    <col min="5639" max="5639" width="17.109375" style="3" bestFit="1" customWidth="1"/>
    <col min="5640" max="5640" width="15.109375" style="3" bestFit="1" customWidth="1"/>
    <col min="5641" max="5641" width="17.21875" style="3" customWidth="1"/>
    <col min="5642" max="5642" width="17.33203125" style="3" customWidth="1"/>
    <col min="5643" max="5643" width="39" style="3" customWidth="1"/>
    <col min="5644" max="5644" width="44.21875" style="3" bestFit="1" customWidth="1"/>
    <col min="5645" max="5888" width="56.6640625" style="3"/>
    <col min="5889" max="5889" width="13" style="3" customWidth="1"/>
    <col min="5890" max="5890" width="77.6640625" style="3" customWidth="1"/>
    <col min="5891" max="5891" width="23.5546875" style="3" customWidth="1"/>
    <col min="5892" max="5892" width="37.88671875" style="3" customWidth="1"/>
    <col min="5893" max="5893" width="17.6640625" style="3" bestFit="1" customWidth="1"/>
    <col min="5894" max="5894" width="30.6640625" style="3" customWidth="1"/>
    <col min="5895" max="5895" width="17.109375" style="3" bestFit="1" customWidth="1"/>
    <col min="5896" max="5896" width="15.109375" style="3" bestFit="1" customWidth="1"/>
    <col min="5897" max="5897" width="17.21875" style="3" customWidth="1"/>
    <col min="5898" max="5898" width="17.33203125" style="3" customWidth="1"/>
    <col min="5899" max="5899" width="39" style="3" customWidth="1"/>
    <col min="5900" max="5900" width="44.21875" style="3" bestFit="1" customWidth="1"/>
    <col min="5901" max="6144" width="56.6640625" style="3"/>
    <col min="6145" max="6145" width="13" style="3" customWidth="1"/>
    <col min="6146" max="6146" width="77.6640625" style="3" customWidth="1"/>
    <col min="6147" max="6147" width="23.5546875" style="3" customWidth="1"/>
    <col min="6148" max="6148" width="37.88671875" style="3" customWidth="1"/>
    <col min="6149" max="6149" width="17.6640625" style="3" bestFit="1" customWidth="1"/>
    <col min="6150" max="6150" width="30.6640625" style="3" customWidth="1"/>
    <col min="6151" max="6151" width="17.109375" style="3" bestFit="1" customWidth="1"/>
    <col min="6152" max="6152" width="15.109375" style="3" bestFit="1" customWidth="1"/>
    <col min="6153" max="6153" width="17.21875" style="3" customWidth="1"/>
    <col min="6154" max="6154" width="17.33203125" style="3" customWidth="1"/>
    <col min="6155" max="6155" width="39" style="3" customWidth="1"/>
    <col min="6156" max="6156" width="44.21875" style="3" bestFit="1" customWidth="1"/>
    <col min="6157" max="6400" width="56.6640625" style="3"/>
    <col min="6401" max="6401" width="13" style="3" customWidth="1"/>
    <col min="6402" max="6402" width="77.6640625" style="3" customWidth="1"/>
    <col min="6403" max="6403" width="23.5546875" style="3" customWidth="1"/>
    <col min="6404" max="6404" width="37.88671875" style="3" customWidth="1"/>
    <col min="6405" max="6405" width="17.6640625" style="3" bestFit="1" customWidth="1"/>
    <col min="6406" max="6406" width="30.6640625" style="3" customWidth="1"/>
    <col min="6407" max="6407" width="17.109375" style="3" bestFit="1" customWidth="1"/>
    <col min="6408" max="6408" width="15.109375" style="3" bestFit="1" customWidth="1"/>
    <col min="6409" max="6409" width="17.21875" style="3" customWidth="1"/>
    <col min="6410" max="6410" width="17.33203125" style="3" customWidth="1"/>
    <col min="6411" max="6411" width="39" style="3" customWidth="1"/>
    <col min="6412" max="6412" width="44.21875" style="3" bestFit="1" customWidth="1"/>
    <col min="6413" max="6656" width="56.6640625" style="3"/>
    <col min="6657" max="6657" width="13" style="3" customWidth="1"/>
    <col min="6658" max="6658" width="77.6640625" style="3" customWidth="1"/>
    <col min="6659" max="6659" width="23.5546875" style="3" customWidth="1"/>
    <col min="6660" max="6660" width="37.88671875" style="3" customWidth="1"/>
    <col min="6661" max="6661" width="17.6640625" style="3" bestFit="1" customWidth="1"/>
    <col min="6662" max="6662" width="30.6640625" style="3" customWidth="1"/>
    <col min="6663" max="6663" width="17.109375" style="3" bestFit="1" customWidth="1"/>
    <col min="6664" max="6664" width="15.109375" style="3" bestFit="1" customWidth="1"/>
    <col min="6665" max="6665" width="17.21875" style="3" customWidth="1"/>
    <col min="6666" max="6666" width="17.33203125" style="3" customWidth="1"/>
    <col min="6667" max="6667" width="39" style="3" customWidth="1"/>
    <col min="6668" max="6668" width="44.21875" style="3" bestFit="1" customWidth="1"/>
    <col min="6669" max="6912" width="56.6640625" style="3"/>
    <col min="6913" max="6913" width="13" style="3" customWidth="1"/>
    <col min="6914" max="6914" width="77.6640625" style="3" customWidth="1"/>
    <col min="6915" max="6915" width="23.5546875" style="3" customWidth="1"/>
    <col min="6916" max="6916" width="37.88671875" style="3" customWidth="1"/>
    <col min="6917" max="6917" width="17.6640625" style="3" bestFit="1" customWidth="1"/>
    <col min="6918" max="6918" width="30.6640625" style="3" customWidth="1"/>
    <col min="6919" max="6919" width="17.109375" style="3" bestFit="1" customWidth="1"/>
    <col min="6920" max="6920" width="15.109375" style="3" bestFit="1" customWidth="1"/>
    <col min="6921" max="6921" width="17.21875" style="3" customWidth="1"/>
    <col min="6922" max="6922" width="17.33203125" style="3" customWidth="1"/>
    <col min="6923" max="6923" width="39" style="3" customWidth="1"/>
    <col min="6924" max="6924" width="44.21875" style="3" bestFit="1" customWidth="1"/>
    <col min="6925" max="7168" width="56.6640625" style="3"/>
    <col min="7169" max="7169" width="13" style="3" customWidth="1"/>
    <col min="7170" max="7170" width="77.6640625" style="3" customWidth="1"/>
    <col min="7171" max="7171" width="23.5546875" style="3" customWidth="1"/>
    <col min="7172" max="7172" width="37.88671875" style="3" customWidth="1"/>
    <col min="7173" max="7173" width="17.6640625" style="3" bestFit="1" customWidth="1"/>
    <col min="7174" max="7174" width="30.6640625" style="3" customWidth="1"/>
    <col min="7175" max="7175" width="17.109375" style="3" bestFit="1" customWidth="1"/>
    <col min="7176" max="7176" width="15.109375" style="3" bestFit="1" customWidth="1"/>
    <col min="7177" max="7177" width="17.21875" style="3" customWidth="1"/>
    <col min="7178" max="7178" width="17.33203125" style="3" customWidth="1"/>
    <col min="7179" max="7179" width="39" style="3" customWidth="1"/>
    <col min="7180" max="7180" width="44.21875" style="3" bestFit="1" customWidth="1"/>
    <col min="7181" max="7424" width="56.6640625" style="3"/>
    <col min="7425" max="7425" width="13" style="3" customWidth="1"/>
    <col min="7426" max="7426" width="77.6640625" style="3" customWidth="1"/>
    <col min="7427" max="7427" width="23.5546875" style="3" customWidth="1"/>
    <col min="7428" max="7428" width="37.88671875" style="3" customWidth="1"/>
    <col min="7429" max="7429" width="17.6640625" style="3" bestFit="1" customWidth="1"/>
    <col min="7430" max="7430" width="30.6640625" style="3" customWidth="1"/>
    <col min="7431" max="7431" width="17.109375" style="3" bestFit="1" customWidth="1"/>
    <col min="7432" max="7432" width="15.109375" style="3" bestFit="1" customWidth="1"/>
    <col min="7433" max="7433" width="17.21875" style="3" customWidth="1"/>
    <col min="7434" max="7434" width="17.33203125" style="3" customWidth="1"/>
    <col min="7435" max="7435" width="39" style="3" customWidth="1"/>
    <col min="7436" max="7436" width="44.21875" style="3" bestFit="1" customWidth="1"/>
    <col min="7437" max="7680" width="56.6640625" style="3"/>
    <col min="7681" max="7681" width="13" style="3" customWidth="1"/>
    <col min="7682" max="7682" width="77.6640625" style="3" customWidth="1"/>
    <col min="7683" max="7683" width="23.5546875" style="3" customWidth="1"/>
    <col min="7684" max="7684" width="37.88671875" style="3" customWidth="1"/>
    <col min="7685" max="7685" width="17.6640625" style="3" bestFit="1" customWidth="1"/>
    <col min="7686" max="7686" width="30.6640625" style="3" customWidth="1"/>
    <col min="7687" max="7687" width="17.109375" style="3" bestFit="1" customWidth="1"/>
    <col min="7688" max="7688" width="15.109375" style="3" bestFit="1" customWidth="1"/>
    <col min="7689" max="7689" width="17.21875" style="3" customWidth="1"/>
    <col min="7690" max="7690" width="17.33203125" style="3" customWidth="1"/>
    <col min="7691" max="7691" width="39" style="3" customWidth="1"/>
    <col min="7692" max="7692" width="44.21875" style="3" bestFit="1" customWidth="1"/>
    <col min="7693" max="7936" width="56.6640625" style="3"/>
    <col min="7937" max="7937" width="13" style="3" customWidth="1"/>
    <col min="7938" max="7938" width="77.6640625" style="3" customWidth="1"/>
    <col min="7939" max="7939" width="23.5546875" style="3" customWidth="1"/>
    <col min="7940" max="7940" width="37.88671875" style="3" customWidth="1"/>
    <col min="7941" max="7941" width="17.6640625" style="3" bestFit="1" customWidth="1"/>
    <col min="7942" max="7942" width="30.6640625" style="3" customWidth="1"/>
    <col min="7943" max="7943" width="17.109375" style="3" bestFit="1" customWidth="1"/>
    <col min="7944" max="7944" width="15.109375" style="3" bestFit="1" customWidth="1"/>
    <col min="7945" max="7945" width="17.21875" style="3" customWidth="1"/>
    <col min="7946" max="7946" width="17.33203125" style="3" customWidth="1"/>
    <col min="7947" max="7947" width="39" style="3" customWidth="1"/>
    <col min="7948" max="7948" width="44.21875" style="3" bestFit="1" customWidth="1"/>
    <col min="7949" max="8192" width="56.6640625" style="3"/>
    <col min="8193" max="8193" width="13" style="3" customWidth="1"/>
    <col min="8194" max="8194" width="77.6640625" style="3" customWidth="1"/>
    <col min="8195" max="8195" width="23.5546875" style="3" customWidth="1"/>
    <col min="8196" max="8196" width="37.88671875" style="3" customWidth="1"/>
    <col min="8197" max="8197" width="17.6640625" style="3" bestFit="1" customWidth="1"/>
    <col min="8198" max="8198" width="30.6640625" style="3" customWidth="1"/>
    <col min="8199" max="8199" width="17.109375" style="3" bestFit="1" customWidth="1"/>
    <col min="8200" max="8200" width="15.109375" style="3" bestFit="1" customWidth="1"/>
    <col min="8201" max="8201" width="17.21875" style="3" customWidth="1"/>
    <col min="8202" max="8202" width="17.33203125" style="3" customWidth="1"/>
    <col min="8203" max="8203" width="39" style="3" customWidth="1"/>
    <col min="8204" max="8204" width="44.21875" style="3" bestFit="1" customWidth="1"/>
    <col min="8205" max="8448" width="56.6640625" style="3"/>
    <col min="8449" max="8449" width="13" style="3" customWidth="1"/>
    <col min="8450" max="8450" width="77.6640625" style="3" customWidth="1"/>
    <col min="8451" max="8451" width="23.5546875" style="3" customWidth="1"/>
    <col min="8452" max="8452" width="37.88671875" style="3" customWidth="1"/>
    <col min="8453" max="8453" width="17.6640625" style="3" bestFit="1" customWidth="1"/>
    <col min="8454" max="8454" width="30.6640625" style="3" customWidth="1"/>
    <col min="8455" max="8455" width="17.109375" style="3" bestFit="1" customWidth="1"/>
    <col min="8456" max="8456" width="15.109375" style="3" bestFit="1" customWidth="1"/>
    <col min="8457" max="8457" width="17.21875" style="3" customWidth="1"/>
    <col min="8458" max="8458" width="17.33203125" style="3" customWidth="1"/>
    <col min="8459" max="8459" width="39" style="3" customWidth="1"/>
    <col min="8460" max="8460" width="44.21875" style="3" bestFit="1" customWidth="1"/>
    <col min="8461" max="8704" width="56.6640625" style="3"/>
    <col min="8705" max="8705" width="13" style="3" customWidth="1"/>
    <col min="8706" max="8706" width="77.6640625" style="3" customWidth="1"/>
    <col min="8707" max="8707" width="23.5546875" style="3" customWidth="1"/>
    <col min="8708" max="8708" width="37.88671875" style="3" customWidth="1"/>
    <col min="8709" max="8709" width="17.6640625" style="3" bestFit="1" customWidth="1"/>
    <col min="8710" max="8710" width="30.6640625" style="3" customWidth="1"/>
    <col min="8711" max="8711" width="17.109375" style="3" bestFit="1" customWidth="1"/>
    <col min="8712" max="8712" width="15.109375" style="3" bestFit="1" customWidth="1"/>
    <col min="8713" max="8713" width="17.21875" style="3" customWidth="1"/>
    <col min="8714" max="8714" width="17.33203125" style="3" customWidth="1"/>
    <col min="8715" max="8715" width="39" style="3" customWidth="1"/>
    <col min="8716" max="8716" width="44.21875" style="3" bestFit="1" customWidth="1"/>
    <col min="8717" max="8960" width="56.6640625" style="3"/>
    <col min="8961" max="8961" width="13" style="3" customWidth="1"/>
    <col min="8962" max="8962" width="77.6640625" style="3" customWidth="1"/>
    <col min="8963" max="8963" width="23.5546875" style="3" customWidth="1"/>
    <col min="8964" max="8964" width="37.88671875" style="3" customWidth="1"/>
    <col min="8965" max="8965" width="17.6640625" style="3" bestFit="1" customWidth="1"/>
    <col min="8966" max="8966" width="30.6640625" style="3" customWidth="1"/>
    <col min="8967" max="8967" width="17.109375" style="3" bestFit="1" customWidth="1"/>
    <col min="8968" max="8968" width="15.109375" style="3" bestFit="1" customWidth="1"/>
    <col min="8969" max="8969" width="17.21875" style="3" customWidth="1"/>
    <col min="8970" max="8970" width="17.33203125" style="3" customWidth="1"/>
    <col min="8971" max="8971" width="39" style="3" customWidth="1"/>
    <col min="8972" max="8972" width="44.21875" style="3" bestFit="1" customWidth="1"/>
    <col min="8973" max="9216" width="56.6640625" style="3"/>
    <col min="9217" max="9217" width="13" style="3" customWidth="1"/>
    <col min="9218" max="9218" width="77.6640625" style="3" customWidth="1"/>
    <col min="9219" max="9219" width="23.5546875" style="3" customWidth="1"/>
    <col min="9220" max="9220" width="37.88671875" style="3" customWidth="1"/>
    <col min="9221" max="9221" width="17.6640625" style="3" bestFit="1" customWidth="1"/>
    <col min="9222" max="9222" width="30.6640625" style="3" customWidth="1"/>
    <col min="9223" max="9223" width="17.109375" style="3" bestFit="1" customWidth="1"/>
    <col min="9224" max="9224" width="15.109375" style="3" bestFit="1" customWidth="1"/>
    <col min="9225" max="9225" width="17.21875" style="3" customWidth="1"/>
    <col min="9226" max="9226" width="17.33203125" style="3" customWidth="1"/>
    <col min="9227" max="9227" width="39" style="3" customWidth="1"/>
    <col min="9228" max="9228" width="44.21875" style="3" bestFit="1" customWidth="1"/>
    <col min="9229" max="9472" width="56.6640625" style="3"/>
    <col min="9473" max="9473" width="13" style="3" customWidth="1"/>
    <col min="9474" max="9474" width="77.6640625" style="3" customWidth="1"/>
    <col min="9475" max="9475" width="23.5546875" style="3" customWidth="1"/>
    <col min="9476" max="9476" width="37.88671875" style="3" customWidth="1"/>
    <col min="9477" max="9477" width="17.6640625" style="3" bestFit="1" customWidth="1"/>
    <col min="9478" max="9478" width="30.6640625" style="3" customWidth="1"/>
    <col min="9479" max="9479" width="17.109375" style="3" bestFit="1" customWidth="1"/>
    <col min="9480" max="9480" width="15.109375" style="3" bestFit="1" customWidth="1"/>
    <col min="9481" max="9481" width="17.21875" style="3" customWidth="1"/>
    <col min="9482" max="9482" width="17.33203125" style="3" customWidth="1"/>
    <col min="9483" max="9483" width="39" style="3" customWidth="1"/>
    <col min="9484" max="9484" width="44.21875" style="3" bestFit="1" customWidth="1"/>
    <col min="9485" max="9728" width="56.6640625" style="3"/>
    <col min="9729" max="9729" width="13" style="3" customWidth="1"/>
    <col min="9730" max="9730" width="77.6640625" style="3" customWidth="1"/>
    <col min="9731" max="9731" width="23.5546875" style="3" customWidth="1"/>
    <col min="9732" max="9732" width="37.88671875" style="3" customWidth="1"/>
    <col min="9733" max="9733" width="17.6640625" style="3" bestFit="1" customWidth="1"/>
    <col min="9734" max="9734" width="30.6640625" style="3" customWidth="1"/>
    <col min="9735" max="9735" width="17.109375" style="3" bestFit="1" customWidth="1"/>
    <col min="9736" max="9736" width="15.109375" style="3" bestFit="1" customWidth="1"/>
    <col min="9737" max="9737" width="17.21875" style="3" customWidth="1"/>
    <col min="9738" max="9738" width="17.33203125" style="3" customWidth="1"/>
    <col min="9739" max="9739" width="39" style="3" customWidth="1"/>
    <col min="9740" max="9740" width="44.21875" style="3" bestFit="1" customWidth="1"/>
    <col min="9741" max="9984" width="56.6640625" style="3"/>
    <col min="9985" max="9985" width="13" style="3" customWidth="1"/>
    <col min="9986" max="9986" width="77.6640625" style="3" customWidth="1"/>
    <col min="9987" max="9987" width="23.5546875" style="3" customWidth="1"/>
    <col min="9988" max="9988" width="37.88671875" style="3" customWidth="1"/>
    <col min="9989" max="9989" width="17.6640625" style="3" bestFit="1" customWidth="1"/>
    <col min="9990" max="9990" width="30.6640625" style="3" customWidth="1"/>
    <col min="9991" max="9991" width="17.109375" style="3" bestFit="1" customWidth="1"/>
    <col min="9992" max="9992" width="15.109375" style="3" bestFit="1" customWidth="1"/>
    <col min="9993" max="9993" width="17.21875" style="3" customWidth="1"/>
    <col min="9994" max="9994" width="17.33203125" style="3" customWidth="1"/>
    <col min="9995" max="9995" width="39" style="3" customWidth="1"/>
    <col min="9996" max="9996" width="44.21875" style="3" bestFit="1" customWidth="1"/>
    <col min="9997" max="10240" width="56.6640625" style="3"/>
    <col min="10241" max="10241" width="13" style="3" customWidth="1"/>
    <col min="10242" max="10242" width="77.6640625" style="3" customWidth="1"/>
    <col min="10243" max="10243" width="23.5546875" style="3" customWidth="1"/>
    <col min="10244" max="10244" width="37.88671875" style="3" customWidth="1"/>
    <col min="10245" max="10245" width="17.6640625" style="3" bestFit="1" customWidth="1"/>
    <col min="10246" max="10246" width="30.6640625" style="3" customWidth="1"/>
    <col min="10247" max="10247" width="17.109375" style="3" bestFit="1" customWidth="1"/>
    <col min="10248" max="10248" width="15.109375" style="3" bestFit="1" customWidth="1"/>
    <col min="10249" max="10249" width="17.21875" style="3" customWidth="1"/>
    <col min="10250" max="10250" width="17.33203125" style="3" customWidth="1"/>
    <col min="10251" max="10251" width="39" style="3" customWidth="1"/>
    <col min="10252" max="10252" width="44.21875" style="3" bestFit="1" customWidth="1"/>
    <col min="10253" max="10496" width="56.6640625" style="3"/>
    <col min="10497" max="10497" width="13" style="3" customWidth="1"/>
    <col min="10498" max="10498" width="77.6640625" style="3" customWidth="1"/>
    <col min="10499" max="10499" width="23.5546875" style="3" customWidth="1"/>
    <col min="10500" max="10500" width="37.88671875" style="3" customWidth="1"/>
    <col min="10501" max="10501" width="17.6640625" style="3" bestFit="1" customWidth="1"/>
    <col min="10502" max="10502" width="30.6640625" style="3" customWidth="1"/>
    <col min="10503" max="10503" width="17.109375" style="3" bestFit="1" customWidth="1"/>
    <col min="10504" max="10504" width="15.109375" style="3" bestFit="1" customWidth="1"/>
    <col min="10505" max="10505" width="17.21875" style="3" customWidth="1"/>
    <col min="10506" max="10506" width="17.33203125" style="3" customWidth="1"/>
    <col min="10507" max="10507" width="39" style="3" customWidth="1"/>
    <col min="10508" max="10508" width="44.21875" style="3" bestFit="1" customWidth="1"/>
    <col min="10509" max="10752" width="56.6640625" style="3"/>
    <col min="10753" max="10753" width="13" style="3" customWidth="1"/>
    <col min="10754" max="10754" width="77.6640625" style="3" customWidth="1"/>
    <col min="10755" max="10755" width="23.5546875" style="3" customWidth="1"/>
    <col min="10756" max="10756" width="37.88671875" style="3" customWidth="1"/>
    <col min="10757" max="10757" width="17.6640625" style="3" bestFit="1" customWidth="1"/>
    <col min="10758" max="10758" width="30.6640625" style="3" customWidth="1"/>
    <col min="10759" max="10759" width="17.109375" style="3" bestFit="1" customWidth="1"/>
    <col min="10760" max="10760" width="15.109375" style="3" bestFit="1" customWidth="1"/>
    <col min="10761" max="10761" width="17.21875" style="3" customWidth="1"/>
    <col min="10762" max="10762" width="17.33203125" style="3" customWidth="1"/>
    <col min="10763" max="10763" width="39" style="3" customWidth="1"/>
    <col min="10764" max="10764" width="44.21875" style="3" bestFit="1" customWidth="1"/>
    <col min="10765" max="11008" width="56.6640625" style="3"/>
    <col min="11009" max="11009" width="13" style="3" customWidth="1"/>
    <col min="11010" max="11010" width="77.6640625" style="3" customWidth="1"/>
    <col min="11011" max="11011" width="23.5546875" style="3" customWidth="1"/>
    <col min="11012" max="11012" width="37.88671875" style="3" customWidth="1"/>
    <col min="11013" max="11013" width="17.6640625" style="3" bestFit="1" customWidth="1"/>
    <col min="11014" max="11014" width="30.6640625" style="3" customWidth="1"/>
    <col min="11015" max="11015" width="17.109375" style="3" bestFit="1" customWidth="1"/>
    <col min="11016" max="11016" width="15.109375" style="3" bestFit="1" customWidth="1"/>
    <col min="11017" max="11017" width="17.21875" style="3" customWidth="1"/>
    <col min="11018" max="11018" width="17.33203125" style="3" customWidth="1"/>
    <col min="11019" max="11019" width="39" style="3" customWidth="1"/>
    <col min="11020" max="11020" width="44.21875" style="3" bestFit="1" customWidth="1"/>
    <col min="11021" max="11264" width="56.6640625" style="3"/>
    <col min="11265" max="11265" width="13" style="3" customWidth="1"/>
    <col min="11266" max="11266" width="77.6640625" style="3" customWidth="1"/>
    <col min="11267" max="11267" width="23.5546875" style="3" customWidth="1"/>
    <col min="11268" max="11268" width="37.88671875" style="3" customWidth="1"/>
    <col min="11269" max="11269" width="17.6640625" style="3" bestFit="1" customWidth="1"/>
    <col min="11270" max="11270" width="30.6640625" style="3" customWidth="1"/>
    <col min="11271" max="11271" width="17.109375" style="3" bestFit="1" customWidth="1"/>
    <col min="11272" max="11272" width="15.109375" style="3" bestFit="1" customWidth="1"/>
    <col min="11273" max="11273" width="17.21875" style="3" customWidth="1"/>
    <col min="11274" max="11274" width="17.33203125" style="3" customWidth="1"/>
    <col min="11275" max="11275" width="39" style="3" customWidth="1"/>
    <col min="11276" max="11276" width="44.21875" style="3" bestFit="1" customWidth="1"/>
    <col min="11277" max="11520" width="56.6640625" style="3"/>
    <col min="11521" max="11521" width="13" style="3" customWidth="1"/>
    <col min="11522" max="11522" width="77.6640625" style="3" customWidth="1"/>
    <col min="11523" max="11523" width="23.5546875" style="3" customWidth="1"/>
    <col min="11524" max="11524" width="37.88671875" style="3" customWidth="1"/>
    <col min="11525" max="11525" width="17.6640625" style="3" bestFit="1" customWidth="1"/>
    <col min="11526" max="11526" width="30.6640625" style="3" customWidth="1"/>
    <col min="11527" max="11527" width="17.109375" style="3" bestFit="1" customWidth="1"/>
    <col min="11528" max="11528" width="15.109375" style="3" bestFit="1" customWidth="1"/>
    <col min="11529" max="11529" width="17.21875" style="3" customWidth="1"/>
    <col min="11530" max="11530" width="17.33203125" style="3" customWidth="1"/>
    <col min="11531" max="11531" width="39" style="3" customWidth="1"/>
    <col min="11532" max="11532" width="44.21875" style="3" bestFit="1" customWidth="1"/>
    <col min="11533" max="11776" width="56.6640625" style="3"/>
    <col min="11777" max="11777" width="13" style="3" customWidth="1"/>
    <col min="11778" max="11778" width="77.6640625" style="3" customWidth="1"/>
    <col min="11779" max="11779" width="23.5546875" style="3" customWidth="1"/>
    <col min="11780" max="11780" width="37.88671875" style="3" customWidth="1"/>
    <col min="11781" max="11781" width="17.6640625" style="3" bestFit="1" customWidth="1"/>
    <col min="11782" max="11782" width="30.6640625" style="3" customWidth="1"/>
    <col min="11783" max="11783" width="17.109375" style="3" bestFit="1" customWidth="1"/>
    <col min="11784" max="11784" width="15.109375" style="3" bestFit="1" customWidth="1"/>
    <col min="11785" max="11785" width="17.21875" style="3" customWidth="1"/>
    <col min="11786" max="11786" width="17.33203125" style="3" customWidth="1"/>
    <col min="11787" max="11787" width="39" style="3" customWidth="1"/>
    <col min="11788" max="11788" width="44.21875" style="3" bestFit="1" customWidth="1"/>
    <col min="11789" max="12032" width="56.6640625" style="3"/>
    <col min="12033" max="12033" width="13" style="3" customWidth="1"/>
    <col min="12034" max="12034" width="77.6640625" style="3" customWidth="1"/>
    <col min="12035" max="12035" width="23.5546875" style="3" customWidth="1"/>
    <col min="12036" max="12036" width="37.88671875" style="3" customWidth="1"/>
    <col min="12037" max="12037" width="17.6640625" style="3" bestFit="1" customWidth="1"/>
    <col min="12038" max="12038" width="30.6640625" style="3" customWidth="1"/>
    <col min="12039" max="12039" width="17.109375" style="3" bestFit="1" customWidth="1"/>
    <col min="12040" max="12040" width="15.109375" style="3" bestFit="1" customWidth="1"/>
    <col min="12041" max="12041" width="17.21875" style="3" customWidth="1"/>
    <col min="12042" max="12042" width="17.33203125" style="3" customWidth="1"/>
    <col min="12043" max="12043" width="39" style="3" customWidth="1"/>
    <col min="12044" max="12044" width="44.21875" style="3" bestFit="1" customWidth="1"/>
    <col min="12045" max="12288" width="56.6640625" style="3"/>
    <col min="12289" max="12289" width="13" style="3" customWidth="1"/>
    <col min="12290" max="12290" width="77.6640625" style="3" customWidth="1"/>
    <col min="12291" max="12291" width="23.5546875" style="3" customWidth="1"/>
    <col min="12292" max="12292" width="37.88671875" style="3" customWidth="1"/>
    <col min="12293" max="12293" width="17.6640625" style="3" bestFit="1" customWidth="1"/>
    <col min="12294" max="12294" width="30.6640625" style="3" customWidth="1"/>
    <col min="12295" max="12295" width="17.109375" style="3" bestFit="1" customWidth="1"/>
    <col min="12296" max="12296" width="15.109375" style="3" bestFit="1" customWidth="1"/>
    <col min="12297" max="12297" width="17.21875" style="3" customWidth="1"/>
    <col min="12298" max="12298" width="17.33203125" style="3" customWidth="1"/>
    <col min="12299" max="12299" width="39" style="3" customWidth="1"/>
    <col min="12300" max="12300" width="44.21875" style="3" bestFit="1" customWidth="1"/>
    <col min="12301" max="12544" width="56.6640625" style="3"/>
    <col min="12545" max="12545" width="13" style="3" customWidth="1"/>
    <col min="12546" max="12546" width="77.6640625" style="3" customWidth="1"/>
    <col min="12547" max="12547" width="23.5546875" style="3" customWidth="1"/>
    <col min="12548" max="12548" width="37.88671875" style="3" customWidth="1"/>
    <col min="12549" max="12549" width="17.6640625" style="3" bestFit="1" customWidth="1"/>
    <col min="12550" max="12550" width="30.6640625" style="3" customWidth="1"/>
    <col min="12551" max="12551" width="17.109375" style="3" bestFit="1" customWidth="1"/>
    <col min="12552" max="12552" width="15.109375" style="3" bestFit="1" customWidth="1"/>
    <col min="12553" max="12553" width="17.21875" style="3" customWidth="1"/>
    <col min="12554" max="12554" width="17.33203125" style="3" customWidth="1"/>
    <col min="12555" max="12555" width="39" style="3" customWidth="1"/>
    <col min="12556" max="12556" width="44.21875" style="3" bestFit="1" customWidth="1"/>
    <col min="12557" max="12800" width="56.6640625" style="3"/>
    <col min="12801" max="12801" width="13" style="3" customWidth="1"/>
    <col min="12802" max="12802" width="77.6640625" style="3" customWidth="1"/>
    <col min="12803" max="12803" width="23.5546875" style="3" customWidth="1"/>
    <col min="12804" max="12804" width="37.88671875" style="3" customWidth="1"/>
    <col min="12805" max="12805" width="17.6640625" style="3" bestFit="1" customWidth="1"/>
    <col min="12806" max="12806" width="30.6640625" style="3" customWidth="1"/>
    <col min="12807" max="12807" width="17.109375" style="3" bestFit="1" customWidth="1"/>
    <col min="12808" max="12808" width="15.109375" style="3" bestFit="1" customWidth="1"/>
    <col min="12809" max="12809" width="17.21875" style="3" customWidth="1"/>
    <col min="12810" max="12810" width="17.33203125" style="3" customWidth="1"/>
    <col min="12811" max="12811" width="39" style="3" customWidth="1"/>
    <col min="12812" max="12812" width="44.21875" style="3" bestFit="1" customWidth="1"/>
    <col min="12813" max="13056" width="56.6640625" style="3"/>
    <col min="13057" max="13057" width="13" style="3" customWidth="1"/>
    <col min="13058" max="13058" width="77.6640625" style="3" customWidth="1"/>
    <col min="13059" max="13059" width="23.5546875" style="3" customWidth="1"/>
    <col min="13060" max="13060" width="37.88671875" style="3" customWidth="1"/>
    <col min="13061" max="13061" width="17.6640625" style="3" bestFit="1" customWidth="1"/>
    <col min="13062" max="13062" width="30.6640625" style="3" customWidth="1"/>
    <col min="13063" max="13063" width="17.109375" style="3" bestFit="1" customWidth="1"/>
    <col min="13064" max="13064" width="15.109375" style="3" bestFit="1" customWidth="1"/>
    <col min="13065" max="13065" width="17.21875" style="3" customWidth="1"/>
    <col min="13066" max="13066" width="17.33203125" style="3" customWidth="1"/>
    <col min="13067" max="13067" width="39" style="3" customWidth="1"/>
    <col min="13068" max="13068" width="44.21875" style="3" bestFit="1" customWidth="1"/>
    <col min="13069" max="13312" width="56.6640625" style="3"/>
    <col min="13313" max="13313" width="13" style="3" customWidth="1"/>
    <col min="13314" max="13314" width="77.6640625" style="3" customWidth="1"/>
    <col min="13315" max="13315" width="23.5546875" style="3" customWidth="1"/>
    <col min="13316" max="13316" width="37.88671875" style="3" customWidth="1"/>
    <col min="13317" max="13317" width="17.6640625" style="3" bestFit="1" customWidth="1"/>
    <col min="13318" max="13318" width="30.6640625" style="3" customWidth="1"/>
    <col min="13319" max="13319" width="17.109375" style="3" bestFit="1" customWidth="1"/>
    <col min="13320" max="13320" width="15.109375" style="3" bestFit="1" customWidth="1"/>
    <col min="13321" max="13321" width="17.21875" style="3" customWidth="1"/>
    <col min="13322" max="13322" width="17.33203125" style="3" customWidth="1"/>
    <col min="13323" max="13323" width="39" style="3" customWidth="1"/>
    <col min="13324" max="13324" width="44.21875" style="3" bestFit="1" customWidth="1"/>
    <col min="13325" max="13568" width="56.6640625" style="3"/>
    <col min="13569" max="13569" width="13" style="3" customWidth="1"/>
    <col min="13570" max="13570" width="77.6640625" style="3" customWidth="1"/>
    <col min="13571" max="13571" width="23.5546875" style="3" customWidth="1"/>
    <col min="13572" max="13572" width="37.88671875" style="3" customWidth="1"/>
    <col min="13573" max="13573" width="17.6640625" style="3" bestFit="1" customWidth="1"/>
    <col min="13574" max="13574" width="30.6640625" style="3" customWidth="1"/>
    <col min="13575" max="13575" width="17.109375" style="3" bestFit="1" customWidth="1"/>
    <col min="13576" max="13576" width="15.109375" style="3" bestFit="1" customWidth="1"/>
    <col min="13577" max="13577" width="17.21875" style="3" customWidth="1"/>
    <col min="13578" max="13578" width="17.33203125" style="3" customWidth="1"/>
    <col min="13579" max="13579" width="39" style="3" customWidth="1"/>
    <col min="13580" max="13580" width="44.21875" style="3" bestFit="1" customWidth="1"/>
    <col min="13581" max="13824" width="56.6640625" style="3"/>
    <col min="13825" max="13825" width="13" style="3" customWidth="1"/>
    <col min="13826" max="13826" width="77.6640625" style="3" customWidth="1"/>
    <col min="13827" max="13827" width="23.5546875" style="3" customWidth="1"/>
    <col min="13828" max="13828" width="37.88671875" style="3" customWidth="1"/>
    <col min="13829" max="13829" width="17.6640625" style="3" bestFit="1" customWidth="1"/>
    <col min="13830" max="13830" width="30.6640625" style="3" customWidth="1"/>
    <col min="13831" max="13831" width="17.109375" style="3" bestFit="1" customWidth="1"/>
    <col min="13832" max="13832" width="15.109375" style="3" bestFit="1" customWidth="1"/>
    <col min="13833" max="13833" width="17.21875" style="3" customWidth="1"/>
    <col min="13834" max="13834" width="17.33203125" style="3" customWidth="1"/>
    <col min="13835" max="13835" width="39" style="3" customWidth="1"/>
    <col min="13836" max="13836" width="44.21875" style="3" bestFit="1" customWidth="1"/>
    <col min="13837" max="14080" width="56.6640625" style="3"/>
    <col min="14081" max="14081" width="13" style="3" customWidth="1"/>
    <col min="14082" max="14082" width="77.6640625" style="3" customWidth="1"/>
    <col min="14083" max="14083" width="23.5546875" style="3" customWidth="1"/>
    <col min="14084" max="14084" width="37.88671875" style="3" customWidth="1"/>
    <col min="14085" max="14085" width="17.6640625" style="3" bestFit="1" customWidth="1"/>
    <col min="14086" max="14086" width="30.6640625" style="3" customWidth="1"/>
    <col min="14087" max="14087" width="17.109375" style="3" bestFit="1" customWidth="1"/>
    <col min="14088" max="14088" width="15.109375" style="3" bestFit="1" customWidth="1"/>
    <col min="14089" max="14089" width="17.21875" style="3" customWidth="1"/>
    <col min="14090" max="14090" width="17.33203125" style="3" customWidth="1"/>
    <col min="14091" max="14091" width="39" style="3" customWidth="1"/>
    <col min="14092" max="14092" width="44.21875" style="3" bestFit="1" customWidth="1"/>
    <col min="14093" max="14336" width="56.6640625" style="3"/>
    <col min="14337" max="14337" width="13" style="3" customWidth="1"/>
    <col min="14338" max="14338" width="77.6640625" style="3" customWidth="1"/>
    <col min="14339" max="14339" width="23.5546875" style="3" customWidth="1"/>
    <col min="14340" max="14340" width="37.88671875" style="3" customWidth="1"/>
    <col min="14341" max="14341" width="17.6640625" style="3" bestFit="1" customWidth="1"/>
    <col min="14342" max="14342" width="30.6640625" style="3" customWidth="1"/>
    <col min="14343" max="14343" width="17.109375" style="3" bestFit="1" customWidth="1"/>
    <col min="14344" max="14344" width="15.109375" style="3" bestFit="1" customWidth="1"/>
    <col min="14345" max="14345" width="17.21875" style="3" customWidth="1"/>
    <col min="14346" max="14346" width="17.33203125" style="3" customWidth="1"/>
    <col min="14347" max="14347" width="39" style="3" customWidth="1"/>
    <col min="14348" max="14348" width="44.21875" style="3" bestFit="1" customWidth="1"/>
    <col min="14349" max="14592" width="56.6640625" style="3"/>
    <col min="14593" max="14593" width="13" style="3" customWidth="1"/>
    <col min="14594" max="14594" width="77.6640625" style="3" customWidth="1"/>
    <col min="14595" max="14595" width="23.5546875" style="3" customWidth="1"/>
    <col min="14596" max="14596" width="37.88671875" style="3" customWidth="1"/>
    <col min="14597" max="14597" width="17.6640625" style="3" bestFit="1" customWidth="1"/>
    <col min="14598" max="14598" width="30.6640625" style="3" customWidth="1"/>
    <col min="14599" max="14599" width="17.109375" style="3" bestFit="1" customWidth="1"/>
    <col min="14600" max="14600" width="15.109375" style="3" bestFit="1" customWidth="1"/>
    <col min="14601" max="14601" width="17.21875" style="3" customWidth="1"/>
    <col min="14602" max="14602" width="17.33203125" style="3" customWidth="1"/>
    <col min="14603" max="14603" width="39" style="3" customWidth="1"/>
    <col min="14604" max="14604" width="44.21875" style="3" bestFit="1" customWidth="1"/>
    <col min="14605" max="14848" width="56.6640625" style="3"/>
    <col min="14849" max="14849" width="13" style="3" customWidth="1"/>
    <col min="14850" max="14850" width="77.6640625" style="3" customWidth="1"/>
    <col min="14851" max="14851" width="23.5546875" style="3" customWidth="1"/>
    <col min="14852" max="14852" width="37.88671875" style="3" customWidth="1"/>
    <col min="14853" max="14853" width="17.6640625" style="3" bestFit="1" customWidth="1"/>
    <col min="14854" max="14854" width="30.6640625" style="3" customWidth="1"/>
    <col min="14855" max="14855" width="17.109375" style="3" bestFit="1" customWidth="1"/>
    <col min="14856" max="14856" width="15.109375" style="3" bestFit="1" customWidth="1"/>
    <col min="14857" max="14857" width="17.21875" style="3" customWidth="1"/>
    <col min="14858" max="14858" width="17.33203125" style="3" customWidth="1"/>
    <col min="14859" max="14859" width="39" style="3" customWidth="1"/>
    <col min="14860" max="14860" width="44.21875" style="3" bestFit="1" customWidth="1"/>
    <col min="14861" max="15104" width="56.6640625" style="3"/>
    <col min="15105" max="15105" width="13" style="3" customWidth="1"/>
    <col min="15106" max="15106" width="77.6640625" style="3" customWidth="1"/>
    <col min="15107" max="15107" width="23.5546875" style="3" customWidth="1"/>
    <col min="15108" max="15108" width="37.88671875" style="3" customWidth="1"/>
    <col min="15109" max="15109" width="17.6640625" style="3" bestFit="1" customWidth="1"/>
    <col min="15110" max="15110" width="30.6640625" style="3" customWidth="1"/>
    <col min="15111" max="15111" width="17.109375" style="3" bestFit="1" customWidth="1"/>
    <col min="15112" max="15112" width="15.109375" style="3" bestFit="1" customWidth="1"/>
    <col min="15113" max="15113" width="17.21875" style="3" customWidth="1"/>
    <col min="15114" max="15114" width="17.33203125" style="3" customWidth="1"/>
    <col min="15115" max="15115" width="39" style="3" customWidth="1"/>
    <col min="15116" max="15116" width="44.21875" style="3" bestFit="1" customWidth="1"/>
    <col min="15117" max="15360" width="56.6640625" style="3"/>
    <col min="15361" max="15361" width="13" style="3" customWidth="1"/>
    <col min="15362" max="15362" width="77.6640625" style="3" customWidth="1"/>
    <col min="15363" max="15363" width="23.5546875" style="3" customWidth="1"/>
    <col min="15364" max="15364" width="37.88671875" style="3" customWidth="1"/>
    <col min="15365" max="15365" width="17.6640625" style="3" bestFit="1" customWidth="1"/>
    <col min="15366" max="15366" width="30.6640625" style="3" customWidth="1"/>
    <col min="15367" max="15367" width="17.109375" style="3" bestFit="1" customWidth="1"/>
    <col min="15368" max="15368" width="15.109375" style="3" bestFit="1" customWidth="1"/>
    <col min="15369" max="15369" width="17.21875" style="3" customWidth="1"/>
    <col min="15370" max="15370" width="17.33203125" style="3" customWidth="1"/>
    <col min="15371" max="15371" width="39" style="3" customWidth="1"/>
    <col min="15372" max="15372" width="44.21875" style="3" bestFit="1" customWidth="1"/>
    <col min="15373" max="15616" width="56.6640625" style="3"/>
    <col min="15617" max="15617" width="13" style="3" customWidth="1"/>
    <col min="15618" max="15618" width="77.6640625" style="3" customWidth="1"/>
    <col min="15619" max="15619" width="23.5546875" style="3" customWidth="1"/>
    <col min="15620" max="15620" width="37.88671875" style="3" customWidth="1"/>
    <col min="15621" max="15621" width="17.6640625" style="3" bestFit="1" customWidth="1"/>
    <col min="15622" max="15622" width="30.6640625" style="3" customWidth="1"/>
    <col min="15623" max="15623" width="17.109375" style="3" bestFit="1" customWidth="1"/>
    <col min="15624" max="15624" width="15.109375" style="3" bestFit="1" customWidth="1"/>
    <col min="15625" max="15625" width="17.21875" style="3" customWidth="1"/>
    <col min="15626" max="15626" width="17.33203125" style="3" customWidth="1"/>
    <col min="15627" max="15627" width="39" style="3" customWidth="1"/>
    <col min="15628" max="15628" width="44.21875" style="3" bestFit="1" customWidth="1"/>
    <col min="15629" max="15872" width="56.6640625" style="3"/>
    <col min="15873" max="15873" width="13" style="3" customWidth="1"/>
    <col min="15874" max="15874" width="77.6640625" style="3" customWidth="1"/>
    <col min="15875" max="15875" width="23.5546875" style="3" customWidth="1"/>
    <col min="15876" max="15876" width="37.88671875" style="3" customWidth="1"/>
    <col min="15877" max="15877" width="17.6640625" style="3" bestFit="1" customWidth="1"/>
    <col min="15878" max="15878" width="30.6640625" style="3" customWidth="1"/>
    <col min="15879" max="15879" width="17.109375" style="3" bestFit="1" customWidth="1"/>
    <col min="15880" max="15880" width="15.109375" style="3" bestFit="1" customWidth="1"/>
    <col min="15881" max="15881" width="17.21875" style="3" customWidth="1"/>
    <col min="15882" max="15882" width="17.33203125" style="3" customWidth="1"/>
    <col min="15883" max="15883" width="39" style="3" customWidth="1"/>
    <col min="15884" max="15884" width="44.21875" style="3" bestFit="1" customWidth="1"/>
    <col min="15885" max="16128" width="56.6640625" style="3"/>
    <col min="16129" max="16129" width="13" style="3" customWidth="1"/>
    <col min="16130" max="16130" width="77.6640625" style="3" customWidth="1"/>
    <col min="16131" max="16131" width="23.5546875" style="3" customWidth="1"/>
    <col min="16132" max="16132" width="37.88671875" style="3" customWidth="1"/>
    <col min="16133" max="16133" width="17.6640625" style="3" bestFit="1" customWidth="1"/>
    <col min="16134" max="16134" width="30.6640625" style="3" customWidth="1"/>
    <col min="16135" max="16135" width="17.109375" style="3" bestFit="1" customWidth="1"/>
    <col min="16136" max="16136" width="15.109375" style="3" bestFit="1" customWidth="1"/>
    <col min="16137" max="16137" width="17.21875" style="3" customWidth="1"/>
    <col min="16138" max="16138" width="17.33203125" style="3" customWidth="1"/>
    <col min="16139" max="16139" width="39" style="3" customWidth="1"/>
    <col min="16140" max="16140" width="44.21875" style="3" bestFit="1" customWidth="1"/>
    <col min="16141" max="16384" width="56.6640625" style="3"/>
  </cols>
  <sheetData>
    <row r="1" spans="1:239" ht="48" customHeight="1" thickBot="1" x14ac:dyDescent="0.25">
      <c r="K1" s="76"/>
    </row>
    <row r="2" spans="1:239" ht="57" customHeight="1" x14ac:dyDescent="0.2">
      <c r="A2" s="124" t="s">
        <v>2697</v>
      </c>
      <c r="B2" s="125"/>
      <c r="C2" s="125"/>
      <c r="D2" s="125"/>
      <c r="E2" s="125"/>
      <c r="F2" s="126"/>
      <c r="G2" s="77"/>
      <c r="H2" s="78"/>
      <c r="I2" s="78"/>
      <c r="J2" s="78"/>
      <c r="K2" s="95" t="s">
        <v>2871</v>
      </c>
    </row>
    <row r="3" spans="1:239" s="60" customFormat="1" ht="25.2" customHeight="1" x14ac:dyDescent="0.2">
      <c r="A3" s="127" t="s">
        <v>2095</v>
      </c>
      <c r="B3" s="129" t="s">
        <v>19</v>
      </c>
      <c r="C3" s="130" t="s">
        <v>2096</v>
      </c>
      <c r="D3" s="129" t="s">
        <v>20</v>
      </c>
      <c r="E3" s="129" t="s">
        <v>28</v>
      </c>
      <c r="F3" s="129" t="s">
        <v>13</v>
      </c>
      <c r="G3" s="7" t="s">
        <v>68</v>
      </c>
      <c r="H3" s="7" t="s">
        <v>69</v>
      </c>
      <c r="I3" s="118" t="s">
        <v>0</v>
      </c>
      <c r="J3" s="120" t="s">
        <v>1</v>
      </c>
      <c r="K3" s="122" t="s">
        <v>781</v>
      </c>
    </row>
    <row r="4" spans="1:239" s="60" customFormat="1" ht="25.2" customHeight="1" x14ac:dyDescent="0.2">
      <c r="A4" s="128"/>
      <c r="B4" s="130"/>
      <c r="C4" s="131"/>
      <c r="D4" s="130"/>
      <c r="E4" s="130"/>
      <c r="F4" s="130"/>
      <c r="G4" s="79" t="s">
        <v>2097</v>
      </c>
      <c r="H4" s="79" t="s">
        <v>2098</v>
      </c>
      <c r="I4" s="119"/>
      <c r="J4" s="121"/>
      <c r="K4" s="123"/>
    </row>
    <row r="5" spans="1:239" s="60" customFormat="1" x14ac:dyDescent="0.2">
      <c r="A5" s="135" t="s">
        <v>2698</v>
      </c>
      <c r="B5" s="136"/>
      <c r="C5" s="136"/>
      <c r="D5" s="136"/>
      <c r="E5" s="136"/>
      <c r="F5" s="136"/>
      <c r="G5" s="136"/>
      <c r="H5" s="136"/>
      <c r="I5" s="136"/>
      <c r="J5" s="136"/>
      <c r="K5" s="137"/>
    </row>
    <row r="6" spans="1:239" x14ac:dyDescent="0.2">
      <c r="A6" s="59">
        <f>ROW()-5</f>
        <v>1</v>
      </c>
      <c r="B6" s="11" t="s">
        <v>1020</v>
      </c>
      <c r="C6" s="11" t="s">
        <v>15</v>
      </c>
      <c r="D6" s="11"/>
      <c r="E6" s="55" t="s">
        <v>2107</v>
      </c>
      <c r="F6" s="12" t="s">
        <v>480</v>
      </c>
      <c r="G6" s="13">
        <v>1337</v>
      </c>
      <c r="H6" s="13">
        <v>2069</v>
      </c>
      <c r="I6" s="46" t="s">
        <v>2</v>
      </c>
      <c r="J6" s="46" t="s">
        <v>50</v>
      </c>
    </row>
    <row r="7" spans="1:239" x14ac:dyDescent="0.2">
      <c r="A7" s="59">
        <f t="shared" ref="A7:A66" si="0">ROW()-5</f>
        <v>2</v>
      </c>
      <c r="B7" s="11" t="s">
        <v>1021</v>
      </c>
      <c r="C7" s="11" t="s">
        <v>15</v>
      </c>
      <c r="D7" s="11"/>
      <c r="E7" s="56">
        <v>2006.07</v>
      </c>
      <c r="F7" s="12" t="s">
        <v>353</v>
      </c>
      <c r="G7" s="13">
        <v>1317</v>
      </c>
      <c r="H7" s="13">
        <v>2306</v>
      </c>
      <c r="I7" s="14" t="s">
        <v>4</v>
      </c>
      <c r="J7" s="46" t="s">
        <v>50</v>
      </c>
    </row>
    <row r="8" spans="1:239" x14ac:dyDescent="0.2">
      <c r="A8" s="59">
        <f t="shared" si="0"/>
        <v>3</v>
      </c>
      <c r="B8" s="15" t="s">
        <v>1022</v>
      </c>
      <c r="C8" s="11" t="s">
        <v>15</v>
      </c>
      <c r="D8" s="15"/>
      <c r="E8" s="56" t="s">
        <v>2124</v>
      </c>
      <c r="F8" s="16" t="s">
        <v>260</v>
      </c>
      <c r="G8" s="17">
        <v>1050</v>
      </c>
      <c r="H8" s="17">
        <v>2305</v>
      </c>
      <c r="I8" s="18" t="s">
        <v>3</v>
      </c>
      <c r="J8" s="52" t="s">
        <v>50</v>
      </c>
      <c r="K8" s="10"/>
    </row>
    <row r="9" spans="1:239" x14ac:dyDescent="0.2">
      <c r="A9" s="59">
        <f t="shared" si="0"/>
        <v>4</v>
      </c>
      <c r="B9" s="11" t="s">
        <v>1023</v>
      </c>
      <c r="C9" s="11" t="s">
        <v>15</v>
      </c>
      <c r="D9" s="15"/>
      <c r="E9" s="56">
        <v>2007.12</v>
      </c>
      <c r="F9" s="16" t="s">
        <v>2126</v>
      </c>
      <c r="G9" s="17">
        <v>15854</v>
      </c>
      <c r="H9" s="17">
        <v>25652</v>
      </c>
      <c r="I9" s="18" t="s">
        <v>4</v>
      </c>
      <c r="J9" s="52" t="s">
        <v>2127</v>
      </c>
      <c r="K9" s="10"/>
    </row>
    <row r="10" spans="1:239" x14ac:dyDescent="0.2">
      <c r="A10" s="59">
        <f t="shared" si="0"/>
        <v>5</v>
      </c>
      <c r="B10" s="11" t="s">
        <v>1024</v>
      </c>
      <c r="C10" s="11" t="s">
        <v>15</v>
      </c>
      <c r="D10" s="15"/>
      <c r="E10" s="56">
        <v>2008.06</v>
      </c>
      <c r="F10" s="16" t="s">
        <v>101</v>
      </c>
      <c r="G10" s="13">
        <v>1241</v>
      </c>
      <c r="H10" s="13">
        <v>1982</v>
      </c>
      <c r="I10" s="18" t="s">
        <v>4</v>
      </c>
      <c r="J10" s="46" t="s">
        <v>50</v>
      </c>
    </row>
    <row r="11" spans="1:239" x14ac:dyDescent="0.2">
      <c r="A11" s="59">
        <f t="shared" si="0"/>
        <v>6</v>
      </c>
      <c r="B11" s="11" t="s">
        <v>47</v>
      </c>
      <c r="C11" s="15" t="s">
        <v>1025</v>
      </c>
      <c r="D11" s="11"/>
      <c r="E11" s="56">
        <v>2010.06</v>
      </c>
      <c r="F11" s="12" t="s">
        <v>421</v>
      </c>
      <c r="G11" s="13">
        <v>5651</v>
      </c>
      <c r="H11" s="13">
        <v>9148</v>
      </c>
      <c r="I11" s="46" t="s">
        <v>4</v>
      </c>
      <c r="J11" s="46" t="s">
        <v>50</v>
      </c>
    </row>
    <row r="12" spans="1:239" x14ac:dyDescent="0.2">
      <c r="A12" s="59">
        <f t="shared" si="0"/>
        <v>7</v>
      </c>
      <c r="B12" s="11" t="s">
        <v>36</v>
      </c>
      <c r="C12" s="11" t="s">
        <v>15</v>
      </c>
      <c r="D12" s="15"/>
      <c r="E12" s="56">
        <v>2010.08</v>
      </c>
      <c r="F12" s="12" t="s">
        <v>402</v>
      </c>
      <c r="G12" s="13">
        <v>1420</v>
      </c>
      <c r="H12" s="13">
        <v>2824</v>
      </c>
      <c r="I12" s="46" t="s">
        <v>4</v>
      </c>
      <c r="J12" s="46" t="s">
        <v>50</v>
      </c>
    </row>
    <row r="13" spans="1:239" x14ac:dyDescent="0.2">
      <c r="A13" s="59">
        <f t="shared" si="0"/>
        <v>8</v>
      </c>
      <c r="B13" s="11" t="s">
        <v>1027</v>
      </c>
      <c r="C13" s="11" t="s">
        <v>15</v>
      </c>
      <c r="D13" s="15"/>
      <c r="E13" s="56">
        <v>2011.06</v>
      </c>
      <c r="F13" s="12" t="s">
        <v>452</v>
      </c>
      <c r="G13" s="13">
        <v>4125</v>
      </c>
      <c r="H13" s="13">
        <v>6709</v>
      </c>
      <c r="I13" s="14" t="s">
        <v>2</v>
      </c>
      <c r="J13" s="46" t="s">
        <v>50</v>
      </c>
    </row>
    <row r="14" spans="1:239" s="8" customFormat="1" x14ac:dyDescent="0.2">
      <c r="A14" s="59">
        <f t="shared" si="0"/>
        <v>9</v>
      </c>
      <c r="B14" s="11" t="s">
        <v>1028</v>
      </c>
      <c r="C14" s="11" t="s">
        <v>15</v>
      </c>
      <c r="D14" s="15"/>
      <c r="E14" s="56" t="s">
        <v>2166</v>
      </c>
      <c r="F14" s="12" t="s">
        <v>112</v>
      </c>
      <c r="G14" s="13">
        <v>2809</v>
      </c>
      <c r="H14" s="13">
        <v>5546</v>
      </c>
      <c r="I14" s="14" t="s">
        <v>2133</v>
      </c>
      <c r="J14" s="46" t="s">
        <v>50</v>
      </c>
      <c r="L14" s="3"/>
      <c r="M14" s="3"/>
      <c r="N14" s="3"/>
      <c r="O14" s="3"/>
      <c r="P14" s="3"/>
      <c r="Q14" s="3"/>
      <c r="R14" s="3"/>
      <c r="S14" s="3"/>
      <c r="T14" s="3"/>
      <c r="U14" s="3"/>
      <c r="V14" s="3"/>
      <c r="W14" s="3"/>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c r="BQ14" s="3"/>
      <c r="BR14" s="3"/>
      <c r="BS14" s="3"/>
      <c r="BT14" s="3"/>
      <c r="BU14" s="3"/>
      <c r="BV14" s="3"/>
      <c r="BW14" s="3"/>
      <c r="BX14" s="3"/>
      <c r="BY14" s="3"/>
      <c r="BZ14" s="3"/>
      <c r="CA14" s="3"/>
      <c r="CB14" s="3"/>
      <c r="CC14" s="3"/>
      <c r="CD14" s="3"/>
      <c r="CE14" s="3"/>
      <c r="CF14" s="3"/>
      <c r="CG14" s="3"/>
      <c r="CH14" s="3"/>
      <c r="CI14" s="3"/>
      <c r="CJ14" s="3"/>
      <c r="CK14" s="3"/>
      <c r="CL14" s="3"/>
      <c r="CM14" s="3"/>
      <c r="CN14" s="3"/>
      <c r="CO14" s="3"/>
      <c r="CP14" s="3"/>
      <c r="CQ14" s="3"/>
      <c r="CR14" s="3"/>
      <c r="CS14" s="3"/>
      <c r="CT14" s="3"/>
      <c r="CU14" s="3"/>
      <c r="CV14" s="3"/>
      <c r="CW14" s="3"/>
      <c r="CX14" s="3"/>
      <c r="CY14" s="3"/>
      <c r="CZ14" s="3"/>
      <c r="DA14" s="3"/>
      <c r="DB14" s="3"/>
      <c r="DC14" s="3"/>
      <c r="DD14" s="3"/>
      <c r="DE14" s="3"/>
      <c r="DF14" s="3"/>
      <c r="DG14" s="3"/>
      <c r="DH14" s="3"/>
      <c r="DI14" s="3"/>
      <c r="DJ14" s="3"/>
      <c r="DK14" s="3"/>
      <c r="DL14" s="3"/>
      <c r="DM14" s="3"/>
      <c r="DN14" s="3"/>
      <c r="DO14" s="3"/>
      <c r="DP14" s="3"/>
      <c r="DQ14" s="3"/>
      <c r="DR14" s="3"/>
      <c r="DS14" s="3"/>
      <c r="DT14" s="3"/>
      <c r="DU14" s="3"/>
      <c r="DV14" s="3"/>
      <c r="DW14" s="3"/>
      <c r="DX14" s="3"/>
      <c r="DY14" s="3"/>
      <c r="DZ14" s="3"/>
      <c r="EA14" s="3"/>
      <c r="EB14" s="3"/>
      <c r="EC14" s="3"/>
      <c r="ED14" s="3"/>
      <c r="EE14" s="3"/>
      <c r="EF14" s="3"/>
      <c r="EG14" s="3"/>
      <c r="EH14" s="3"/>
      <c r="EI14" s="3"/>
      <c r="EJ14" s="3"/>
      <c r="EK14" s="3"/>
      <c r="EL14" s="3"/>
      <c r="EM14" s="3"/>
      <c r="EN14" s="3"/>
      <c r="EO14" s="3"/>
      <c r="EP14" s="3"/>
      <c r="EQ14" s="3"/>
      <c r="ER14" s="3"/>
      <c r="ES14" s="3"/>
      <c r="ET14" s="3"/>
      <c r="EU14" s="3"/>
      <c r="EV14" s="3"/>
      <c r="EW14" s="3"/>
      <c r="EX14" s="3"/>
      <c r="EY14" s="3"/>
      <c r="EZ14" s="3"/>
      <c r="FA14" s="3"/>
      <c r="FB14" s="3"/>
      <c r="FC14" s="3"/>
      <c r="FD14" s="3"/>
      <c r="FE14" s="3"/>
      <c r="FF14" s="3"/>
      <c r="FG14" s="3"/>
      <c r="FH14" s="3"/>
      <c r="FI14" s="3"/>
      <c r="FJ14" s="3"/>
      <c r="FK14" s="3"/>
      <c r="FL14" s="3"/>
      <c r="FM14" s="3"/>
      <c r="FN14" s="3"/>
      <c r="FO14" s="3"/>
      <c r="FP14" s="3"/>
      <c r="FQ14" s="3"/>
      <c r="FR14" s="3"/>
      <c r="FS14" s="3"/>
      <c r="FT14" s="3"/>
      <c r="FU14" s="3"/>
      <c r="FV14" s="3"/>
      <c r="FW14" s="3"/>
      <c r="FX14" s="3"/>
      <c r="FY14" s="3"/>
      <c r="FZ14" s="3"/>
      <c r="GA14" s="3"/>
      <c r="GB14" s="3"/>
      <c r="GC14" s="3"/>
      <c r="GD14" s="3"/>
      <c r="GE14" s="3"/>
      <c r="GF14" s="3"/>
      <c r="GG14" s="3"/>
      <c r="GH14" s="3"/>
      <c r="GI14" s="3"/>
      <c r="GJ14" s="3"/>
      <c r="GK14" s="3"/>
      <c r="GL14" s="3"/>
      <c r="GM14" s="3"/>
      <c r="GN14" s="3"/>
      <c r="GO14" s="3"/>
      <c r="GP14" s="3"/>
      <c r="GQ14" s="3"/>
      <c r="GR14" s="3"/>
      <c r="GS14" s="3"/>
      <c r="GT14" s="3"/>
      <c r="GU14" s="3"/>
      <c r="GV14" s="3"/>
      <c r="GW14" s="3"/>
      <c r="GX14" s="3"/>
      <c r="GY14" s="3"/>
      <c r="GZ14" s="3"/>
      <c r="HA14" s="3"/>
      <c r="HB14" s="3"/>
      <c r="HC14" s="3"/>
      <c r="HD14" s="3"/>
      <c r="HE14" s="3"/>
      <c r="HF14" s="3"/>
      <c r="HG14" s="3"/>
      <c r="HH14" s="3"/>
      <c r="HI14" s="3"/>
      <c r="HJ14" s="3"/>
      <c r="HK14" s="3"/>
      <c r="HL14" s="3"/>
      <c r="HM14" s="3"/>
      <c r="HN14" s="3"/>
      <c r="HO14" s="3"/>
      <c r="HP14" s="3"/>
      <c r="HQ14" s="3"/>
      <c r="HR14" s="3"/>
      <c r="HS14" s="3"/>
      <c r="HT14" s="3"/>
      <c r="HU14" s="3"/>
      <c r="HV14" s="3"/>
      <c r="HW14" s="3"/>
      <c r="HX14" s="3"/>
      <c r="HY14" s="3"/>
      <c r="HZ14" s="3"/>
      <c r="IA14" s="3"/>
      <c r="IB14" s="3"/>
      <c r="IC14" s="3"/>
      <c r="ID14" s="3"/>
      <c r="IE14" s="3"/>
    </row>
    <row r="15" spans="1:239" s="8" customFormat="1" x14ac:dyDescent="0.2">
      <c r="A15" s="59">
        <f t="shared" si="0"/>
        <v>10</v>
      </c>
      <c r="B15" s="11" t="s">
        <v>1029</v>
      </c>
      <c r="C15" s="11" t="s">
        <v>15</v>
      </c>
      <c r="D15" s="15"/>
      <c r="E15" s="56" t="s">
        <v>2166</v>
      </c>
      <c r="F15" s="12" t="s">
        <v>386</v>
      </c>
      <c r="G15" s="13">
        <v>1360</v>
      </c>
      <c r="H15" s="13">
        <v>2663</v>
      </c>
      <c r="I15" s="14" t="s">
        <v>2133</v>
      </c>
      <c r="J15" s="46" t="s">
        <v>50</v>
      </c>
      <c r="L15" s="3"/>
      <c r="M15" s="3"/>
      <c r="N15" s="3"/>
      <c r="O15" s="3"/>
      <c r="P15" s="3"/>
      <c r="Q15" s="3"/>
      <c r="R15" s="3"/>
      <c r="S15" s="3"/>
      <c r="T15" s="3"/>
      <c r="U15" s="3"/>
      <c r="V15" s="3"/>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c r="CG15" s="3"/>
      <c r="CH15" s="3"/>
      <c r="CI15" s="3"/>
      <c r="CJ15" s="3"/>
      <c r="CK15" s="3"/>
      <c r="CL15" s="3"/>
      <c r="CM15" s="3"/>
      <c r="CN15" s="3"/>
      <c r="CO15" s="3"/>
      <c r="CP15" s="3"/>
      <c r="CQ15" s="3"/>
      <c r="CR15" s="3"/>
      <c r="CS15" s="3"/>
      <c r="CT15" s="3"/>
      <c r="CU15" s="3"/>
      <c r="CV15" s="3"/>
      <c r="CW15" s="3"/>
      <c r="CX15" s="3"/>
      <c r="CY15" s="3"/>
      <c r="CZ15" s="3"/>
      <c r="DA15" s="3"/>
      <c r="DB15" s="3"/>
      <c r="DC15" s="3"/>
      <c r="DD15" s="3"/>
      <c r="DE15" s="3"/>
      <c r="DF15" s="3"/>
      <c r="DG15" s="3"/>
      <c r="DH15" s="3"/>
      <c r="DI15" s="3"/>
      <c r="DJ15" s="3"/>
      <c r="DK15" s="3"/>
      <c r="DL15" s="3"/>
      <c r="DM15" s="3"/>
      <c r="DN15" s="3"/>
      <c r="DO15" s="3"/>
      <c r="DP15" s="3"/>
      <c r="DQ15" s="3"/>
      <c r="DR15" s="3"/>
      <c r="DS15" s="3"/>
      <c r="DT15" s="3"/>
      <c r="DU15" s="3"/>
      <c r="DV15" s="3"/>
      <c r="DW15" s="3"/>
      <c r="DX15" s="3"/>
      <c r="DY15" s="3"/>
      <c r="DZ15" s="3"/>
      <c r="EA15" s="3"/>
      <c r="EB15" s="3"/>
      <c r="EC15" s="3"/>
      <c r="ED15" s="3"/>
      <c r="EE15" s="3"/>
      <c r="EF15" s="3"/>
      <c r="EG15" s="3"/>
      <c r="EH15" s="3"/>
      <c r="EI15" s="3"/>
      <c r="EJ15" s="3"/>
      <c r="EK15" s="3"/>
      <c r="EL15" s="3"/>
      <c r="EM15" s="3"/>
      <c r="EN15" s="3"/>
      <c r="EO15" s="3"/>
      <c r="EP15" s="3"/>
      <c r="EQ15" s="3"/>
      <c r="ER15" s="3"/>
      <c r="ES15" s="3"/>
      <c r="ET15" s="3"/>
      <c r="EU15" s="3"/>
      <c r="EV15" s="3"/>
      <c r="EW15" s="3"/>
      <c r="EX15" s="3"/>
      <c r="EY15" s="3"/>
      <c r="EZ15" s="3"/>
      <c r="FA15" s="3"/>
      <c r="FB15" s="3"/>
      <c r="FC15" s="3"/>
      <c r="FD15" s="3"/>
      <c r="FE15" s="3"/>
      <c r="FF15" s="3"/>
      <c r="FG15" s="3"/>
      <c r="FH15" s="3"/>
      <c r="FI15" s="3"/>
      <c r="FJ15" s="3"/>
      <c r="FK15" s="3"/>
      <c r="FL15" s="3"/>
      <c r="FM15" s="3"/>
      <c r="FN15" s="3"/>
      <c r="FO15" s="3"/>
      <c r="FP15" s="3"/>
      <c r="FQ15" s="3"/>
      <c r="FR15" s="3"/>
      <c r="FS15" s="3"/>
      <c r="FT15" s="3"/>
      <c r="FU15" s="3"/>
      <c r="FV15" s="3"/>
      <c r="FW15" s="3"/>
      <c r="FX15" s="3"/>
      <c r="FY15" s="3"/>
      <c r="FZ15" s="3"/>
      <c r="GA15" s="3"/>
      <c r="GB15" s="3"/>
      <c r="GC15" s="3"/>
      <c r="GD15" s="3"/>
      <c r="GE15" s="3"/>
      <c r="GF15" s="3"/>
      <c r="GG15" s="3"/>
      <c r="GH15" s="3"/>
      <c r="GI15" s="3"/>
      <c r="GJ15" s="3"/>
      <c r="GK15" s="3"/>
      <c r="GL15" s="3"/>
      <c r="GM15" s="3"/>
      <c r="GN15" s="3"/>
      <c r="GO15" s="3"/>
      <c r="GP15" s="3"/>
      <c r="GQ15" s="3"/>
      <c r="GR15" s="3"/>
      <c r="GS15" s="3"/>
      <c r="GT15" s="3"/>
      <c r="GU15" s="3"/>
      <c r="GV15" s="3"/>
      <c r="GW15" s="3"/>
      <c r="GX15" s="3"/>
      <c r="GY15" s="3"/>
      <c r="GZ15" s="3"/>
      <c r="HA15" s="3"/>
      <c r="HB15" s="3"/>
      <c r="HC15" s="3"/>
      <c r="HD15" s="3"/>
      <c r="HE15" s="3"/>
      <c r="HF15" s="3"/>
      <c r="HG15" s="3"/>
      <c r="HH15" s="3"/>
      <c r="HI15" s="3"/>
      <c r="HJ15" s="3"/>
      <c r="HK15" s="3"/>
      <c r="HL15" s="3"/>
      <c r="HM15" s="3"/>
      <c r="HN15" s="3"/>
      <c r="HO15" s="3"/>
      <c r="HP15" s="3"/>
      <c r="HQ15" s="3"/>
      <c r="HR15" s="3"/>
      <c r="HS15" s="3"/>
      <c r="HT15" s="3"/>
      <c r="HU15" s="3"/>
      <c r="HV15" s="3"/>
      <c r="HW15" s="3"/>
      <c r="HX15" s="3"/>
      <c r="HY15" s="3"/>
      <c r="HZ15" s="3"/>
      <c r="IA15" s="3"/>
      <c r="IB15" s="3"/>
      <c r="IC15" s="3"/>
      <c r="ID15" s="3"/>
      <c r="IE15" s="3"/>
    </row>
    <row r="16" spans="1:239" s="8" customFormat="1" x14ac:dyDescent="0.2">
      <c r="A16" s="59">
        <f t="shared" si="0"/>
        <v>11</v>
      </c>
      <c r="B16" s="11" t="s">
        <v>1031</v>
      </c>
      <c r="C16" s="11" t="s">
        <v>15</v>
      </c>
      <c r="D16" s="15"/>
      <c r="E16" s="56">
        <v>2012.04</v>
      </c>
      <c r="F16" s="12" t="s">
        <v>407</v>
      </c>
      <c r="G16" s="13">
        <v>1751</v>
      </c>
      <c r="H16" s="13">
        <v>2387</v>
      </c>
      <c r="I16" s="14" t="s">
        <v>863</v>
      </c>
      <c r="J16" s="46" t="s">
        <v>50</v>
      </c>
      <c r="L16" s="3"/>
      <c r="M16" s="3"/>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
      <c r="CI16" s="3"/>
      <c r="CJ16" s="3"/>
      <c r="CK16" s="3"/>
      <c r="CL16" s="3"/>
      <c r="CM16" s="3"/>
      <c r="CN16" s="3"/>
      <c r="CO16" s="3"/>
      <c r="CP16" s="3"/>
      <c r="CQ16" s="3"/>
      <c r="CR16" s="3"/>
      <c r="CS16" s="3"/>
      <c r="CT16" s="3"/>
      <c r="CU16" s="3"/>
      <c r="CV16" s="3"/>
      <c r="CW16" s="3"/>
      <c r="CX16" s="3"/>
      <c r="CY16" s="3"/>
      <c r="CZ16" s="3"/>
      <c r="DA16" s="3"/>
      <c r="DB16" s="3"/>
      <c r="DC16" s="3"/>
      <c r="DD16" s="3"/>
      <c r="DE16" s="3"/>
      <c r="DF16" s="3"/>
      <c r="DG16" s="3"/>
      <c r="DH16" s="3"/>
      <c r="DI16" s="3"/>
      <c r="DJ16" s="3"/>
      <c r="DK16" s="3"/>
      <c r="DL16" s="3"/>
      <c r="DM16" s="3"/>
      <c r="DN16" s="3"/>
      <c r="DO16" s="3"/>
      <c r="DP16" s="3"/>
      <c r="DQ16" s="3"/>
      <c r="DR16" s="3"/>
      <c r="DS16" s="3"/>
      <c r="DT16" s="3"/>
      <c r="DU16" s="3"/>
      <c r="DV16" s="3"/>
      <c r="DW16" s="3"/>
      <c r="DX16" s="3"/>
      <c r="DY16" s="3"/>
      <c r="DZ16" s="3"/>
      <c r="EA16" s="3"/>
      <c r="EB16" s="3"/>
      <c r="EC16" s="3"/>
      <c r="ED16" s="3"/>
      <c r="EE16" s="3"/>
      <c r="EF16" s="3"/>
      <c r="EG16" s="3"/>
      <c r="EH16" s="3"/>
      <c r="EI16" s="3"/>
      <c r="EJ16" s="3"/>
      <c r="EK16" s="3"/>
      <c r="EL16" s="3"/>
      <c r="EM16" s="3"/>
      <c r="EN16" s="3"/>
      <c r="EO16" s="3"/>
      <c r="EP16" s="3"/>
      <c r="EQ16" s="3"/>
      <c r="ER16" s="3"/>
      <c r="ES16" s="3"/>
      <c r="ET16" s="3"/>
      <c r="EU16" s="3"/>
      <c r="EV16" s="3"/>
      <c r="EW16" s="3"/>
      <c r="EX16" s="3"/>
      <c r="EY16" s="3"/>
      <c r="EZ16" s="3"/>
      <c r="FA16" s="3"/>
      <c r="FB16" s="3"/>
      <c r="FC16" s="3"/>
      <c r="FD16" s="3"/>
      <c r="FE16" s="3"/>
      <c r="FF16" s="3"/>
      <c r="FG16" s="3"/>
      <c r="FH16" s="3"/>
      <c r="FI16" s="3"/>
      <c r="FJ16" s="3"/>
      <c r="FK16" s="3"/>
      <c r="FL16" s="3"/>
      <c r="FM16" s="3"/>
      <c r="FN16" s="3"/>
      <c r="FO16" s="3"/>
      <c r="FP16" s="3"/>
      <c r="FQ16" s="3"/>
      <c r="FR16" s="3"/>
      <c r="FS16" s="3"/>
      <c r="FT16" s="3"/>
      <c r="FU16" s="3"/>
      <c r="FV16" s="3"/>
      <c r="FW16" s="3"/>
      <c r="FX16" s="3"/>
      <c r="FY16" s="3"/>
      <c r="FZ16" s="3"/>
      <c r="GA16" s="3"/>
      <c r="GB16" s="3"/>
      <c r="GC16" s="3"/>
      <c r="GD16" s="3"/>
      <c r="GE16" s="3"/>
      <c r="GF16" s="3"/>
      <c r="GG16" s="3"/>
      <c r="GH16" s="3"/>
      <c r="GI16" s="3"/>
      <c r="GJ16" s="3"/>
      <c r="GK16" s="3"/>
      <c r="GL16" s="3"/>
      <c r="GM16" s="3"/>
      <c r="GN16" s="3"/>
      <c r="GO16" s="3"/>
      <c r="GP16" s="3"/>
      <c r="GQ16" s="3"/>
      <c r="GR16" s="3"/>
      <c r="GS16" s="3"/>
      <c r="GT16" s="3"/>
      <c r="GU16" s="3"/>
      <c r="GV16" s="3"/>
      <c r="GW16" s="3"/>
      <c r="GX16" s="3"/>
      <c r="GY16" s="3"/>
      <c r="GZ16" s="3"/>
      <c r="HA16" s="3"/>
      <c r="HB16" s="3"/>
      <c r="HC16" s="3"/>
      <c r="HD16" s="3"/>
      <c r="HE16" s="3"/>
      <c r="HF16" s="3"/>
      <c r="HG16" s="3"/>
      <c r="HH16" s="3"/>
      <c r="HI16" s="3"/>
      <c r="HJ16" s="3"/>
      <c r="HK16" s="3"/>
      <c r="HL16" s="3"/>
      <c r="HM16" s="3"/>
      <c r="HN16" s="3"/>
      <c r="HO16" s="3"/>
      <c r="HP16" s="3"/>
      <c r="HQ16" s="3"/>
      <c r="HR16" s="3"/>
      <c r="HS16" s="3"/>
      <c r="HT16" s="3"/>
      <c r="HU16" s="3"/>
      <c r="HV16" s="3"/>
      <c r="HW16" s="3"/>
      <c r="HX16" s="3"/>
      <c r="HY16" s="3"/>
      <c r="HZ16" s="3"/>
      <c r="IA16" s="3"/>
      <c r="IB16" s="3"/>
      <c r="IC16" s="3"/>
      <c r="ID16" s="3"/>
      <c r="IE16" s="3"/>
    </row>
    <row r="17" spans="1:239" s="8" customFormat="1" x14ac:dyDescent="0.2">
      <c r="A17" s="59">
        <f t="shared" si="0"/>
        <v>12</v>
      </c>
      <c r="B17" s="11" t="s">
        <v>1032</v>
      </c>
      <c r="C17" s="11" t="s">
        <v>15</v>
      </c>
      <c r="D17" s="15"/>
      <c r="E17" s="55">
        <v>2012.08</v>
      </c>
      <c r="F17" s="12" t="s">
        <v>353</v>
      </c>
      <c r="G17" s="13">
        <v>9198</v>
      </c>
      <c r="H17" s="13">
        <v>16334</v>
      </c>
      <c r="I17" s="14" t="s">
        <v>2172</v>
      </c>
      <c r="J17" s="46" t="s">
        <v>50</v>
      </c>
      <c r="L17" s="3"/>
      <c r="M17" s="3"/>
      <c r="N17" s="3"/>
      <c r="O17" s="3"/>
      <c r="P17" s="3"/>
      <c r="Q17" s="3"/>
      <c r="R17" s="3"/>
      <c r="S17" s="3"/>
      <c r="T17" s="3"/>
      <c r="U17" s="3"/>
      <c r="V17" s="3"/>
      <c r="W17" s="3"/>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c r="BR17" s="3"/>
      <c r="BS17" s="3"/>
      <c r="BT17" s="3"/>
      <c r="BU17" s="3"/>
      <c r="BV17" s="3"/>
      <c r="BW17" s="3"/>
      <c r="BX17" s="3"/>
      <c r="BY17" s="3"/>
      <c r="BZ17" s="3"/>
      <c r="CA17" s="3"/>
      <c r="CB17" s="3"/>
      <c r="CC17" s="3"/>
      <c r="CD17" s="3"/>
      <c r="CE17" s="3"/>
      <c r="CF17" s="3"/>
      <c r="CG17" s="3"/>
      <c r="CH17" s="3"/>
      <c r="CI17" s="3"/>
      <c r="CJ17" s="3"/>
      <c r="CK17" s="3"/>
      <c r="CL17" s="3"/>
      <c r="CM17" s="3"/>
      <c r="CN17" s="3"/>
      <c r="CO17" s="3"/>
      <c r="CP17" s="3"/>
      <c r="CQ17" s="3"/>
      <c r="CR17" s="3"/>
      <c r="CS17" s="3"/>
      <c r="CT17" s="3"/>
      <c r="CU17" s="3"/>
      <c r="CV17" s="3"/>
      <c r="CW17" s="3"/>
      <c r="CX17" s="3"/>
      <c r="CY17" s="3"/>
      <c r="CZ17" s="3"/>
      <c r="DA17" s="3"/>
      <c r="DB17" s="3"/>
      <c r="DC17" s="3"/>
      <c r="DD17" s="3"/>
      <c r="DE17" s="3"/>
      <c r="DF17" s="3"/>
      <c r="DG17" s="3"/>
      <c r="DH17" s="3"/>
      <c r="DI17" s="3"/>
      <c r="DJ17" s="3"/>
      <c r="DK17" s="3"/>
      <c r="DL17" s="3"/>
      <c r="DM17" s="3"/>
      <c r="DN17" s="3"/>
      <c r="DO17" s="3"/>
      <c r="DP17" s="3"/>
      <c r="DQ17" s="3"/>
      <c r="DR17" s="3"/>
      <c r="DS17" s="3"/>
      <c r="DT17" s="3"/>
      <c r="DU17" s="3"/>
      <c r="DV17" s="3"/>
      <c r="DW17" s="3"/>
      <c r="DX17" s="3"/>
      <c r="DY17" s="3"/>
      <c r="DZ17" s="3"/>
      <c r="EA17" s="3"/>
      <c r="EB17" s="3"/>
      <c r="EC17" s="3"/>
      <c r="ED17" s="3"/>
      <c r="EE17" s="3"/>
      <c r="EF17" s="3"/>
      <c r="EG17" s="3"/>
      <c r="EH17" s="3"/>
      <c r="EI17" s="3"/>
      <c r="EJ17" s="3"/>
      <c r="EK17" s="3"/>
      <c r="EL17" s="3"/>
      <c r="EM17" s="3"/>
      <c r="EN17" s="3"/>
      <c r="EO17" s="3"/>
      <c r="EP17" s="3"/>
      <c r="EQ17" s="3"/>
      <c r="ER17" s="3"/>
      <c r="ES17" s="3"/>
      <c r="ET17" s="3"/>
      <c r="EU17" s="3"/>
      <c r="EV17" s="3"/>
      <c r="EW17" s="3"/>
      <c r="EX17" s="3"/>
      <c r="EY17" s="3"/>
      <c r="EZ17" s="3"/>
      <c r="FA17" s="3"/>
      <c r="FB17" s="3"/>
      <c r="FC17" s="3"/>
      <c r="FD17" s="3"/>
      <c r="FE17" s="3"/>
      <c r="FF17" s="3"/>
      <c r="FG17" s="3"/>
      <c r="FH17" s="3"/>
      <c r="FI17" s="3"/>
      <c r="FJ17" s="3"/>
      <c r="FK17" s="3"/>
      <c r="FL17" s="3"/>
      <c r="FM17" s="3"/>
      <c r="FN17" s="3"/>
      <c r="FO17" s="3"/>
      <c r="FP17" s="3"/>
      <c r="FQ17" s="3"/>
      <c r="FR17" s="3"/>
      <c r="FS17" s="3"/>
      <c r="FT17" s="3"/>
      <c r="FU17" s="3"/>
      <c r="FV17" s="3"/>
      <c r="FW17" s="3"/>
      <c r="FX17" s="3"/>
      <c r="FY17" s="3"/>
      <c r="FZ17" s="3"/>
      <c r="GA17" s="3"/>
      <c r="GB17" s="3"/>
      <c r="GC17" s="3"/>
      <c r="GD17" s="3"/>
      <c r="GE17" s="3"/>
      <c r="GF17" s="3"/>
      <c r="GG17" s="3"/>
      <c r="GH17" s="3"/>
      <c r="GI17" s="3"/>
      <c r="GJ17" s="3"/>
      <c r="GK17" s="3"/>
      <c r="GL17" s="3"/>
      <c r="GM17" s="3"/>
      <c r="GN17" s="3"/>
      <c r="GO17" s="3"/>
      <c r="GP17" s="3"/>
      <c r="GQ17" s="3"/>
      <c r="GR17" s="3"/>
      <c r="GS17" s="3"/>
      <c r="GT17" s="3"/>
      <c r="GU17" s="3"/>
      <c r="GV17" s="3"/>
      <c r="GW17" s="3"/>
      <c r="GX17" s="3"/>
      <c r="GY17" s="3"/>
      <c r="GZ17" s="3"/>
      <c r="HA17" s="3"/>
      <c r="HB17" s="3"/>
      <c r="HC17" s="3"/>
      <c r="HD17" s="3"/>
      <c r="HE17" s="3"/>
      <c r="HF17" s="3"/>
      <c r="HG17" s="3"/>
      <c r="HH17" s="3"/>
      <c r="HI17" s="3"/>
      <c r="HJ17" s="3"/>
      <c r="HK17" s="3"/>
      <c r="HL17" s="3"/>
      <c r="HM17" s="3"/>
      <c r="HN17" s="3"/>
      <c r="HO17" s="3"/>
      <c r="HP17" s="3"/>
      <c r="HQ17" s="3"/>
      <c r="HR17" s="3"/>
      <c r="HS17" s="3"/>
      <c r="HT17" s="3"/>
      <c r="HU17" s="3"/>
      <c r="HV17" s="3"/>
      <c r="HW17" s="3"/>
      <c r="HX17" s="3"/>
      <c r="HY17" s="3"/>
      <c r="HZ17" s="3"/>
      <c r="IA17" s="3"/>
      <c r="IB17" s="3"/>
      <c r="IC17" s="3"/>
      <c r="ID17" s="3"/>
      <c r="IE17" s="3"/>
    </row>
    <row r="18" spans="1:239" s="8" customFormat="1" x14ac:dyDescent="0.2">
      <c r="A18" s="59">
        <f t="shared" si="0"/>
        <v>13</v>
      </c>
      <c r="B18" s="11" t="s">
        <v>1033</v>
      </c>
      <c r="C18" s="11" t="s">
        <v>15</v>
      </c>
      <c r="D18" s="15"/>
      <c r="E18" s="55">
        <v>2012.08</v>
      </c>
      <c r="F18" s="12" t="s">
        <v>356</v>
      </c>
      <c r="G18" s="13">
        <v>1344</v>
      </c>
      <c r="H18" s="13">
        <v>2988</v>
      </c>
      <c r="I18" s="14" t="s">
        <v>2172</v>
      </c>
      <c r="J18" s="46" t="s">
        <v>50</v>
      </c>
      <c r="L18" s="3"/>
      <c r="M18" s="3"/>
      <c r="N18" s="3"/>
      <c r="O18" s="3"/>
      <c r="P18" s="3"/>
      <c r="Q18" s="3"/>
      <c r="R18" s="3"/>
      <c r="S18" s="3"/>
      <c r="T18" s="3"/>
      <c r="U18" s="3"/>
      <c r="V18" s="3"/>
      <c r="W18" s="3"/>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c r="BP18" s="3"/>
      <c r="BQ18" s="3"/>
      <c r="BR18" s="3"/>
      <c r="BS18" s="3"/>
      <c r="BT18" s="3"/>
      <c r="BU18" s="3"/>
      <c r="BV18" s="3"/>
      <c r="BW18" s="3"/>
      <c r="BX18" s="3"/>
      <c r="BY18" s="3"/>
      <c r="BZ18" s="3"/>
      <c r="CA18" s="3"/>
      <c r="CB18" s="3"/>
      <c r="CC18" s="3"/>
      <c r="CD18" s="3"/>
      <c r="CE18" s="3"/>
      <c r="CF18" s="3"/>
      <c r="CG18" s="3"/>
      <c r="CH18" s="3"/>
      <c r="CI18" s="3"/>
      <c r="CJ18" s="3"/>
      <c r="CK18" s="3"/>
      <c r="CL18" s="3"/>
      <c r="CM18" s="3"/>
      <c r="CN18" s="3"/>
      <c r="CO18" s="3"/>
      <c r="CP18" s="3"/>
      <c r="CQ18" s="3"/>
      <c r="CR18" s="3"/>
      <c r="CS18" s="3"/>
      <c r="CT18" s="3"/>
      <c r="CU18" s="3"/>
      <c r="CV18" s="3"/>
      <c r="CW18" s="3"/>
      <c r="CX18" s="3"/>
      <c r="CY18" s="3"/>
      <c r="CZ18" s="3"/>
      <c r="DA18" s="3"/>
      <c r="DB18" s="3"/>
      <c r="DC18" s="3"/>
      <c r="DD18" s="3"/>
      <c r="DE18" s="3"/>
      <c r="DF18" s="3"/>
      <c r="DG18" s="3"/>
      <c r="DH18" s="3"/>
      <c r="DI18" s="3"/>
      <c r="DJ18" s="3"/>
      <c r="DK18" s="3"/>
      <c r="DL18" s="3"/>
      <c r="DM18" s="3"/>
      <c r="DN18" s="3"/>
      <c r="DO18" s="3"/>
      <c r="DP18" s="3"/>
      <c r="DQ18" s="3"/>
      <c r="DR18" s="3"/>
      <c r="DS18" s="3"/>
      <c r="DT18" s="3"/>
      <c r="DU18" s="3"/>
      <c r="DV18" s="3"/>
      <c r="DW18" s="3"/>
      <c r="DX18" s="3"/>
      <c r="DY18" s="3"/>
      <c r="DZ18" s="3"/>
      <c r="EA18" s="3"/>
      <c r="EB18" s="3"/>
      <c r="EC18" s="3"/>
      <c r="ED18" s="3"/>
      <c r="EE18" s="3"/>
      <c r="EF18" s="3"/>
      <c r="EG18" s="3"/>
      <c r="EH18" s="3"/>
      <c r="EI18" s="3"/>
      <c r="EJ18" s="3"/>
      <c r="EK18" s="3"/>
      <c r="EL18" s="3"/>
      <c r="EM18" s="3"/>
      <c r="EN18" s="3"/>
      <c r="EO18" s="3"/>
      <c r="EP18" s="3"/>
      <c r="EQ18" s="3"/>
      <c r="ER18" s="3"/>
      <c r="ES18" s="3"/>
      <c r="ET18" s="3"/>
      <c r="EU18" s="3"/>
      <c r="EV18" s="3"/>
      <c r="EW18" s="3"/>
      <c r="EX18" s="3"/>
      <c r="EY18" s="3"/>
      <c r="EZ18" s="3"/>
      <c r="FA18" s="3"/>
      <c r="FB18" s="3"/>
      <c r="FC18" s="3"/>
      <c r="FD18" s="3"/>
      <c r="FE18" s="3"/>
      <c r="FF18" s="3"/>
      <c r="FG18" s="3"/>
      <c r="FH18" s="3"/>
      <c r="FI18" s="3"/>
      <c r="FJ18" s="3"/>
      <c r="FK18" s="3"/>
      <c r="FL18" s="3"/>
      <c r="FM18" s="3"/>
      <c r="FN18" s="3"/>
      <c r="FO18" s="3"/>
      <c r="FP18" s="3"/>
      <c r="FQ18" s="3"/>
      <c r="FR18" s="3"/>
      <c r="FS18" s="3"/>
      <c r="FT18" s="3"/>
      <c r="FU18" s="3"/>
      <c r="FV18" s="3"/>
      <c r="FW18" s="3"/>
      <c r="FX18" s="3"/>
      <c r="FY18" s="3"/>
      <c r="FZ18" s="3"/>
      <c r="GA18" s="3"/>
      <c r="GB18" s="3"/>
      <c r="GC18" s="3"/>
      <c r="GD18" s="3"/>
      <c r="GE18" s="3"/>
      <c r="GF18" s="3"/>
      <c r="GG18" s="3"/>
      <c r="GH18" s="3"/>
      <c r="GI18" s="3"/>
      <c r="GJ18" s="3"/>
      <c r="GK18" s="3"/>
      <c r="GL18" s="3"/>
      <c r="GM18" s="3"/>
      <c r="GN18" s="3"/>
      <c r="GO18" s="3"/>
      <c r="GP18" s="3"/>
      <c r="GQ18" s="3"/>
      <c r="GR18" s="3"/>
      <c r="GS18" s="3"/>
      <c r="GT18" s="3"/>
      <c r="GU18" s="3"/>
      <c r="GV18" s="3"/>
      <c r="GW18" s="3"/>
      <c r="GX18" s="3"/>
      <c r="GY18" s="3"/>
      <c r="GZ18" s="3"/>
      <c r="HA18" s="3"/>
      <c r="HB18" s="3"/>
      <c r="HC18" s="3"/>
      <c r="HD18" s="3"/>
      <c r="HE18" s="3"/>
      <c r="HF18" s="3"/>
      <c r="HG18" s="3"/>
      <c r="HH18" s="3"/>
      <c r="HI18" s="3"/>
      <c r="HJ18" s="3"/>
      <c r="HK18" s="3"/>
      <c r="HL18" s="3"/>
      <c r="HM18" s="3"/>
      <c r="HN18" s="3"/>
      <c r="HO18" s="3"/>
      <c r="HP18" s="3"/>
      <c r="HQ18" s="3"/>
      <c r="HR18" s="3"/>
      <c r="HS18" s="3"/>
      <c r="HT18" s="3"/>
      <c r="HU18" s="3"/>
      <c r="HV18" s="3"/>
      <c r="HW18" s="3"/>
      <c r="HX18" s="3"/>
      <c r="HY18" s="3"/>
      <c r="HZ18" s="3"/>
      <c r="IA18" s="3"/>
      <c r="IB18" s="3"/>
      <c r="IC18" s="3"/>
      <c r="ID18" s="3"/>
      <c r="IE18" s="3"/>
    </row>
    <row r="19" spans="1:239" s="8" customFormat="1" x14ac:dyDescent="0.2">
      <c r="A19" s="59">
        <f t="shared" si="0"/>
        <v>14</v>
      </c>
      <c r="B19" s="11" t="s">
        <v>1034</v>
      </c>
      <c r="C19" s="11" t="s">
        <v>15</v>
      </c>
      <c r="D19" s="15"/>
      <c r="E19" s="55">
        <v>2012.09</v>
      </c>
      <c r="F19" s="12" t="s">
        <v>129</v>
      </c>
      <c r="G19" s="13">
        <v>1032</v>
      </c>
      <c r="H19" s="13">
        <v>1134</v>
      </c>
      <c r="I19" s="14" t="s">
        <v>863</v>
      </c>
      <c r="J19" s="46" t="s">
        <v>50</v>
      </c>
      <c r="L19" s="3"/>
      <c r="M19" s="3"/>
      <c r="N19" s="3"/>
      <c r="O19" s="3"/>
      <c r="P19" s="3"/>
      <c r="Q19" s="3"/>
      <c r="R19" s="3"/>
      <c r="S19" s="3"/>
      <c r="T19" s="3"/>
      <c r="U19" s="3"/>
      <c r="V19" s="3"/>
      <c r="W19" s="3"/>
      <c r="X19" s="3"/>
      <c r="Y19" s="3"/>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c r="BP19" s="3"/>
      <c r="BQ19" s="3"/>
      <c r="BR19" s="3"/>
      <c r="BS19" s="3"/>
      <c r="BT19" s="3"/>
      <c r="BU19" s="3"/>
      <c r="BV19" s="3"/>
      <c r="BW19" s="3"/>
      <c r="BX19" s="3"/>
      <c r="BY19" s="3"/>
      <c r="BZ19" s="3"/>
      <c r="CA19" s="3"/>
      <c r="CB19" s="3"/>
      <c r="CC19" s="3"/>
      <c r="CD19" s="3"/>
      <c r="CE19" s="3"/>
      <c r="CF19" s="3"/>
      <c r="CG19" s="3"/>
      <c r="CH19" s="3"/>
      <c r="CI19" s="3"/>
      <c r="CJ19" s="3"/>
      <c r="CK19" s="3"/>
      <c r="CL19" s="3"/>
      <c r="CM19" s="3"/>
      <c r="CN19" s="3"/>
      <c r="CO19" s="3"/>
      <c r="CP19" s="3"/>
      <c r="CQ19" s="3"/>
      <c r="CR19" s="3"/>
      <c r="CS19" s="3"/>
      <c r="CT19" s="3"/>
      <c r="CU19" s="3"/>
      <c r="CV19" s="3"/>
      <c r="CW19" s="3"/>
      <c r="CX19" s="3"/>
      <c r="CY19" s="3"/>
      <c r="CZ19" s="3"/>
      <c r="DA19" s="3"/>
      <c r="DB19" s="3"/>
      <c r="DC19" s="3"/>
      <c r="DD19" s="3"/>
      <c r="DE19" s="3"/>
      <c r="DF19" s="3"/>
      <c r="DG19" s="3"/>
      <c r="DH19" s="3"/>
      <c r="DI19" s="3"/>
      <c r="DJ19" s="3"/>
      <c r="DK19" s="3"/>
      <c r="DL19" s="3"/>
      <c r="DM19" s="3"/>
      <c r="DN19" s="3"/>
      <c r="DO19" s="3"/>
      <c r="DP19" s="3"/>
      <c r="DQ19" s="3"/>
      <c r="DR19" s="3"/>
      <c r="DS19" s="3"/>
      <c r="DT19" s="3"/>
      <c r="DU19" s="3"/>
      <c r="DV19" s="3"/>
      <c r="DW19" s="3"/>
      <c r="DX19" s="3"/>
      <c r="DY19" s="3"/>
      <c r="DZ19" s="3"/>
      <c r="EA19" s="3"/>
      <c r="EB19" s="3"/>
      <c r="EC19" s="3"/>
      <c r="ED19" s="3"/>
      <c r="EE19" s="3"/>
      <c r="EF19" s="3"/>
      <c r="EG19" s="3"/>
      <c r="EH19" s="3"/>
      <c r="EI19" s="3"/>
      <c r="EJ19" s="3"/>
      <c r="EK19" s="3"/>
      <c r="EL19" s="3"/>
      <c r="EM19" s="3"/>
      <c r="EN19" s="3"/>
      <c r="EO19" s="3"/>
      <c r="EP19" s="3"/>
      <c r="EQ19" s="3"/>
      <c r="ER19" s="3"/>
      <c r="ES19" s="3"/>
      <c r="ET19" s="3"/>
      <c r="EU19" s="3"/>
      <c r="EV19" s="3"/>
      <c r="EW19" s="3"/>
      <c r="EX19" s="3"/>
      <c r="EY19" s="3"/>
      <c r="EZ19" s="3"/>
      <c r="FA19" s="3"/>
      <c r="FB19" s="3"/>
      <c r="FC19" s="3"/>
      <c r="FD19" s="3"/>
      <c r="FE19" s="3"/>
      <c r="FF19" s="3"/>
      <c r="FG19" s="3"/>
      <c r="FH19" s="3"/>
      <c r="FI19" s="3"/>
      <c r="FJ19" s="3"/>
      <c r="FK19" s="3"/>
      <c r="FL19" s="3"/>
      <c r="FM19" s="3"/>
      <c r="FN19" s="3"/>
      <c r="FO19" s="3"/>
      <c r="FP19" s="3"/>
      <c r="FQ19" s="3"/>
      <c r="FR19" s="3"/>
      <c r="FS19" s="3"/>
      <c r="FT19" s="3"/>
      <c r="FU19" s="3"/>
      <c r="FV19" s="3"/>
      <c r="FW19" s="3"/>
      <c r="FX19" s="3"/>
      <c r="FY19" s="3"/>
      <c r="FZ19" s="3"/>
      <c r="GA19" s="3"/>
      <c r="GB19" s="3"/>
      <c r="GC19" s="3"/>
      <c r="GD19" s="3"/>
      <c r="GE19" s="3"/>
      <c r="GF19" s="3"/>
      <c r="GG19" s="3"/>
      <c r="GH19" s="3"/>
      <c r="GI19" s="3"/>
      <c r="GJ19" s="3"/>
      <c r="GK19" s="3"/>
      <c r="GL19" s="3"/>
      <c r="GM19" s="3"/>
      <c r="GN19" s="3"/>
      <c r="GO19" s="3"/>
      <c r="GP19" s="3"/>
      <c r="GQ19" s="3"/>
      <c r="GR19" s="3"/>
      <c r="GS19" s="3"/>
      <c r="GT19" s="3"/>
      <c r="GU19" s="3"/>
      <c r="GV19" s="3"/>
      <c r="GW19" s="3"/>
      <c r="GX19" s="3"/>
      <c r="GY19" s="3"/>
      <c r="GZ19" s="3"/>
      <c r="HA19" s="3"/>
      <c r="HB19" s="3"/>
      <c r="HC19" s="3"/>
      <c r="HD19" s="3"/>
      <c r="HE19" s="3"/>
      <c r="HF19" s="3"/>
      <c r="HG19" s="3"/>
      <c r="HH19" s="3"/>
      <c r="HI19" s="3"/>
      <c r="HJ19" s="3"/>
      <c r="HK19" s="3"/>
      <c r="HL19" s="3"/>
      <c r="HM19" s="3"/>
      <c r="HN19" s="3"/>
      <c r="HO19" s="3"/>
      <c r="HP19" s="3"/>
      <c r="HQ19" s="3"/>
      <c r="HR19" s="3"/>
      <c r="HS19" s="3"/>
      <c r="HT19" s="3"/>
      <c r="HU19" s="3"/>
      <c r="HV19" s="3"/>
      <c r="HW19" s="3"/>
      <c r="HX19" s="3"/>
      <c r="HY19" s="3"/>
      <c r="HZ19" s="3"/>
      <c r="IA19" s="3"/>
      <c r="IB19" s="3"/>
      <c r="IC19" s="3"/>
      <c r="ID19" s="3"/>
      <c r="IE19" s="3"/>
    </row>
    <row r="20" spans="1:239" s="8" customFormat="1" x14ac:dyDescent="0.2">
      <c r="A20" s="59">
        <f t="shared" si="0"/>
        <v>15</v>
      </c>
      <c r="B20" s="15" t="s">
        <v>1217</v>
      </c>
      <c r="C20" s="11" t="s">
        <v>15</v>
      </c>
      <c r="D20" s="15"/>
      <c r="E20" s="55">
        <v>2013.03</v>
      </c>
      <c r="F20" s="12" t="s">
        <v>77</v>
      </c>
      <c r="G20" s="13">
        <v>647</v>
      </c>
      <c r="H20" s="13">
        <v>1014</v>
      </c>
      <c r="I20" s="14" t="s">
        <v>2203</v>
      </c>
      <c r="J20" s="46" t="s">
        <v>50</v>
      </c>
      <c r="L20" s="3"/>
      <c r="M20" s="3"/>
      <c r="N20" s="3"/>
      <c r="O20" s="3"/>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c r="BN20" s="3"/>
      <c r="BO20" s="3"/>
      <c r="BP20" s="3"/>
      <c r="BQ20" s="3"/>
      <c r="BR20" s="3"/>
      <c r="BS20" s="3"/>
      <c r="BT20" s="3"/>
      <c r="BU20" s="3"/>
      <c r="BV20" s="3"/>
      <c r="BW20" s="3"/>
      <c r="BX20" s="3"/>
      <c r="BY20" s="3"/>
      <c r="BZ20" s="3"/>
      <c r="CA20" s="3"/>
      <c r="CB20" s="3"/>
      <c r="CC20" s="3"/>
      <c r="CD20" s="3"/>
      <c r="CE20" s="3"/>
      <c r="CF20" s="3"/>
      <c r="CG20" s="3"/>
      <c r="CH20" s="3"/>
      <c r="CI20" s="3"/>
      <c r="CJ20" s="3"/>
      <c r="CK20" s="3"/>
      <c r="CL20" s="3"/>
      <c r="CM20" s="3"/>
      <c r="CN20" s="3"/>
      <c r="CO20" s="3"/>
      <c r="CP20" s="3"/>
      <c r="CQ20" s="3"/>
      <c r="CR20" s="3"/>
      <c r="CS20" s="3"/>
      <c r="CT20" s="3"/>
      <c r="CU20" s="3"/>
      <c r="CV20" s="3"/>
      <c r="CW20" s="3"/>
      <c r="CX20" s="3"/>
      <c r="CY20" s="3"/>
      <c r="CZ20" s="3"/>
      <c r="DA20" s="3"/>
      <c r="DB20" s="3"/>
      <c r="DC20" s="3"/>
      <c r="DD20" s="3"/>
      <c r="DE20" s="3"/>
      <c r="DF20" s="3"/>
      <c r="DG20" s="3"/>
      <c r="DH20" s="3"/>
      <c r="DI20" s="3"/>
      <c r="DJ20" s="3"/>
      <c r="DK20" s="3"/>
      <c r="DL20" s="3"/>
      <c r="DM20" s="3"/>
      <c r="DN20" s="3"/>
      <c r="DO20" s="3"/>
      <c r="DP20" s="3"/>
      <c r="DQ20" s="3"/>
      <c r="DR20" s="3"/>
      <c r="DS20" s="3"/>
      <c r="DT20" s="3"/>
      <c r="DU20" s="3"/>
      <c r="DV20" s="3"/>
      <c r="DW20" s="3"/>
      <c r="DX20" s="3"/>
      <c r="DY20" s="3"/>
      <c r="DZ20" s="3"/>
      <c r="EA20" s="3"/>
      <c r="EB20" s="3"/>
      <c r="EC20" s="3"/>
      <c r="ED20" s="3"/>
      <c r="EE20" s="3"/>
      <c r="EF20" s="3"/>
      <c r="EG20" s="3"/>
      <c r="EH20" s="3"/>
      <c r="EI20" s="3"/>
      <c r="EJ20" s="3"/>
      <c r="EK20" s="3"/>
      <c r="EL20" s="3"/>
      <c r="EM20" s="3"/>
      <c r="EN20" s="3"/>
      <c r="EO20" s="3"/>
      <c r="EP20" s="3"/>
      <c r="EQ20" s="3"/>
      <c r="ER20" s="3"/>
      <c r="ES20" s="3"/>
      <c r="ET20" s="3"/>
      <c r="EU20" s="3"/>
      <c r="EV20" s="3"/>
      <c r="EW20" s="3"/>
      <c r="EX20" s="3"/>
      <c r="EY20" s="3"/>
      <c r="EZ20" s="3"/>
      <c r="FA20" s="3"/>
      <c r="FB20" s="3"/>
      <c r="FC20" s="3"/>
      <c r="FD20" s="3"/>
      <c r="FE20" s="3"/>
      <c r="FF20" s="3"/>
      <c r="FG20" s="3"/>
      <c r="FH20" s="3"/>
      <c r="FI20" s="3"/>
      <c r="FJ20" s="3"/>
      <c r="FK20" s="3"/>
      <c r="FL20" s="3"/>
      <c r="FM20" s="3"/>
      <c r="FN20" s="3"/>
      <c r="FO20" s="3"/>
      <c r="FP20" s="3"/>
      <c r="FQ20" s="3"/>
      <c r="FR20" s="3"/>
      <c r="FS20" s="3"/>
      <c r="FT20" s="3"/>
      <c r="FU20" s="3"/>
      <c r="FV20" s="3"/>
      <c r="FW20" s="3"/>
      <c r="FX20" s="3"/>
      <c r="FY20" s="3"/>
      <c r="FZ20" s="3"/>
      <c r="GA20" s="3"/>
      <c r="GB20" s="3"/>
      <c r="GC20" s="3"/>
      <c r="GD20" s="3"/>
      <c r="GE20" s="3"/>
      <c r="GF20" s="3"/>
      <c r="GG20" s="3"/>
      <c r="GH20" s="3"/>
      <c r="GI20" s="3"/>
      <c r="GJ20" s="3"/>
      <c r="GK20" s="3"/>
      <c r="GL20" s="3"/>
      <c r="GM20" s="3"/>
      <c r="GN20" s="3"/>
      <c r="GO20" s="3"/>
      <c r="GP20" s="3"/>
      <c r="GQ20" s="3"/>
      <c r="GR20" s="3"/>
      <c r="GS20" s="3"/>
      <c r="GT20" s="3"/>
      <c r="GU20" s="3"/>
      <c r="GV20" s="3"/>
      <c r="GW20" s="3"/>
      <c r="GX20" s="3"/>
      <c r="GY20" s="3"/>
      <c r="GZ20" s="3"/>
      <c r="HA20" s="3"/>
      <c r="HB20" s="3"/>
      <c r="HC20" s="3"/>
      <c r="HD20" s="3"/>
      <c r="HE20" s="3"/>
      <c r="HF20" s="3"/>
      <c r="HG20" s="3"/>
      <c r="HH20" s="3"/>
      <c r="HI20" s="3"/>
      <c r="HJ20" s="3"/>
      <c r="HK20" s="3"/>
      <c r="HL20" s="3"/>
      <c r="HM20" s="3"/>
      <c r="HN20" s="3"/>
      <c r="HO20" s="3"/>
      <c r="HP20" s="3"/>
      <c r="HQ20" s="3"/>
      <c r="HR20" s="3"/>
      <c r="HS20" s="3"/>
      <c r="HT20" s="3"/>
      <c r="HU20" s="3"/>
      <c r="HV20" s="3"/>
      <c r="HW20" s="3"/>
      <c r="HX20" s="3"/>
      <c r="HY20" s="3"/>
      <c r="HZ20" s="3"/>
      <c r="IA20" s="3"/>
      <c r="IB20" s="3"/>
      <c r="IC20" s="3"/>
      <c r="ID20" s="3"/>
      <c r="IE20" s="3"/>
    </row>
    <row r="21" spans="1:239" s="8" customFormat="1" x14ac:dyDescent="0.2">
      <c r="A21" s="59">
        <f t="shared" si="0"/>
        <v>16</v>
      </c>
      <c r="B21" s="15" t="s">
        <v>1035</v>
      </c>
      <c r="C21" s="15" t="s">
        <v>15</v>
      </c>
      <c r="D21" s="15"/>
      <c r="E21" s="55">
        <v>2013.08</v>
      </c>
      <c r="F21" s="12" t="s">
        <v>199</v>
      </c>
      <c r="G21" s="13">
        <v>839</v>
      </c>
      <c r="H21" s="13">
        <v>1432</v>
      </c>
      <c r="I21" s="14" t="s">
        <v>2203</v>
      </c>
      <c r="J21" s="46" t="s">
        <v>50</v>
      </c>
      <c r="K21" s="8" t="s">
        <v>2221</v>
      </c>
      <c r="L21" s="3"/>
      <c r="M21" s="3"/>
      <c r="N21" s="3"/>
      <c r="O21" s="3"/>
      <c r="P21" s="3"/>
      <c r="Q21" s="3"/>
      <c r="R21" s="3"/>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c r="BP21" s="3"/>
      <c r="BQ21" s="3"/>
      <c r="BR21" s="3"/>
      <c r="BS21" s="3"/>
      <c r="BT21" s="3"/>
      <c r="BU21" s="3"/>
      <c r="BV21" s="3"/>
      <c r="BW21" s="3"/>
      <c r="BX21" s="3"/>
      <c r="BY21" s="3"/>
      <c r="BZ21" s="3"/>
      <c r="CA21" s="3"/>
      <c r="CB21" s="3"/>
      <c r="CC21" s="3"/>
      <c r="CD21" s="3"/>
      <c r="CE21" s="3"/>
      <c r="CF21" s="3"/>
      <c r="CG21" s="3"/>
      <c r="CH21" s="3"/>
      <c r="CI21" s="3"/>
      <c r="CJ21" s="3"/>
      <c r="CK21" s="3"/>
      <c r="CL21" s="3"/>
      <c r="CM21" s="3"/>
      <c r="CN21" s="3"/>
      <c r="CO21" s="3"/>
      <c r="CP21" s="3"/>
      <c r="CQ21" s="3"/>
      <c r="CR21" s="3"/>
      <c r="CS21" s="3"/>
      <c r="CT21" s="3"/>
      <c r="CU21" s="3"/>
      <c r="CV21" s="3"/>
      <c r="CW21" s="3"/>
      <c r="CX21" s="3"/>
      <c r="CY21" s="3"/>
      <c r="CZ21" s="3"/>
      <c r="DA21" s="3"/>
      <c r="DB21" s="3"/>
      <c r="DC21" s="3"/>
      <c r="DD21" s="3"/>
      <c r="DE21" s="3"/>
      <c r="DF21" s="3"/>
      <c r="DG21" s="3"/>
      <c r="DH21" s="3"/>
      <c r="DI21" s="3"/>
      <c r="DJ21" s="3"/>
      <c r="DK21" s="3"/>
      <c r="DL21" s="3"/>
      <c r="DM21" s="3"/>
      <c r="DN21" s="3"/>
      <c r="DO21" s="3"/>
      <c r="DP21" s="3"/>
      <c r="DQ21" s="3"/>
      <c r="DR21" s="3"/>
      <c r="DS21" s="3"/>
      <c r="DT21" s="3"/>
      <c r="DU21" s="3"/>
      <c r="DV21" s="3"/>
      <c r="DW21" s="3"/>
      <c r="DX21" s="3"/>
      <c r="DY21" s="3"/>
      <c r="DZ21" s="3"/>
      <c r="EA21" s="3"/>
      <c r="EB21" s="3"/>
      <c r="EC21" s="3"/>
      <c r="ED21" s="3"/>
      <c r="EE21" s="3"/>
      <c r="EF21" s="3"/>
      <c r="EG21" s="3"/>
      <c r="EH21" s="3"/>
      <c r="EI21" s="3"/>
      <c r="EJ21" s="3"/>
      <c r="EK21" s="3"/>
      <c r="EL21" s="3"/>
      <c r="EM21" s="3"/>
      <c r="EN21" s="3"/>
      <c r="EO21" s="3"/>
      <c r="EP21" s="3"/>
      <c r="EQ21" s="3"/>
      <c r="ER21" s="3"/>
      <c r="ES21" s="3"/>
      <c r="ET21" s="3"/>
      <c r="EU21" s="3"/>
      <c r="EV21" s="3"/>
      <c r="EW21" s="3"/>
      <c r="EX21" s="3"/>
      <c r="EY21" s="3"/>
      <c r="EZ21" s="3"/>
      <c r="FA21" s="3"/>
      <c r="FB21" s="3"/>
      <c r="FC21" s="3"/>
      <c r="FD21" s="3"/>
      <c r="FE21" s="3"/>
      <c r="FF21" s="3"/>
      <c r="FG21" s="3"/>
      <c r="FH21" s="3"/>
      <c r="FI21" s="3"/>
      <c r="FJ21" s="3"/>
      <c r="FK21" s="3"/>
      <c r="FL21" s="3"/>
      <c r="FM21" s="3"/>
      <c r="FN21" s="3"/>
      <c r="FO21" s="3"/>
      <c r="FP21" s="3"/>
      <c r="FQ21" s="3"/>
      <c r="FR21" s="3"/>
      <c r="FS21" s="3"/>
      <c r="FT21" s="3"/>
      <c r="FU21" s="3"/>
      <c r="FV21" s="3"/>
      <c r="FW21" s="3"/>
      <c r="FX21" s="3"/>
      <c r="FY21" s="3"/>
      <c r="FZ21" s="3"/>
      <c r="GA21" s="3"/>
      <c r="GB21" s="3"/>
      <c r="GC21" s="3"/>
      <c r="GD21" s="3"/>
      <c r="GE21" s="3"/>
      <c r="GF21" s="3"/>
      <c r="GG21" s="3"/>
      <c r="GH21" s="3"/>
      <c r="GI21" s="3"/>
      <c r="GJ21" s="3"/>
      <c r="GK21" s="3"/>
      <c r="GL21" s="3"/>
      <c r="GM21" s="3"/>
      <c r="GN21" s="3"/>
      <c r="GO21" s="3"/>
      <c r="GP21" s="3"/>
      <c r="GQ21" s="3"/>
      <c r="GR21" s="3"/>
      <c r="GS21" s="3"/>
      <c r="GT21" s="3"/>
      <c r="GU21" s="3"/>
      <c r="GV21" s="3"/>
      <c r="GW21" s="3"/>
      <c r="GX21" s="3"/>
      <c r="GY21" s="3"/>
      <c r="GZ21" s="3"/>
      <c r="HA21" s="3"/>
      <c r="HB21" s="3"/>
      <c r="HC21" s="3"/>
      <c r="HD21" s="3"/>
      <c r="HE21" s="3"/>
      <c r="HF21" s="3"/>
      <c r="HG21" s="3"/>
      <c r="HH21" s="3"/>
      <c r="HI21" s="3"/>
      <c r="HJ21" s="3"/>
      <c r="HK21" s="3"/>
      <c r="HL21" s="3"/>
      <c r="HM21" s="3"/>
      <c r="HN21" s="3"/>
      <c r="HO21" s="3"/>
      <c r="HP21" s="3"/>
      <c r="HQ21" s="3"/>
      <c r="HR21" s="3"/>
      <c r="HS21" s="3"/>
      <c r="HT21" s="3"/>
      <c r="HU21" s="3"/>
      <c r="HV21" s="3"/>
      <c r="HW21" s="3"/>
      <c r="HX21" s="3"/>
      <c r="HY21" s="3"/>
      <c r="HZ21" s="3"/>
      <c r="IA21" s="3"/>
      <c r="IB21" s="3"/>
      <c r="IC21" s="3"/>
      <c r="ID21" s="3"/>
      <c r="IE21" s="3"/>
    </row>
    <row r="22" spans="1:239" s="8" customFormat="1" x14ac:dyDescent="0.2">
      <c r="A22" s="59">
        <f t="shared" si="0"/>
        <v>17</v>
      </c>
      <c r="B22" s="81" t="s">
        <v>1036</v>
      </c>
      <c r="C22" s="11" t="s">
        <v>15</v>
      </c>
      <c r="D22" s="15"/>
      <c r="E22" s="55">
        <v>2013.12</v>
      </c>
      <c r="F22" s="12" t="s">
        <v>350</v>
      </c>
      <c r="G22" s="13">
        <v>1300</v>
      </c>
      <c r="H22" s="13">
        <v>2240</v>
      </c>
      <c r="I22" s="14" t="s">
        <v>2237</v>
      </c>
      <c r="J22" s="46" t="s">
        <v>50</v>
      </c>
      <c r="L22" s="3"/>
      <c r="M22" s="3"/>
      <c r="N22" s="3"/>
      <c r="O22" s="3"/>
      <c r="P22" s="3"/>
      <c r="Q22" s="3"/>
      <c r="R22" s="3"/>
      <c r="S22" s="3"/>
      <c r="T22" s="3"/>
      <c r="U22" s="3"/>
      <c r="V22" s="3"/>
      <c r="W22" s="3"/>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c r="BQ22" s="3"/>
      <c r="BR22" s="3"/>
      <c r="BS22" s="3"/>
      <c r="BT22" s="3"/>
      <c r="BU22" s="3"/>
      <c r="BV22" s="3"/>
      <c r="BW22" s="3"/>
      <c r="BX22" s="3"/>
      <c r="BY22" s="3"/>
      <c r="BZ22" s="3"/>
      <c r="CA22" s="3"/>
      <c r="CB22" s="3"/>
      <c r="CC22" s="3"/>
      <c r="CD22" s="3"/>
      <c r="CE22" s="3"/>
      <c r="CF22" s="3"/>
      <c r="CG22" s="3"/>
      <c r="CH22" s="3"/>
      <c r="CI22" s="3"/>
      <c r="CJ22" s="3"/>
      <c r="CK22" s="3"/>
      <c r="CL22" s="3"/>
      <c r="CM22" s="3"/>
      <c r="CN22" s="3"/>
      <c r="CO22" s="3"/>
      <c r="CP22" s="3"/>
      <c r="CQ22" s="3"/>
      <c r="CR22" s="3"/>
      <c r="CS22" s="3"/>
      <c r="CT22" s="3"/>
      <c r="CU22" s="3"/>
      <c r="CV22" s="3"/>
      <c r="CW22" s="3"/>
      <c r="CX22" s="3"/>
      <c r="CY22" s="3"/>
      <c r="CZ22" s="3"/>
      <c r="DA22" s="3"/>
      <c r="DB22" s="3"/>
      <c r="DC22" s="3"/>
      <c r="DD22" s="3"/>
      <c r="DE22" s="3"/>
      <c r="DF22" s="3"/>
      <c r="DG22" s="3"/>
      <c r="DH22" s="3"/>
      <c r="DI22" s="3"/>
      <c r="DJ22" s="3"/>
      <c r="DK22" s="3"/>
      <c r="DL22" s="3"/>
      <c r="DM22" s="3"/>
      <c r="DN22" s="3"/>
      <c r="DO22" s="3"/>
      <c r="DP22" s="3"/>
      <c r="DQ22" s="3"/>
      <c r="DR22" s="3"/>
      <c r="DS22" s="3"/>
      <c r="DT22" s="3"/>
      <c r="DU22" s="3"/>
      <c r="DV22" s="3"/>
      <c r="DW22" s="3"/>
      <c r="DX22" s="3"/>
      <c r="DY22" s="3"/>
      <c r="DZ22" s="3"/>
      <c r="EA22" s="3"/>
      <c r="EB22" s="3"/>
      <c r="EC22" s="3"/>
      <c r="ED22" s="3"/>
      <c r="EE22" s="3"/>
      <c r="EF22" s="3"/>
      <c r="EG22" s="3"/>
      <c r="EH22" s="3"/>
      <c r="EI22" s="3"/>
      <c r="EJ22" s="3"/>
      <c r="EK22" s="3"/>
      <c r="EL22" s="3"/>
      <c r="EM22" s="3"/>
      <c r="EN22" s="3"/>
      <c r="EO22" s="3"/>
      <c r="EP22" s="3"/>
      <c r="EQ22" s="3"/>
      <c r="ER22" s="3"/>
      <c r="ES22" s="3"/>
      <c r="ET22" s="3"/>
      <c r="EU22" s="3"/>
      <c r="EV22" s="3"/>
      <c r="EW22" s="3"/>
      <c r="EX22" s="3"/>
      <c r="EY22" s="3"/>
      <c r="EZ22" s="3"/>
      <c r="FA22" s="3"/>
      <c r="FB22" s="3"/>
      <c r="FC22" s="3"/>
      <c r="FD22" s="3"/>
      <c r="FE22" s="3"/>
      <c r="FF22" s="3"/>
      <c r="FG22" s="3"/>
      <c r="FH22" s="3"/>
      <c r="FI22" s="3"/>
      <c r="FJ22" s="3"/>
      <c r="FK22" s="3"/>
      <c r="FL22" s="3"/>
      <c r="FM22" s="3"/>
      <c r="FN22" s="3"/>
      <c r="FO22" s="3"/>
      <c r="FP22" s="3"/>
      <c r="FQ22" s="3"/>
      <c r="FR22" s="3"/>
      <c r="FS22" s="3"/>
      <c r="FT22" s="3"/>
      <c r="FU22" s="3"/>
      <c r="FV22" s="3"/>
      <c r="FW22" s="3"/>
      <c r="FX22" s="3"/>
      <c r="FY22" s="3"/>
      <c r="FZ22" s="3"/>
      <c r="GA22" s="3"/>
      <c r="GB22" s="3"/>
      <c r="GC22" s="3"/>
      <c r="GD22" s="3"/>
      <c r="GE22" s="3"/>
      <c r="GF22" s="3"/>
      <c r="GG22" s="3"/>
      <c r="GH22" s="3"/>
      <c r="GI22" s="3"/>
      <c r="GJ22" s="3"/>
      <c r="GK22" s="3"/>
      <c r="GL22" s="3"/>
      <c r="GM22" s="3"/>
      <c r="GN22" s="3"/>
      <c r="GO22" s="3"/>
      <c r="GP22" s="3"/>
      <c r="GQ22" s="3"/>
      <c r="GR22" s="3"/>
      <c r="GS22" s="3"/>
      <c r="GT22" s="3"/>
      <c r="GU22" s="3"/>
      <c r="GV22" s="3"/>
      <c r="GW22" s="3"/>
      <c r="GX22" s="3"/>
      <c r="GY22" s="3"/>
      <c r="GZ22" s="3"/>
      <c r="HA22" s="3"/>
      <c r="HB22" s="3"/>
      <c r="HC22" s="3"/>
      <c r="HD22" s="3"/>
      <c r="HE22" s="3"/>
      <c r="HF22" s="3"/>
      <c r="HG22" s="3"/>
      <c r="HH22" s="3"/>
      <c r="HI22" s="3"/>
      <c r="HJ22" s="3"/>
      <c r="HK22" s="3"/>
      <c r="HL22" s="3"/>
      <c r="HM22" s="3"/>
      <c r="HN22" s="3"/>
      <c r="HO22" s="3"/>
      <c r="HP22" s="3"/>
      <c r="HQ22" s="3"/>
      <c r="HR22" s="3"/>
      <c r="HS22" s="3"/>
      <c r="HT22" s="3"/>
      <c r="HU22" s="3"/>
      <c r="HV22" s="3"/>
      <c r="HW22" s="3"/>
      <c r="HX22" s="3"/>
      <c r="HY22" s="3"/>
      <c r="HZ22" s="3"/>
      <c r="IA22" s="3"/>
      <c r="IB22" s="3"/>
      <c r="IC22" s="3"/>
      <c r="ID22" s="3"/>
      <c r="IE22" s="3"/>
    </row>
    <row r="23" spans="1:239" s="8" customFormat="1" x14ac:dyDescent="0.2">
      <c r="A23" s="59">
        <f t="shared" si="0"/>
        <v>18</v>
      </c>
      <c r="B23" s="15" t="s">
        <v>1037</v>
      </c>
      <c r="C23" s="11" t="s">
        <v>15</v>
      </c>
      <c r="D23" s="15"/>
      <c r="E23" s="56">
        <v>2014.01</v>
      </c>
      <c r="F23" s="42" t="s">
        <v>311</v>
      </c>
      <c r="G23" s="43">
        <v>882</v>
      </c>
      <c r="H23" s="13">
        <v>1769</v>
      </c>
      <c r="I23" s="14" t="s">
        <v>2216</v>
      </c>
      <c r="J23" s="46" t="s">
        <v>50</v>
      </c>
      <c r="K23" s="9"/>
      <c r="L23" s="3"/>
      <c r="M23" s="3"/>
      <c r="N23" s="3"/>
      <c r="O23" s="3"/>
      <c r="P23" s="3"/>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c r="BQ23" s="3"/>
      <c r="BR23" s="3"/>
      <c r="BS23" s="3"/>
      <c r="BT23" s="3"/>
      <c r="BU23" s="3"/>
      <c r="BV23" s="3"/>
      <c r="BW23" s="3"/>
      <c r="BX23" s="3"/>
      <c r="BY23" s="3"/>
      <c r="BZ23" s="3"/>
      <c r="CA23" s="3"/>
      <c r="CB23" s="3"/>
      <c r="CC23" s="3"/>
      <c r="CD23" s="3"/>
      <c r="CE23" s="3"/>
      <c r="CF23" s="3"/>
      <c r="CG23" s="3"/>
      <c r="CH23" s="3"/>
      <c r="CI23" s="3"/>
      <c r="CJ23" s="3"/>
      <c r="CK23" s="3"/>
      <c r="CL23" s="3"/>
      <c r="CM23" s="3"/>
      <c r="CN23" s="3"/>
      <c r="CO23" s="3"/>
      <c r="CP23" s="3"/>
      <c r="CQ23" s="3"/>
      <c r="CR23" s="3"/>
      <c r="CS23" s="3"/>
      <c r="CT23" s="3"/>
      <c r="CU23" s="3"/>
      <c r="CV23" s="3"/>
      <c r="CW23" s="3"/>
      <c r="CX23" s="3"/>
      <c r="CY23" s="3"/>
      <c r="CZ23" s="3"/>
      <c r="DA23" s="3"/>
      <c r="DB23" s="3"/>
      <c r="DC23" s="3"/>
      <c r="DD23" s="3"/>
      <c r="DE23" s="3"/>
      <c r="DF23" s="3"/>
      <c r="DG23" s="3"/>
      <c r="DH23" s="3"/>
      <c r="DI23" s="3"/>
      <c r="DJ23" s="3"/>
      <c r="DK23" s="3"/>
      <c r="DL23" s="3"/>
      <c r="DM23" s="3"/>
      <c r="DN23" s="3"/>
      <c r="DO23" s="3"/>
      <c r="DP23" s="3"/>
      <c r="DQ23" s="3"/>
      <c r="DR23" s="3"/>
      <c r="DS23" s="3"/>
      <c r="DT23" s="3"/>
      <c r="DU23" s="3"/>
      <c r="DV23" s="3"/>
      <c r="DW23" s="3"/>
      <c r="DX23" s="3"/>
      <c r="DY23" s="3"/>
      <c r="DZ23" s="3"/>
      <c r="EA23" s="3"/>
      <c r="EB23" s="3"/>
      <c r="EC23" s="3"/>
      <c r="ED23" s="3"/>
      <c r="EE23" s="3"/>
      <c r="EF23" s="3"/>
      <c r="EG23" s="3"/>
      <c r="EH23" s="3"/>
      <c r="EI23" s="3"/>
      <c r="EJ23" s="3"/>
      <c r="EK23" s="3"/>
      <c r="EL23" s="3"/>
      <c r="EM23" s="3"/>
      <c r="EN23" s="3"/>
      <c r="EO23" s="3"/>
      <c r="EP23" s="3"/>
      <c r="EQ23" s="3"/>
      <c r="ER23" s="3"/>
      <c r="ES23" s="3"/>
      <c r="ET23" s="3"/>
      <c r="EU23" s="3"/>
      <c r="EV23" s="3"/>
      <c r="EW23" s="3"/>
      <c r="EX23" s="3"/>
      <c r="EY23" s="3"/>
      <c r="EZ23" s="3"/>
      <c r="FA23" s="3"/>
      <c r="FB23" s="3"/>
      <c r="FC23" s="3"/>
      <c r="FD23" s="3"/>
      <c r="FE23" s="3"/>
      <c r="FF23" s="3"/>
      <c r="FG23" s="3"/>
      <c r="FH23" s="3"/>
      <c r="FI23" s="3"/>
      <c r="FJ23" s="3"/>
      <c r="FK23" s="3"/>
      <c r="FL23" s="3"/>
      <c r="FM23" s="3"/>
      <c r="FN23" s="3"/>
      <c r="FO23" s="3"/>
      <c r="FP23" s="3"/>
      <c r="FQ23" s="3"/>
      <c r="FR23" s="3"/>
      <c r="FS23" s="3"/>
      <c r="FT23" s="3"/>
      <c r="FU23" s="3"/>
      <c r="FV23" s="3"/>
      <c r="FW23" s="3"/>
      <c r="FX23" s="3"/>
      <c r="FY23" s="3"/>
      <c r="FZ23" s="3"/>
      <c r="GA23" s="3"/>
      <c r="GB23" s="3"/>
      <c r="GC23" s="3"/>
      <c r="GD23" s="3"/>
      <c r="GE23" s="3"/>
      <c r="GF23" s="3"/>
      <c r="GG23" s="3"/>
      <c r="GH23" s="3"/>
      <c r="GI23" s="3"/>
      <c r="GJ23" s="3"/>
      <c r="GK23" s="3"/>
      <c r="GL23" s="3"/>
      <c r="GM23" s="3"/>
      <c r="GN23" s="3"/>
      <c r="GO23" s="3"/>
      <c r="GP23" s="3"/>
      <c r="GQ23" s="3"/>
      <c r="GR23" s="3"/>
      <c r="GS23" s="3"/>
      <c r="GT23" s="3"/>
      <c r="GU23" s="3"/>
      <c r="GV23" s="3"/>
      <c r="GW23" s="3"/>
      <c r="GX23" s="3"/>
      <c r="GY23" s="3"/>
      <c r="GZ23" s="3"/>
      <c r="HA23" s="3"/>
      <c r="HB23" s="3"/>
      <c r="HC23" s="3"/>
      <c r="HD23" s="3"/>
      <c r="HE23" s="3"/>
      <c r="HF23" s="3"/>
      <c r="HG23" s="3"/>
      <c r="HH23" s="3"/>
      <c r="HI23" s="3"/>
      <c r="HJ23" s="3"/>
      <c r="HK23" s="3"/>
      <c r="HL23" s="3"/>
      <c r="HM23" s="3"/>
      <c r="HN23" s="3"/>
      <c r="HO23" s="3"/>
      <c r="HP23" s="3"/>
      <c r="HQ23" s="3"/>
      <c r="HR23" s="3"/>
      <c r="HS23" s="3"/>
      <c r="HT23" s="3"/>
      <c r="HU23" s="3"/>
      <c r="HV23" s="3"/>
      <c r="HW23" s="3"/>
      <c r="HX23" s="3"/>
      <c r="HY23" s="3"/>
      <c r="HZ23" s="3"/>
      <c r="IA23" s="3"/>
      <c r="IB23" s="3"/>
      <c r="IC23" s="3"/>
      <c r="ID23" s="3"/>
      <c r="IE23" s="3"/>
    </row>
    <row r="24" spans="1:239" s="8" customFormat="1" x14ac:dyDescent="0.2">
      <c r="A24" s="59">
        <f t="shared" si="0"/>
        <v>19</v>
      </c>
      <c r="B24" s="11" t="s">
        <v>1040</v>
      </c>
      <c r="C24" s="11" t="s">
        <v>15</v>
      </c>
      <c r="D24" s="15"/>
      <c r="E24" s="56">
        <v>2014.07</v>
      </c>
      <c r="F24" s="12" t="s">
        <v>223</v>
      </c>
      <c r="G24" s="13">
        <v>4320</v>
      </c>
      <c r="H24" s="13">
        <v>9204</v>
      </c>
      <c r="I24" s="14" t="s">
        <v>2203</v>
      </c>
      <c r="J24" s="46" t="s">
        <v>50</v>
      </c>
      <c r="L24" s="3"/>
      <c r="M24" s="3"/>
      <c r="N24" s="3"/>
      <c r="O24" s="3"/>
      <c r="P24" s="3"/>
      <c r="Q24" s="3"/>
      <c r="R24" s="3"/>
      <c r="S24" s="3"/>
      <c r="T24" s="3"/>
      <c r="U24" s="3"/>
      <c r="V24" s="3"/>
      <c r="W24" s="3"/>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c r="BM24" s="3"/>
      <c r="BN24" s="3"/>
      <c r="BO24" s="3"/>
      <c r="BP24" s="3"/>
      <c r="BQ24" s="3"/>
      <c r="BR24" s="3"/>
      <c r="BS24" s="3"/>
      <c r="BT24" s="3"/>
      <c r="BU24" s="3"/>
      <c r="BV24" s="3"/>
      <c r="BW24" s="3"/>
      <c r="BX24" s="3"/>
      <c r="BY24" s="3"/>
      <c r="BZ24" s="3"/>
      <c r="CA24" s="3"/>
      <c r="CB24" s="3"/>
      <c r="CC24" s="3"/>
      <c r="CD24" s="3"/>
      <c r="CE24" s="3"/>
      <c r="CF24" s="3"/>
      <c r="CG24" s="3"/>
      <c r="CH24" s="3"/>
      <c r="CI24" s="3"/>
      <c r="CJ24" s="3"/>
      <c r="CK24" s="3"/>
      <c r="CL24" s="3"/>
      <c r="CM24" s="3"/>
      <c r="CN24" s="3"/>
      <c r="CO24" s="3"/>
      <c r="CP24" s="3"/>
      <c r="CQ24" s="3"/>
      <c r="CR24" s="3"/>
      <c r="CS24" s="3"/>
      <c r="CT24" s="3"/>
      <c r="CU24" s="3"/>
      <c r="CV24" s="3"/>
      <c r="CW24" s="3"/>
      <c r="CX24" s="3"/>
      <c r="CY24" s="3"/>
      <c r="CZ24" s="3"/>
      <c r="DA24" s="3"/>
      <c r="DB24" s="3"/>
      <c r="DC24" s="3"/>
      <c r="DD24" s="3"/>
      <c r="DE24" s="3"/>
      <c r="DF24" s="3"/>
      <c r="DG24" s="3"/>
      <c r="DH24" s="3"/>
      <c r="DI24" s="3"/>
      <c r="DJ24" s="3"/>
      <c r="DK24" s="3"/>
      <c r="DL24" s="3"/>
      <c r="DM24" s="3"/>
      <c r="DN24" s="3"/>
      <c r="DO24" s="3"/>
      <c r="DP24" s="3"/>
      <c r="DQ24" s="3"/>
      <c r="DR24" s="3"/>
      <c r="DS24" s="3"/>
      <c r="DT24" s="3"/>
      <c r="DU24" s="3"/>
      <c r="DV24" s="3"/>
      <c r="DW24" s="3"/>
      <c r="DX24" s="3"/>
      <c r="DY24" s="3"/>
      <c r="DZ24" s="3"/>
      <c r="EA24" s="3"/>
      <c r="EB24" s="3"/>
      <c r="EC24" s="3"/>
      <c r="ED24" s="3"/>
      <c r="EE24" s="3"/>
      <c r="EF24" s="3"/>
      <c r="EG24" s="3"/>
      <c r="EH24" s="3"/>
      <c r="EI24" s="3"/>
      <c r="EJ24" s="3"/>
      <c r="EK24" s="3"/>
      <c r="EL24" s="3"/>
      <c r="EM24" s="3"/>
      <c r="EN24" s="3"/>
      <c r="EO24" s="3"/>
      <c r="EP24" s="3"/>
      <c r="EQ24" s="3"/>
      <c r="ER24" s="3"/>
      <c r="ES24" s="3"/>
      <c r="ET24" s="3"/>
      <c r="EU24" s="3"/>
      <c r="EV24" s="3"/>
      <c r="EW24" s="3"/>
      <c r="EX24" s="3"/>
      <c r="EY24" s="3"/>
      <c r="EZ24" s="3"/>
      <c r="FA24" s="3"/>
      <c r="FB24" s="3"/>
      <c r="FC24" s="3"/>
      <c r="FD24" s="3"/>
      <c r="FE24" s="3"/>
      <c r="FF24" s="3"/>
      <c r="FG24" s="3"/>
      <c r="FH24" s="3"/>
      <c r="FI24" s="3"/>
      <c r="FJ24" s="3"/>
      <c r="FK24" s="3"/>
      <c r="FL24" s="3"/>
      <c r="FM24" s="3"/>
      <c r="FN24" s="3"/>
      <c r="FO24" s="3"/>
      <c r="FP24" s="3"/>
      <c r="FQ24" s="3"/>
      <c r="FR24" s="3"/>
      <c r="FS24" s="3"/>
      <c r="FT24" s="3"/>
      <c r="FU24" s="3"/>
      <c r="FV24" s="3"/>
      <c r="FW24" s="3"/>
      <c r="FX24" s="3"/>
      <c r="FY24" s="3"/>
      <c r="FZ24" s="3"/>
      <c r="GA24" s="3"/>
      <c r="GB24" s="3"/>
      <c r="GC24" s="3"/>
      <c r="GD24" s="3"/>
      <c r="GE24" s="3"/>
      <c r="GF24" s="3"/>
      <c r="GG24" s="3"/>
      <c r="GH24" s="3"/>
      <c r="GI24" s="3"/>
      <c r="GJ24" s="3"/>
      <c r="GK24" s="3"/>
      <c r="GL24" s="3"/>
      <c r="GM24" s="3"/>
      <c r="GN24" s="3"/>
      <c r="GO24" s="3"/>
      <c r="GP24" s="3"/>
      <c r="GQ24" s="3"/>
      <c r="GR24" s="3"/>
      <c r="GS24" s="3"/>
      <c r="GT24" s="3"/>
      <c r="GU24" s="3"/>
      <c r="GV24" s="3"/>
      <c r="GW24" s="3"/>
      <c r="GX24" s="3"/>
      <c r="GY24" s="3"/>
      <c r="GZ24" s="3"/>
      <c r="HA24" s="3"/>
      <c r="HB24" s="3"/>
      <c r="HC24" s="3"/>
      <c r="HD24" s="3"/>
      <c r="HE24" s="3"/>
      <c r="HF24" s="3"/>
      <c r="HG24" s="3"/>
      <c r="HH24" s="3"/>
      <c r="HI24" s="3"/>
      <c r="HJ24" s="3"/>
      <c r="HK24" s="3"/>
      <c r="HL24" s="3"/>
      <c r="HM24" s="3"/>
      <c r="HN24" s="3"/>
      <c r="HO24" s="3"/>
      <c r="HP24" s="3"/>
      <c r="HQ24" s="3"/>
      <c r="HR24" s="3"/>
      <c r="HS24" s="3"/>
      <c r="HT24" s="3"/>
      <c r="HU24" s="3"/>
      <c r="HV24" s="3"/>
      <c r="HW24" s="3"/>
      <c r="HX24" s="3"/>
      <c r="HY24" s="3"/>
      <c r="HZ24" s="3"/>
      <c r="IA24" s="3"/>
      <c r="IB24" s="3"/>
      <c r="IC24" s="3"/>
      <c r="ID24" s="3"/>
      <c r="IE24" s="3"/>
    </row>
    <row r="25" spans="1:239" s="8" customFormat="1" x14ac:dyDescent="0.2">
      <c r="A25" s="59">
        <f t="shared" si="0"/>
        <v>20</v>
      </c>
      <c r="B25" s="11" t="s">
        <v>1041</v>
      </c>
      <c r="C25" s="11" t="s">
        <v>15</v>
      </c>
      <c r="D25" s="15"/>
      <c r="E25" s="56">
        <v>2014.07</v>
      </c>
      <c r="F25" s="12" t="s">
        <v>223</v>
      </c>
      <c r="G25" s="13">
        <v>192</v>
      </c>
      <c r="H25" s="13">
        <v>451</v>
      </c>
      <c r="I25" s="14" t="s">
        <v>2203</v>
      </c>
      <c r="J25" s="46" t="s">
        <v>50</v>
      </c>
      <c r="L25" s="3"/>
      <c r="M25" s="3"/>
      <c r="N25" s="3"/>
      <c r="O25" s="3"/>
      <c r="P25" s="3"/>
      <c r="Q25" s="3"/>
      <c r="R25" s="3"/>
      <c r="S25" s="3"/>
      <c r="T25" s="3"/>
      <c r="U25" s="3"/>
      <c r="V25" s="3"/>
      <c r="W25" s="3"/>
      <c r="X25" s="3"/>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c r="BM25" s="3"/>
      <c r="BN25" s="3"/>
      <c r="BO25" s="3"/>
      <c r="BP25" s="3"/>
      <c r="BQ25" s="3"/>
      <c r="BR25" s="3"/>
      <c r="BS25" s="3"/>
      <c r="BT25" s="3"/>
      <c r="BU25" s="3"/>
      <c r="BV25" s="3"/>
      <c r="BW25" s="3"/>
      <c r="BX25" s="3"/>
      <c r="BY25" s="3"/>
      <c r="BZ25" s="3"/>
      <c r="CA25" s="3"/>
      <c r="CB25" s="3"/>
      <c r="CC25" s="3"/>
      <c r="CD25" s="3"/>
      <c r="CE25" s="3"/>
      <c r="CF25" s="3"/>
      <c r="CG25" s="3"/>
      <c r="CH25" s="3"/>
      <c r="CI25" s="3"/>
      <c r="CJ25" s="3"/>
      <c r="CK25" s="3"/>
      <c r="CL25" s="3"/>
      <c r="CM25" s="3"/>
      <c r="CN25" s="3"/>
      <c r="CO25" s="3"/>
      <c r="CP25" s="3"/>
      <c r="CQ25" s="3"/>
      <c r="CR25" s="3"/>
      <c r="CS25" s="3"/>
      <c r="CT25" s="3"/>
      <c r="CU25" s="3"/>
      <c r="CV25" s="3"/>
      <c r="CW25" s="3"/>
      <c r="CX25" s="3"/>
      <c r="CY25" s="3"/>
      <c r="CZ25" s="3"/>
      <c r="DA25" s="3"/>
      <c r="DB25" s="3"/>
      <c r="DC25" s="3"/>
      <c r="DD25" s="3"/>
      <c r="DE25" s="3"/>
      <c r="DF25" s="3"/>
      <c r="DG25" s="3"/>
      <c r="DH25" s="3"/>
      <c r="DI25" s="3"/>
      <c r="DJ25" s="3"/>
      <c r="DK25" s="3"/>
      <c r="DL25" s="3"/>
      <c r="DM25" s="3"/>
      <c r="DN25" s="3"/>
      <c r="DO25" s="3"/>
      <c r="DP25" s="3"/>
      <c r="DQ25" s="3"/>
      <c r="DR25" s="3"/>
      <c r="DS25" s="3"/>
      <c r="DT25" s="3"/>
      <c r="DU25" s="3"/>
      <c r="DV25" s="3"/>
      <c r="DW25" s="3"/>
      <c r="DX25" s="3"/>
      <c r="DY25" s="3"/>
      <c r="DZ25" s="3"/>
      <c r="EA25" s="3"/>
      <c r="EB25" s="3"/>
      <c r="EC25" s="3"/>
      <c r="ED25" s="3"/>
      <c r="EE25" s="3"/>
      <c r="EF25" s="3"/>
      <c r="EG25" s="3"/>
      <c r="EH25" s="3"/>
      <c r="EI25" s="3"/>
      <c r="EJ25" s="3"/>
      <c r="EK25" s="3"/>
      <c r="EL25" s="3"/>
      <c r="EM25" s="3"/>
      <c r="EN25" s="3"/>
      <c r="EO25" s="3"/>
      <c r="EP25" s="3"/>
      <c r="EQ25" s="3"/>
      <c r="ER25" s="3"/>
      <c r="ES25" s="3"/>
      <c r="ET25" s="3"/>
      <c r="EU25" s="3"/>
      <c r="EV25" s="3"/>
      <c r="EW25" s="3"/>
      <c r="EX25" s="3"/>
      <c r="EY25" s="3"/>
      <c r="EZ25" s="3"/>
      <c r="FA25" s="3"/>
      <c r="FB25" s="3"/>
      <c r="FC25" s="3"/>
      <c r="FD25" s="3"/>
      <c r="FE25" s="3"/>
      <c r="FF25" s="3"/>
      <c r="FG25" s="3"/>
      <c r="FH25" s="3"/>
      <c r="FI25" s="3"/>
      <c r="FJ25" s="3"/>
      <c r="FK25" s="3"/>
      <c r="FL25" s="3"/>
      <c r="FM25" s="3"/>
      <c r="FN25" s="3"/>
      <c r="FO25" s="3"/>
      <c r="FP25" s="3"/>
      <c r="FQ25" s="3"/>
      <c r="FR25" s="3"/>
      <c r="FS25" s="3"/>
      <c r="FT25" s="3"/>
      <c r="FU25" s="3"/>
      <c r="FV25" s="3"/>
      <c r="FW25" s="3"/>
      <c r="FX25" s="3"/>
      <c r="FY25" s="3"/>
      <c r="FZ25" s="3"/>
      <c r="GA25" s="3"/>
      <c r="GB25" s="3"/>
      <c r="GC25" s="3"/>
      <c r="GD25" s="3"/>
      <c r="GE25" s="3"/>
      <c r="GF25" s="3"/>
      <c r="GG25" s="3"/>
      <c r="GH25" s="3"/>
      <c r="GI25" s="3"/>
      <c r="GJ25" s="3"/>
      <c r="GK25" s="3"/>
      <c r="GL25" s="3"/>
      <c r="GM25" s="3"/>
      <c r="GN25" s="3"/>
      <c r="GO25" s="3"/>
      <c r="GP25" s="3"/>
      <c r="GQ25" s="3"/>
      <c r="GR25" s="3"/>
      <c r="GS25" s="3"/>
      <c r="GT25" s="3"/>
      <c r="GU25" s="3"/>
      <c r="GV25" s="3"/>
      <c r="GW25" s="3"/>
      <c r="GX25" s="3"/>
      <c r="GY25" s="3"/>
      <c r="GZ25" s="3"/>
      <c r="HA25" s="3"/>
      <c r="HB25" s="3"/>
      <c r="HC25" s="3"/>
      <c r="HD25" s="3"/>
      <c r="HE25" s="3"/>
      <c r="HF25" s="3"/>
      <c r="HG25" s="3"/>
      <c r="HH25" s="3"/>
      <c r="HI25" s="3"/>
      <c r="HJ25" s="3"/>
      <c r="HK25" s="3"/>
      <c r="HL25" s="3"/>
      <c r="HM25" s="3"/>
      <c r="HN25" s="3"/>
      <c r="HO25" s="3"/>
      <c r="HP25" s="3"/>
      <c r="HQ25" s="3"/>
      <c r="HR25" s="3"/>
      <c r="HS25" s="3"/>
      <c r="HT25" s="3"/>
      <c r="HU25" s="3"/>
      <c r="HV25" s="3"/>
      <c r="HW25" s="3"/>
      <c r="HX25" s="3"/>
      <c r="HY25" s="3"/>
      <c r="HZ25" s="3"/>
      <c r="IA25" s="3"/>
      <c r="IB25" s="3"/>
      <c r="IC25" s="3"/>
      <c r="ID25" s="3"/>
      <c r="IE25" s="3"/>
    </row>
    <row r="26" spans="1:239" s="8" customFormat="1" x14ac:dyDescent="0.2">
      <c r="A26" s="59">
        <f t="shared" si="0"/>
        <v>21</v>
      </c>
      <c r="B26" s="11" t="s">
        <v>1042</v>
      </c>
      <c r="C26" s="11" t="s">
        <v>15</v>
      </c>
      <c r="D26" s="15"/>
      <c r="E26" s="56">
        <v>2014.07</v>
      </c>
      <c r="F26" s="12" t="s">
        <v>223</v>
      </c>
      <c r="G26" s="13">
        <v>131</v>
      </c>
      <c r="H26" s="13">
        <v>267</v>
      </c>
      <c r="I26" s="14" t="s">
        <v>2219</v>
      </c>
      <c r="J26" s="46" t="s">
        <v>50</v>
      </c>
      <c r="L26" s="3"/>
      <c r="M26" s="3"/>
      <c r="N26" s="3"/>
      <c r="O26" s="3"/>
      <c r="P26" s="3"/>
      <c r="Q26" s="3"/>
      <c r="R26" s="3"/>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c r="BN26" s="3"/>
      <c r="BO26" s="3"/>
      <c r="BP26" s="3"/>
      <c r="BQ26" s="3"/>
      <c r="BR26" s="3"/>
      <c r="BS26" s="3"/>
      <c r="BT26" s="3"/>
      <c r="BU26" s="3"/>
      <c r="BV26" s="3"/>
      <c r="BW26" s="3"/>
      <c r="BX26" s="3"/>
      <c r="BY26" s="3"/>
      <c r="BZ26" s="3"/>
      <c r="CA26" s="3"/>
      <c r="CB26" s="3"/>
      <c r="CC26" s="3"/>
      <c r="CD26" s="3"/>
      <c r="CE26" s="3"/>
      <c r="CF26" s="3"/>
      <c r="CG26" s="3"/>
      <c r="CH26" s="3"/>
      <c r="CI26" s="3"/>
      <c r="CJ26" s="3"/>
      <c r="CK26" s="3"/>
      <c r="CL26" s="3"/>
      <c r="CM26" s="3"/>
      <c r="CN26" s="3"/>
      <c r="CO26" s="3"/>
      <c r="CP26" s="3"/>
      <c r="CQ26" s="3"/>
      <c r="CR26" s="3"/>
      <c r="CS26" s="3"/>
      <c r="CT26" s="3"/>
      <c r="CU26" s="3"/>
      <c r="CV26" s="3"/>
      <c r="CW26" s="3"/>
      <c r="CX26" s="3"/>
      <c r="CY26" s="3"/>
      <c r="CZ26" s="3"/>
      <c r="DA26" s="3"/>
      <c r="DB26" s="3"/>
      <c r="DC26" s="3"/>
      <c r="DD26" s="3"/>
      <c r="DE26" s="3"/>
      <c r="DF26" s="3"/>
      <c r="DG26" s="3"/>
      <c r="DH26" s="3"/>
      <c r="DI26" s="3"/>
      <c r="DJ26" s="3"/>
      <c r="DK26" s="3"/>
      <c r="DL26" s="3"/>
      <c r="DM26" s="3"/>
      <c r="DN26" s="3"/>
      <c r="DO26" s="3"/>
      <c r="DP26" s="3"/>
      <c r="DQ26" s="3"/>
      <c r="DR26" s="3"/>
      <c r="DS26" s="3"/>
      <c r="DT26" s="3"/>
      <c r="DU26" s="3"/>
      <c r="DV26" s="3"/>
      <c r="DW26" s="3"/>
      <c r="DX26" s="3"/>
      <c r="DY26" s="3"/>
      <c r="DZ26" s="3"/>
      <c r="EA26" s="3"/>
      <c r="EB26" s="3"/>
      <c r="EC26" s="3"/>
      <c r="ED26" s="3"/>
      <c r="EE26" s="3"/>
      <c r="EF26" s="3"/>
      <c r="EG26" s="3"/>
      <c r="EH26" s="3"/>
      <c r="EI26" s="3"/>
      <c r="EJ26" s="3"/>
      <c r="EK26" s="3"/>
      <c r="EL26" s="3"/>
      <c r="EM26" s="3"/>
      <c r="EN26" s="3"/>
      <c r="EO26" s="3"/>
      <c r="EP26" s="3"/>
      <c r="EQ26" s="3"/>
      <c r="ER26" s="3"/>
      <c r="ES26" s="3"/>
      <c r="ET26" s="3"/>
      <c r="EU26" s="3"/>
      <c r="EV26" s="3"/>
      <c r="EW26" s="3"/>
      <c r="EX26" s="3"/>
      <c r="EY26" s="3"/>
      <c r="EZ26" s="3"/>
      <c r="FA26" s="3"/>
      <c r="FB26" s="3"/>
      <c r="FC26" s="3"/>
      <c r="FD26" s="3"/>
      <c r="FE26" s="3"/>
      <c r="FF26" s="3"/>
      <c r="FG26" s="3"/>
      <c r="FH26" s="3"/>
      <c r="FI26" s="3"/>
      <c r="FJ26" s="3"/>
      <c r="FK26" s="3"/>
      <c r="FL26" s="3"/>
      <c r="FM26" s="3"/>
      <c r="FN26" s="3"/>
      <c r="FO26" s="3"/>
      <c r="FP26" s="3"/>
      <c r="FQ26" s="3"/>
      <c r="FR26" s="3"/>
      <c r="FS26" s="3"/>
      <c r="FT26" s="3"/>
      <c r="FU26" s="3"/>
      <c r="FV26" s="3"/>
      <c r="FW26" s="3"/>
      <c r="FX26" s="3"/>
      <c r="FY26" s="3"/>
      <c r="FZ26" s="3"/>
      <c r="GA26" s="3"/>
      <c r="GB26" s="3"/>
      <c r="GC26" s="3"/>
      <c r="GD26" s="3"/>
      <c r="GE26" s="3"/>
      <c r="GF26" s="3"/>
      <c r="GG26" s="3"/>
      <c r="GH26" s="3"/>
      <c r="GI26" s="3"/>
      <c r="GJ26" s="3"/>
      <c r="GK26" s="3"/>
      <c r="GL26" s="3"/>
      <c r="GM26" s="3"/>
      <c r="GN26" s="3"/>
      <c r="GO26" s="3"/>
      <c r="GP26" s="3"/>
      <c r="GQ26" s="3"/>
      <c r="GR26" s="3"/>
      <c r="GS26" s="3"/>
      <c r="GT26" s="3"/>
      <c r="GU26" s="3"/>
      <c r="GV26" s="3"/>
      <c r="GW26" s="3"/>
      <c r="GX26" s="3"/>
      <c r="GY26" s="3"/>
      <c r="GZ26" s="3"/>
      <c r="HA26" s="3"/>
      <c r="HB26" s="3"/>
      <c r="HC26" s="3"/>
      <c r="HD26" s="3"/>
      <c r="HE26" s="3"/>
      <c r="HF26" s="3"/>
      <c r="HG26" s="3"/>
      <c r="HH26" s="3"/>
      <c r="HI26" s="3"/>
      <c r="HJ26" s="3"/>
      <c r="HK26" s="3"/>
      <c r="HL26" s="3"/>
      <c r="HM26" s="3"/>
      <c r="HN26" s="3"/>
      <c r="HO26" s="3"/>
      <c r="HP26" s="3"/>
      <c r="HQ26" s="3"/>
      <c r="HR26" s="3"/>
      <c r="HS26" s="3"/>
      <c r="HT26" s="3"/>
      <c r="HU26" s="3"/>
      <c r="HV26" s="3"/>
      <c r="HW26" s="3"/>
      <c r="HX26" s="3"/>
      <c r="HY26" s="3"/>
      <c r="HZ26" s="3"/>
      <c r="IA26" s="3"/>
      <c r="IB26" s="3"/>
      <c r="IC26" s="3"/>
      <c r="ID26" s="3"/>
      <c r="IE26" s="3"/>
    </row>
    <row r="27" spans="1:239" s="8" customFormat="1" x14ac:dyDescent="0.2">
      <c r="A27" s="59">
        <f t="shared" si="0"/>
        <v>22</v>
      </c>
      <c r="B27" s="11" t="s">
        <v>1043</v>
      </c>
      <c r="C27" s="11" t="s">
        <v>15</v>
      </c>
      <c r="D27" s="15"/>
      <c r="E27" s="56">
        <v>2014.07</v>
      </c>
      <c r="F27" s="12" t="s">
        <v>292</v>
      </c>
      <c r="G27" s="13">
        <v>2260</v>
      </c>
      <c r="H27" s="13">
        <v>3695</v>
      </c>
      <c r="I27" s="14" t="s">
        <v>2219</v>
      </c>
      <c r="J27" s="46" t="s">
        <v>50</v>
      </c>
      <c r="L27" s="3"/>
      <c r="M27" s="3"/>
      <c r="N27" s="3"/>
      <c r="O27" s="3"/>
      <c r="P27" s="3"/>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c r="BP27" s="3"/>
      <c r="BQ27" s="3"/>
      <c r="BR27" s="3"/>
      <c r="BS27" s="3"/>
      <c r="BT27" s="3"/>
      <c r="BU27" s="3"/>
      <c r="BV27" s="3"/>
      <c r="BW27" s="3"/>
      <c r="BX27" s="3"/>
      <c r="BY27" s="3"/>
      <c r="BZ27" s="3"/>
      <c r="CA27" s="3"/>
      <c r="CB27" s="3"/>
      <c r="CC27" s="3"/>
      <c r="CD27" s="3"/>
      <c r="CE27" s="3"/>
      <c r="CF27" s="3"/>
      <c r="CG27" s="3"/>
      <c r="CH27" s="3"/>
      <c r="CI27" s="3"/>
      <c r="CJ27" s="3"/>
      <c r="CK27" s="3"/>
      <c r="CL27" s="3"/>
      <c r="CM27" s="3"/>
      <c r="CN27" s="3"/>
      <c r="CO27" s="3"/>
      <c r="CP27" s="3"/>
      <c r="CQ27" s="3"/>
      <c r="CR27" s="3"/>
      <c r="CS27" s="3"/>
      <c r="CT27" s="3"/>
      <c r="CU27" s="3"/>
      <c r="CV27" s="3"/>
      <c r="CW27" s="3"/>
      <c r="CX27" s="3"/>
      <c r="CY27" s="3"/>
      <c r="CZ27" s="3"/>
      <c r="DA27" s="3"/>
      <c r="DB27" s="3"/>
      <c r="DC27" s="3"/>
      <c r="DD27" s="3"/>
      <c r="DE27" s="3"/>
      <c r="DF27" s="3"/>
      <c r="DG27" s="3"/>
      <c r="DH27" s="3"/>
      <c r="DI27" s="3"/>
      <c r="DJ27" s="3"/>
      <c r="DK27" s="3"/>
      <c r="DL27" s="3"/>
      <c r="DM27" s="3"/>
      <c r="DN27" s="3"/>
      <c r="DO27" s="3"/>
      <c r="DP27" s="3"/>
      <c r="DQ27" s="3"/>
      <c r="DR27" s="3"/>
      <c r="DS27" s="3"/>
      <c r="DT27" s="3"/>
      <c r="DU27" s="3"/>
      <c r="DV27" s="3"/>
      <c r="DW27" s="3"/>
      <c r="DX27" s="3"/>
      <c r="DY27" s="3"/>
      <c r="DZ27" s="3"/>
      <c r="EA27" s="3"/>
      <c r="EB27" s="3"/>
      <c r="EC27" s="3"/>
      <c r="ED27" s="3"/>
      <c r="EE27" s="3"/>
      <c r="EF27" s="3"/>
      <c r="EG27" s="3"/>
      <c r="EH27" s="3"/>
      <c r="EI27" s="3"/>
      <c r="EJ27" s="3"/>
      <c r="EK27" s="3"/>
      <c r="EL27" s="3"/>
      <c r="EM27" s="3"/>
      <c r="EN27" s="3"/>
      <c r="EO27" s="3"/>
      <c r="EP27" s="3"/>
      <c r="EQ27" s="3"/>
      <c r="ER27" s="3"/>
      <c r="ES27" s="3"/>
      <c r="ET27" s="3"/>
      <c r="EU27" s="3"/>
      <c r="EV27" s="3"/>
      <c r="EW27" s="3"/>
      <c r="EX27" s="3"/>
      <c r="EY27" s="3"/>
      <c r="EZ27" s="3"/>
      <c r="FA27" s="3"/>
      <c r="FB27" s="3"/>
      <c r="FC27" s="3"/>
      <c r="FD27" s="3"/>
      <c r="FE27" s="3"/>
      <c r="FF27" s="3"/>
      <c r="FG27" s="3"/>
      <c r="FH27" s="3"/>
      <c r="FI27" s="3"/>
      <c r="FJ27" s="3"/>
      <c r="FK27" s="3"/>
      <c r="FL27" s="3"/>
      <c r="FM27" s="3"/>
      <c r="FN27" s="3"/>
      <c r="FO27" s="3"/>
      <c r="FP27" s="3"/>
      <c r="FQ27" s="3"/>
      <c r="FR27" s="3"/>
      <c r="FS27" s="3"/>
      <c r="FT27" s="3"/>
      <c r="FU27" s="3"/>
      <c r="FV27" s="3"/>
      <c r="FW27" s="3"/>
      <c r="FX27" s="3"/>
      <c r="FY27" s="3"/>
      <c r="FZ27" s="3"/>
      <c r="GA27" s="3"/>
      <c r="GB27" s="3"/>
      <c r="GC27" s="3"/>
      <c r="GD27" s="3"/>
      <c r="GE27" s="3"/>
      <c r="GF27" s="3"/>
      <c r="GG27" s="3"/>
      <c r="GH27" s="3"/>
      <c r="GI27" s="3"/>
      <c r="GJ27" s="3"/>
      <c r="GK27" s="3"/>
      <c r="GL27" s="3"/>
      <c r="GM27" s="3"/>
      <c r="GN27" s="3"/>
      <c r="GO27" s="3"/>
      <c r="GP27" s="3"/>
      <c r="GQ27" s="3"/>
      <c r="GR27" s="3"/>
      <c r="GS27" s="3"/>
      <c r="GT27" s="3"/>
      <c r="GU27" s="3"/>
      <c r="GV27" s="3"/>
      <c r="GW27" s="3"/>
      <c r="GX27" s="3"/>
      <c r="GY27" s="3"/>
      <c r="GZ27" s="3"/>
      <c r="HA27" s="3"/>
      <c r="HB27" s="3"/>
      <c r="HC27" s="3"/>
      <c r="HD27" s="3"/>
      <c r="HE27" s="3"/>
      <c r="HF27" s="3"/>
      <c r="HG27" s="3"/>
      <c r="HH27" s="3"/>
      <c r="HI27" s="3"/>
      <c r="HJ27" s="3"/>
      <c r="HK27" s="3"/>
      <c r="HL27" s="3"/>
      <c r="HM27" s="3"/>
      <c r="HN27" s="3"/>
      <c r="HO27" s="3"/>
      <c r="HP27" s="3"/>
      <c r="HQ27" s="3"/>
      <c r="HR27" s="3"/>
      <c r="HS27" s="3"/>
      <c r="HT27" s="3"/>
      <c r="HU27" s="3"/>
      <c r="HV27" s="3"/>
      <c r="HW27" s="3"/>
      <c r="HX27" s="3"/>
      <c r="HY27" s="3"/>
      <c r="HZ27" s="3"/>
      <c r="IA27" s="3"/>
      <c r="IB27" s="3"/>
      <c r="IC27" s="3"/>
      <c r="ID27" s="3"/>
      <c r="IE27" s="3"/>
    </row>
    <row r="28" spans="1:239" s="8" customFormat="1" x14ac:dyDescent="0.2">
      <c r="A28" s="59">
        <f t="shared" si="0"/>
        <v>23</v>
      </c>
      <c r="B28" s="11" t="s">
        <v>1044</v>
      </c>
      <c r="C28" s="11" t="s">
        <v>15</v>
      </c>
      <c r="D28" s="15"/>
      <c r="E28" s="56">
        <v>2014.08</v>
      </c>
      <c r="F28" s="12" t="s">
        <v>214</v>
      </c>
      <c r="G28" s="13">
        <v>1273</v>
      </c>
      <c r="H28" s="13">
        <v>2557</v>
      </c>
      <c r="I28" s="14" t="s">
        <v>2133</v>
      </c>
      <c r="J28" s="46" t="s">
        <v>50</v>
      </c>
      <c r="L28" s="3"/>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J28" s="3"/>
      <c r="BK28" s="3"/>
      <c r="BL28" s="3"/>
      <c r="BM28" s="3"/>
      <c r="BN28" s="3"/>
      <c r="BO28" s="3"/>
      <c r="BP28" s="3"/>
      <c r="BQ28" s="3"/>
      <c r="BR28" s="3"/>
      <c r="BS28" s="3"/>
      <c r="BT28" s="3"/>
      <c r="BU28" s="3"/>
      <c r="BV28" s="3"/>
      <c r="BW28" s="3"/>
      <c r="BX28" s="3"/>
      <c r="BY28" s="3"/>
      <c r="BZ28" s="3"/>
      <c r="CA28" s="3"/>
      <c r="CB28" s="3"/>
      <c r="CC28" s="3"/>
      <c r="CD28" s="3"/>
      <c r="CE28" s="3"/>
      <c r="CF28" s="3"/>
      <c r="CG28" s="3"/>
      <c r="CH28" s="3"/>
      <c r="CI28" s="3"/>
      <c r="CJ28" s="3"/>
      <c r="CK28" s="3"/>
      <c r="CL28" s="3"/>
      <c r="CM28" s="3"/>
      <c r="CN28" s="3"/>
      <c r="CO28" s="3"/>
      <c r="CP28" s="3"/>
      <c r="CQ28" s="3"/>
      <c r="CR28" s="3"/>
      <c r="CS28" s="3"/>
      <c r="CT28" s="3"/>
      <c r="CU28" s="3"/>
      <c r="CV28" s="3"/>
      <c r="CW28" s="3"/>
      <c r="CX28" s="3"/>
      <c r="CY28" s="3"/>
      <c r="CZ28" s="3"/>
      <c r="DA28" s="3"/>
      <c r="DB28" s="3"/>
      <c r="DC28" s="3"/>
      <c r="DD28" s="3"/>
      <c r="DE28" s="3"/>
      <c r="DF28" s="3"/>
      <c r="DG28" s="3"/>
      <c r="DH28" s="3"/>
      <c r="DI28" s="3"/>
      <c r="DJ28" s="3"/>
      <c r="DK28" s="3"/>
      <c r="DL28" s="3"/>
      <c r="DM28" s="3"/>
      <c r="DN28" s="3"/>
      <c r="DO28" s="3"/>
      <c r="DP28" s="3"/>
      <c r="DQ28" s="3"/>
      <c r="DR28" s="3"/>
      <c r="DS28" s="3"/>
      <c r="DT28" s="3"/>
      <c r="DU28" s="3"/>
      <c r="DV28" s="3"/>
      <c r="DW28" s="3"/>
      <c r="DX28" s="3"/>
      <c r="DY28" s="3"/>
      <c r="DZ28" s="3"/>
      <c r="EA28" s="3"/>
      <c r="EB28" s="3"/>
      <c r="EC28" s="3"/>
      <c r="ED28" s="3"/>
      <c r="EE28" s="3"/>
      <c r="EF28" s="3"/>
      <c r="EG28" s="3"/>
      <c r="EH28" s="3"/>
      <c r="EI28" s="3"/>
      <c r="EJ28" s="3"/>
      <c r="EK28" s="3"/>
      <c r="EL28" s="3"/>
      <c r="EM28" s="3"/>
      <c r="EN28" s="3"/>
      <c r="EO28" s="3"/>
      <c r="EP28" s="3"/>
      <c r="EQ28" s="3"/>
      <c r="ER28" s="3"/>
      <c r="ES28" s="3"/>
      <c r="ET28" s="3"/>
      <c r="EU28" s="3"/>
      <c r="EV28" s="3"/>
      <c r="EW28" s="3"/>
      <c r="EX28" s="3"/>
      <c r="EY28" s="3"/>
      <c r="EZ28" s="3"/>
      <c r="FA28" s="3"/>
      <c r="FB28" s="3"/>
      <c r="FC28" s="3"/>
      <c r="FD28" s="3"/>
      <c r="FE28" s="3"/>
      <c r="FF28" s="3"/>
      <c r="FG28" s="3"/>
      <c r="FH28" s="3"/>
      <c r="FI28" s="3"/>
      <c r="FJ28" s="3"/>
      <c r="FK28" s="3"/>
      <c r="FL28" s="3"/>
      <c r="FM28" s="3"/>
      <c r="FN28" s="3"/>
      <c r="FO28" s="3"/>
      <c r="FP28" s="3"/>
      <c r="FQ28" s="3"/>
      <c r="FR28" s="3"/>
      <c r="FS28" s="3"/>
      <c r="FT28" s="3"/>
      <c r="FU28" s="3"/>
      <c r="FV28" s="3"/>
      <c r="FW28" s="3"/>
      <c r="FX28" s="3"/>
      <c r="FY28" s="3"/>
      <c r="FZ28" s="3"/>
      <c r="GA28" s="3"/>
      <c r="GB28" s="3"/>
      <c r="GC28" s="3"/>
      <c r="GD28" s="3"/>
      <c r="GE28" s="3"/>
      <c r="GF28" s="3"/>
      <c r="GG28" s="3"/>
      <c r="GH28" s="3"/>
      <c r="GI28" s="3"/>
      <c r="GJ28" s="3"/>
      <c r="GK28" s="3"/>
      <c r="GL28" s="3"/>
      <c r="GM28" s="3"/>
      <c r="GN28" s="3"/>
      <c r="GO28" s="3"/>
      <c r="GP28" s="3"/>
      <c r="GQ28" s="3"/>
      <c r="GR28" s="3"/>
      <c r="GS28" s="3"/>
      <c r="GT28" s="3"/>
      <c r="GU28" s="3"/>
      <c r="GV28" s="3"/>
      <c r="GW28" s="3"/>
      <c r="GX28" s="3"/>
      <c r="GY28" s="3"/>
      <c r="GZ28" s="3"/>
      <c r="HA28" s="3"/>
      <c r="HB28" s="3"/>
      <c r="HC28" s="3"/>
      <c r="HD28" s="3"/>
      <c r="HE28" s="3"/>
      <c r="HF28" s="3"/>
      <c r="HG28" s="3"/>
      <c r="HH28" s="3"/>
      <c r="HI28" s="3"/>
      <c r="HJ28" s="3"/>
      <c r="HK28" s="3"/>
      <c r="HL28" s="3"/>
      <c r="HM28" s="3"/>
      <c r="HN28" s="3"/>
      <c r="HO28" s="3"/>
      <c r="HP28" s="3"/>
      <c r="HQ28" s="3"/>
      <c r="HR28" s="3"/>
      <c r="HS28" s="3"/>
      <c r="HT28" s="3"/>
      <c r="HU28" s="3"/>
      <c r="HV28" s="3"/>
      <c r="HW28" s="3"/>
      <c r="HX28" s="3"/>
      <c r="HY28" s="3"/>
      <c r="HZ28" s="3"/>
      <c r="IA28" s="3"/>
      <c r="IB28" s="3"/>
      <c r="IC28" s="3"/>
      <c r="ID28" s="3"/>
      <c r="IE28" s="3"/>
    </row>
    <row r="29" spans="1:239" s="8" customFormat="1" x14ac:dyDescent="0.2">
      <c r="A29" s="59">
        <f t="shared" si="0"/>
        <v>24</v>
      </c>
      <c r="B29" s="11" t="s">
        <v>1568</v>
      </c>
      <c r="C29" s="11" t="s">
        <v>15</v>
      </c>
      <c r="D29" s="11"/>
      <c r="E29" s="56">
        <v>2014.08</v>
      </c>
      <c r="F29" s="12" t="s">
        <v>287</v>
      </c>
      <c r="G29" s="13">
        <v>2856</v>
      </c>
      <c r="H29" s="13">
        <v>6880</v>
      </c>
      <c r="I29" s="14" t="s">
        <v>2172</v>
      </c>
      <c r="J29" s="46" t="s">
        <v>50</v>
      </c>
      <c r="K29" s="9" t="s">
        <v>2272</v>
      </c>
      <c r="L29" s="3"/>
      <c r="M29" s="3"/>
      <c r="N29" s="3"/>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c r="BP29" s="3"/>
      <c r="BQ29" s="3"/>
      <c r="BR29" s="3"/>
      <c r="BS29" s="3"/>
      <c r="BT29" s="3"/>
      <c r="BU29" s="3"/>
      <c r="BV29" s="3"/>
      <c r="BW29" s="3"/>
      <c r="BX29" s="3"/>
      <c r="BY29" s="3"/>
      <c r="BZ29" s="3"/>
      <c r="CA29" s="3"/>
      <c r="CB29" s="3"/>
      <c r="CC29" s="3"/>
      <c r="CD29" s="3"/>
      <c r="CE29" s="3"/>
      <c r="CF29" s="3"/>
      <c r="CG29" s="3"/>
      <c r="CH29" s="3"/>
      <c r="CI29" s="3"/>
      <c r="CJ29" s="3"/>
      <c r="CK29" s="3"/>
      <c r="CL29" s="3"/>
      <c r="CM29" s="3"/>
      <c r="CN29" s="3"/>
      <c r="CO29" s="3"/>
      <c r="CP29" s="3"/>
      <c r="CQ29" s="3"/>
      <c r="CR29" s="3"/>
      <c r="CS29" s="3"/>
      <c r="CT29" s="3"/>
      <c r="CU29" s="3"/>
      <c r="CV29" s="3"/>
      <c r="CW29" s="3"/>
      <c r="CX29" s="3"/>
      <c r="CY29" s="3"/>
      <c r="CZ29" s="3"/>
      <c r="DA29" s="3"/>
      <c r="DB29" s="3"/>
      <c r="DC29" s="3"/>
      <c r="DD29" s="3"/>
      <c r="DE29" s="3"/>
      <c r="DF29" s="3"/>
      <c r="DG29" s="3"/>
      <c r="DH29" s="3"/>
      <c r="DI29" s="3"/>
      <c r="DJ29" s="3"/>
      <c r="DK29" s="3"/>
      <c r="DL29" s="3"/>
      <c r="DM29" s="3"/>
      <c r="DN29" s="3"/>
      <c r="DO29" s="3"/>
      <c r="DP29" s="3"/>
      <c r="DQ29" s="3"/>
      <c r="DR29" s="3"/>
      <c r="DS29" s="3"/>
      <c r="DT29" s="3"/>
      <c r="DU29" s="3"/>
      <c r="DV29" s="3"/>
      <c r="DW29" s="3"/>
      <c r="DX29" s="3"/>
      <c r="DY29" s="3"/>
      <c r="DZ29" s="3"/>
      <c r="EA29" s="3"/>
      <c r="EB29" s="3"/>
      <c r="EC29" s="3"/>
      <c r="ED29" s="3"/>
      <c r="EE29" s="3"/>
      <c r="EF29" s="3"/>
      <c r="EG29" s="3"/>
      <c r="EH29" s="3"/>
      <c r="EI29" s="3"/>
      <c r="EJ29" s="3"/>
      <c r="EK29" s="3"/>
      <c r="EL29" s="3"/>
      <c r="EM29" s="3"/>
      <c r="EN29" s="3"/>
      <c r="EO29" s="3"/>
      <c r="EP29" s="3"/>
      <c r="EQ29" s="3"/>
      <c r="ER29" s="3"/>
      <c r="ES29" s="3"/>
      <c r="ET29" s="3"/>
      <c r="EU29" s="3"/>
      <c r="EV29" s="3"/>
      <c r="EW29" s="3"/>
      <c r="EX29" s="3"/>
      <c r="EY29" s="3"/>
      <c r="EZ29" s="3"/>
      <c r="FA29" s="3"/>
      <c r="FB29" s="3"/>
      <c r="FC29" s="3"/>
      <c r="FD29" s="3"/>
      <c r="FE29" s="3"/>
      <c r="FF29" s="3"/>
      <c r="FG29" s="3"/>
      <c r="FH29" s="3"/>
      <c r="FI29" s="3"/>
      <c r="FJ29" s="3"/>
      <c r="FK29" s="3"/>
      <c r="FL29" s="3"/>
      <c r="FM29" s="3"/>
      <c r="FN29" s="3"/>
      <c r="FO29" s="3"/>
      <c r="FP29" s="3"/>
      <c r="FQ29" s="3"/>
      <c r="FR29" s="3"/>
      <c r="FS29" s="3"/>
      <c r="FT29" s="3"/>
      <c r="FU29" s="3"/>
      <c r="FV29" s="3"/>
      <c r="FW29" s="3"/>
      <c r="FX29" s="3"/>
      <c r="FY29" s="3"/>
      <c r="FZ29" s="3"/>
      <c r="GA29" s="3"/>
      <c r="GB29" s="3"/>
      <c r="GC29" s="3"/>
      <c r="GD29" s="3"/>
      <c r="GE29" s="3"/>
      <c r="GF29" s="3"/>
      <c r="GG29" s="3"/>
      <c r="GH29" s="3"/>
      <c r="GI29" s="3"/>
      <c r="GJ29" s="3"/>
      <c r="GK29" s="3"/>
      <c r="GL29" s="3"/>
      <c r="GM29" s="3"/>
      <c r="GN29" s="3"/>
      <c r="GO29" s="3"/>
      <c r="GP29" s="3"/>
      <c r="GQ29" s="3"/>
      <c r="GR29" s="3"/>
      <c r="GS29" s="3"/>
      <c r="GT29" s="3"/>
      <c r="GU29" s="3"/>
      <c r="GV29" s="3"/>
      <c r="GW29" s="3"/>
      <c r="GX29" s="3"/>
      <c r="GY29" s="3"/>
      <c r="GZ29" s="3"/>
      <c r="HA29" s="3"/>
      <c r="HB29" s="3"/>
      <c r="HC29" s="3"/>
      <c r="HD29" s="3"/>
      <c r="HE29" s="3"/>
      <c r="HF29" s="3"/>
      <c r="HG29" s="3"/>
      <c r="HH29" s="3"/>
      <c r="HI29" s="3"/>
      <c r="HJ29" s="3"/>
      <c r="HK29" s="3"/>
      <c r="HL29" s="3"/>
      <c r="HM29" s="3"/>
      <c r="HN29" s="3"/>
      <c r="HO29" s="3"/>
      <c r="HP29" s="3"/>
      <c r="HQ29" s="3"/>
      <c r="HR29" s="3"/>
      <c r="HS29" s="3"/>
      <c r="HT29" s="3"/>
      <c r="HU29" s="3"/>
      <c r="HV29" s="3"/>
      <c r="HW29" s="3"/>
      <c r="HX29" s="3"/>
      <c r="HY29" s="3"/>
      <c r="HZ29" s="3"/>
      <c r="IA29" s="3"/>
      <c r="IB29" s="3"/>
      <c r="IC29" s="3"/>
      <c r="ID29" s="3"/>
      <c r="IE29" s="3"/>
    </row>
    <row r="30" spans="1:239" x14ac:dyDescent="0.2">
      <c r="A30" s="59">
        <f t="shared" si="0"/>
        <v>25</v>
      </c>
      <c r="B30" s="11" t="s">
        <v>1043</v>
      </c>
      <c r="C30" s="11" t="s">
        <v>15</v>
      </c>
      <c r="D30" s="11"/>
      <c r="E30" s="56">
        <v>2014.09</v>
      </c>
      <c r="F30" s="12" t="s">
        <v>292</v>
      </c>
      <c r="G30" s="13">
        <v>654</v>
      </c>
      <c r="H30" s="13">
        <v>753</v>
      </c>
      <c r="I30" s="14" t="s">
        <v>2273</v>
      </c>
      <c r="J30" s="46" t="s">
        <v>50</v>
      </c>
    </row>
    <row r="31" spans="1:239" x14ac:dyDescent="0.2">
      <c r="A31" s="59">
        <f t="shared" si="0"/>
        <v>26</v>
      </c>
      <c r="B31" s="11" t="s">
        <v>1046</v>
      </c>
      <c r="C31" s="11" t="s">
        <v>15</v>
      </c>
      <c r="D31" s="15"/>
      <c r="E31" s="56" t="s">
        <v>2279</v>
      </c>
      <c r="F31" s="12" t="s">
        <v>102</v>
      </c>
      <c r="G31" s="13">
        <v>5615</v>
      </c>
      <c r="H31" s="13">
        <v>12029</v>
      </c>
      <c r="I31" s="14" t="s">
        <v>2172</v>
      </c>
      <c r="J31" s="46" t="s">
        <v>50</v>
      </c>
    </row>
    <row r="32" spans="1:239" x14ac:dyDescent="0.2">
      <c r="A32" s="59">
        <f t="shared" si="0"/>
        <v>27</v>
      </c>
      <c r="B32" s="11" t="s">
        <v>1047</v>
      </c>
      <c r="C32" s="11" t="s">
        <v>15</v>
      </c>
      <c r="D32" s="15"/>
      <c r="E32" s="56">
        <v>2014.11</v>
      </c>
      <c r="F32" s="12" t="s">
        <v>292</v>
      </c>
      <c r="G32" s="13">
        <v>1221</v>
      </c>
      <c r="H32" s="13">
        <v>1456</v>
      </c>
      <c r="I32" s="14" t="s">
        <v>2172</v>
      </c>
      <c r="J32" s="46" t="s">
        <v>50</v>
      </c>
    </row>
    <row r="33" spans="1:12" x14ac:dyDescent="0.2">
      <c r="A33" s="59">
        <f t="shared" si="0"/>
        <v>28</v>
      </c>
      <c r="B33" s="11" t="s">
        <v>2281</v>
      </c>
      <c r="C33" s="11" t="s">
        <v>15</v>
      </c>
      <c r="D33" s="15"/>
      <c r="E33" s="56">
        <v>2014.11</v>
      </c>
      <c r="F33" s="12" t="s">
        <v>102</v>
      </c>
      <c r="G33" s="13">
        <v>508</v>
      </c>
      <c r="H33" s="13">
        <v>2480</v>
      </c>
      <c r="I33" s="14" t="s">
        <v>2172</v>
      </c>
      <c r="J33" s="46" t="s">
        <v>2282</v>
      </c>
    </row>
    <row r="34" spans="1:12" x14ac:dyDescent="0.2">
      <c r="A34" s="59">
        <f t="shared" si="0"/>
        <v>29</v>
      </c>
      <c r="B34" s="11" t="s">
        <v>1048</v>
      </c>
      <c r="C34" s="11" t="s">
        <v>15</v>
      </c>
      <c r="D34" s="15"/>
      <c r="E34" s="56">
        <v>2014.11</v>
      </c>
      <c r="F34" s="12" t="s">
        <v>300</v>
      </c>
      <c r="G34" s="13">
        <v>1360</v>
      </c>
      <c r="H34" s="13">
        <v>2546</v>
      </c>
      <c r="I34" s="14" t="s">
        <v>2172</v>
      </c>
      <c r="J34" s="46" t="s">
        <v>50</v>
      </c>
    </row>
    <row r="35" spans="1:12" x14ac:dyDescent="0.2">
      <c r="A35" s="59">
        <f t="shared" si="0"/>
        <v>30</v>
      </c>
      <c r="B35" s="11" t="s">
        <v>1049</v>
      </c>
      <c r="C35" s="11" t="s">
        <v>15</v>
      </c>
      <c r="D35" s="15"/>
      <c r="E35" s="56">
        <v>2015.01</v>
      </c>
      <c r="F35" s="12" t="s">
        <v>306</v>
      </c>
      <c r="G35" s="13">
        <v>4319</v>
      </c>
      <c r="H35" s="13">
        <v>7224</v>
      </c>
      <c r="I35" s="14" t="s">
        <v>2203</v>
      </c>
      <c r="J35" s="46" t="s">
        <v>50</v>
      </c>
    </row>
    <row r="36" spans="1:12" x14ac:dyDescent="0.2">
      <c r="A36" s="59">
        <f t="shared" si="0"/>
        <v>31</v>
      </c>
      <c r="B36" s="11" t="s">
        <v>1050</v>
      </c>
      <c r="C36" s="11" t="s">
        <v>15</v>
      </c>
      <c r="D36" s="15"/>
      <c r="E36" s="56">
        <v>2015.01</v>
      </c>
      <c r="F36" s="12" t="s">
        <v>307</v>
      </c>
      <c r="G36" s="13">
        <v>1822</v>
      </c>
      <c r="H36" s="13">
        <v>3508</v>
      </c>
      <c r="I36" s="14" t="s">
        <v>2204</v>
      </c>
      <c r="J36" s="46" t="s">
        <v>50</v>
      </c>
      <c r="L36" s="61"/>
    </row>
    <row r="37" spans="1:12" x14ac:dyDescent="0.2">
      <c r="A37" s="59">
        <f t="shared" si="0"/>
        <v>32</v>
      </c>
      <c r="B37" s="15" t="s">
        <v>1051</v>
      </c>
      <c r="C37" s="11" t="s">
        <v>15</v>
      </c>
      <c r="D37" s="15"/>
      <c r="E37" s="56">
        <v>2015.03</v>
      </c>
      <c r="F37" s="16" t="s">
        <v>249</v>
      </c>
      <c r="G37" s="17">
        <v>2255</v>
      </c>
      <c r="H37" s="17">
        <v>5127</v>
      </c>
      <c r="I37" s="14" t="s">
        <v>2292</v>
      </c>
      <c r="J37" s="52" t="s">
        <v>50</v>
      </c>
      <c r="K37" s="10"/>
      <c r="L37" s="61"/>
    </row>
    <row r="38" spans="1:12" x14ac:dyDescent="0.2">
      <c r="A38" s="59">
        <f t="shared" si="0"/>
        <v>33</v>
      </c>
      <c r="B38" s="15" t="s">
        <v>1052</v>
      </c>
      <c r="C38" s="11" t="s">
        <v>15</v>
      </c>
      <c r="D38" s="15"/>
      <c r="E38" s="56">
        <v>2015.03</v>
      </c>
      <c r="F38" s="16" t="s">
        <v>144</v>
      </c>
      <c r="G38" s="17">
        <v>545</v>
      </c>
      <c r="H38" s="17">
        <v>865</v>
      </c>
      <c r="I38" s="18" t="s">
        <v>2285</v>
      </c>
      <c r="J38" s="52" t="s">
        <v>50</v>
      </c>
      <c r="K38" s="10"/>
      <c r="L38" s="61"/>
    </row>
    <row r="39" spans="1:12" x14ac:dyDescent="0.2">
      <c r="A39" s="59">
        <f t="shared" si="0"/>
        <v>34</v>
      </c>
      <c r="B39" s="15" t="s">
        <v>1053</v>
      </c>
      <c r="C39" s="11" t="s">
        <v>15</v>
      </c>
      <c r="D39" s="15"/>
      <c r="E39" s="56">
        <v>2015.03</v>
      </c>
      <c r="F39" s="16" t="s">
        <v>256</v>
      </c>
      <c r="G39" s="17">
        <v>4183</v>
      </c>
      <c r="H39" s="17">
        <v>8807</v>
      </c>
      <c r="I39" s="18" t="s">
        <v>2292</v>
      </c>
      <c r="J39" s="52" t="s">
        <v>50</v>
      </c>
      <c r="K39" s="8" t="s">
        <v>2293</v>
      </c>
      <c r="L39" s="61"/>
    </row>
    <row r="40" spans="1:12" x14ac:dyDescent="0.2">
      <c r="A40" s="59">
        <f t="shared" si="0"/>
        <v>35</v>
      </c>
      <c r="B40" s="15" t="s">
        <v>1054</v>
      </c>
      <c r="C40" s="11" t="s">
        <v>15</v>
      </c>
      <c r="D40" s="15"/>
      <c r="E40" s="56">
        <v>2015.04</v>
      </c>
      <c r="F40" s="16" t="s">
        <v>258</v>
      </c>
      <c r="G40" s="17">
        <v>1433</v>
      </c>
      <c r="H40" s="17">
        <v>3605</v>
      </c>
      <c r="I40" s="18" t="s">
        <v>2203</v>
      </c>
      <c r="J40" s="52" t="s">
        <v>50</v>
      </c>
      <c r="K40" s="10"/>
      <c r="L40" s="61"/>
    </row>
    <row r="41" spans="1:12" x14ac:dyDescent="0.2">
      <c r="A41" s="59">
        <f t="shared" si="0"/>
        <v>36</v>
      </c>
      <c r="B41" s="15" t="s">
        <v>1055</v>
      </c>
      <c r="C41" s="15" t="s">
        <v>15</v>
      </c>
      <c r="D41" s="15"/>
      <c r="E41" s="56">
        <v>2015.05</v>
      </c>
      <c r="F41" s="16" t="s">
        <v>264</v>
      </c>
      <c r="G41" s="17">
        <v>3863</v>
      </c>
      <c r="H41" s="17">
        <v>7412</v>
      </c>
      <c r="I41" s="18" t="s">
        <v>2299</v>
      </c>
      <c r="J41" s="52" t="s">
        <v>50</v>
      </c>
      <c r="K41" s="9"/>
      <c r="L41" s="61"/>
    </row>
    <row r="42" spans="1:12" x14ac:dyDescent="0.2">
      <c r="A42" s="59">
        <f t="shared" si="0"/>
        <v>37</v>
      </c>
      <c r="B42" s="15" t="s">
        <v>1056</v>
      </c>
      <c r="C42" s="15" t="s">
        <v>15</v>
      </c>
      <c r="D42" s="15"/>
      <c r="E42" s="56">
        <v>2015.06</v>
      </c>
      <c r="F42" s="16" t="s">
        <v>224</v>
      </c>
      <c r="G42" s="17">
        <v>8788</v>
      </c>
      <c r="H42" s="17">
        <v>14200</v>
      </c>
      <c r="I42" s="18" t="s">
        <v>2291</v>
      </c>
      <c r="J42" s="52" t="s">
        <v>50</v>
      </c>
      <c r="K42" s="10"/>
    </row>
    <row r="43" spans="1:12" x14ac:dyDescent="0.2">
      <c r="A43" s="59">
        <f t="shared" si="0"/>
        <v>38</v>
      </c>
      <c r="B43" s="15" t="s">
        <v>1058</v>
      </c>
      <c r="C43" s="15" t="s">
        <v>15</v>
      </c>
      <c r="D43" s="15"/>
      <c r="E43" s="56">
        <v>2015.06</v>
      </c>
      <c r="F43" s="16" t="s">
        <v>196</v>
      </c>
      <c r="G43" s="17">
        <v>2183</v>
      </c>
      <c r="H43" s="17">
        <v>4026</v>
      </c>
      <c r="I43" s="18" t="s">
        <v>2203</v>
      </c>
      <c r="J43" s="52" t="s">
        <v>50</v>
      </c>
      <c r="K43" s="10"/>
      <c r="L43" s="60"/>
    </row>
    <row r="44" spans="1:12" x14ac:dyDescent="0.2">
      <c r="A44" s="59">
        <f t="shared" si="0"/>
        <v>39</v>
      </c>
      <c r="B44" s="15" t="s">
        <v>2311</v>
      </c>
      <c r="C44" s="15" t="s">
        <v>15</v>
      </c>
      <c r="D44" s="15"/>
      <c r="E44" s="56">
        <v>2015.07</v>
      </c>
      <c r="F44" s="16" t="s">
        <v>276</v>
      </c>
      <c r="G44" s="17">
        <v>765</v>
      </c>
      <c r="H44" s="17">
        <v>1939</v>
      </c>
      <c r="I44" s="18" t="s">
        <v>2312</v>
      </c>
      <c r="J44" s="52" t="s">
        <v>50</v>
      </c>
      <c r="K44" s="10"/>
    </row>
    <row r="45" spans="1:12" x14ac:dyDescent="0.2">
      <c r="A45" s="59">
        <f t="shared" si="0"/>
        <v>40</v>
      </c>
      <c r="B45" s="15" t="s">
        <v>1060</v>
      </c>
      <c r="C45" s="15" t="s">
        <v>15</v>
      </c>
      <c r="D45" s="15"/>
      <c r="E45" s="56">
        <v>2015.07</v>
      </c>
      <c r="F45" s="16" t="s">
        <v>277</v>
      </c>
      <c r="G45" s="17">
        <v>1835</v>
      </c>
      <c r="H45" s="17">
        <v>3714</v>
      </c>
      <c r="I45" s="18" t="s">
        <v>2204</v>
      </c>
      <c r="J45" s="52" t="s">
        <v>50</v>
      </c>
      <c r="K45" s="10"/>
    </row>
    <row r="46" spans="1:12" x14ac:dyDescent="0.2">
      <c r="A46" s="59">
        <f t="shared" si="0"/>
        <v>41</v>
      </c>
      <c r="B46" s="15" t="s">
        <v>1061</v>
      </c>
      <c r="C46" s="15" t="s">
        <v>15</v>
      </c>
      <c r="D46" s="15"/>
      <c r="E46" s="56">
        <v>2015.09</v>
      </c>
      <c r="F46" s="16" t="s">
        <v>224</v>
      </c>
      <c r="G46" s="17">
        <v>2079</v>
      </c>
      <c r="H46" s="17">
        <v>3168</v>
      </c>
      <c r="I46" s="18" t="s">
        <v>2203</v>
      </c>
      <c r="J46" s="52" t="s">
        <v>2304</v>
      </c>
      <c r="K46" s="10"/>
    </row>
    <row r="47" spans="1:12" x14ac:dyDescent="0.2">
      <c r="A47" s="59">
        <f t="shared" si="0"/>
        <v>42</v>
      </c>
      <c r="B47" s="15" t="s">
        <v>2330</v>
      </c>
      <c r="C47" s="15" t="s">
        <v>15</v>
      </c>
      <c r="D47" s="15"/>
      <c r="E47" s="56" t="s">
        <v>1000</v>
      </c>
      <c r="F47" s="16" t="s">
        <v>230</v>
      </c>
      <c r="G47" s="17">
        <v>257</v>
      </c>
      <c r="H47" s="17">
        <v>413</v>
      </c>
      <c r="I47" s="18" t="s">
        <v>2331</v>
      </c>
      <c r="J47" s="52" t="s">
        <v>50</v>
      </c>
      <c r="K47" s="9"/>
    </row>
    <row r="48" spans="1:12" x14ac:dyDescent="0.2">
      <c r="A48" s="59">
        <f t="shared" si="0"/>
        <v>43</v>
      </c>
      <c r="B48" s="15" t="s">
        <v>1062</v>
      </c>
      <c r="C48" s="15" t="s">
        <v>15</v>
      </c>
      <c r="D48" s="15"/>
      <c r="E48" s="56" t="s">
        <v>1000</v>
      </c>
      <c r="F48" s="16" t="s">
        <v>214</v>
      </c>
      <c r="G48" s="17">
        <v>3413</v>
      </c>
      <c r="H48" s="17">
        <v>11094</v>
      </c>
      <c r="I48" s="18" t="s">
        <v>2223</v>
      </c>
      <c r="J48" s="52" t="s">
        <v>50</v>
      </c>
      <c r="K48" s="9" t="s">
        <v>2332</v>
      </c>
    </row>
    <row r="49" spans="1:239" x14ac:dyDescent="0.2">
      <c r="A49" s="59">
        <f t="shared" si="0"/>
        <v>44</v>
      </c>
      <c r="B49" s="15" t="s">
        <v>1063</v>
      </c>
      <c r="C49" s="15" t="s">
        <v>15</v>
      </c>
      <c r="D49" s="15"/>
      <c r="E49" s="56" t="s">
        <v>1000</v>
      </c>
      <c r="F49" s="16" t="s">
        <v>231</v>
      </c>
      <c r="G49" s="17">
        <v>2064</v>
      </c>
      <c r="H49" s="17">
        <v>3124</v>
      </c>
      <c r="I49" s="18" t="s">
        <v>2333</v>
      </c>
      <c r="J49" s="52" t="s">
        <v>50</v>
      </c>
      <c r="K49" s="9"/>
    </row>
    <row r="50" spans="1:239" x14ac:dyDescent="0.2">
      <c r="A50" s="59">
        <f t="shared" si="0"/>
        <v>45</v>
      </c>
      <c r="B50" s="15" t="s">
        <v>2334</v>
      </c>
      <c r="C50" s="15" t="s">
        <v>15</v>
      </c>
      <c r="D50" s="15"/>
      <c r="E50" s="56" t="s">
        <v>1000</v>
      </c>
      <c r="F50" s="16" t="s">
        <v>100</v>
      </c>
      <c r="G50" s="17">
        <v>522</v>
      </c>
      <c r="H50" s="17">
        <v>749</v>
      </c>
      <c r="I50" s="18" t="s">
        <v>2335</v>
      </c>
      <c r="J50" s="52" t="s">
        <v>50</v>
      </c>
      <c r="K50" s="9"/>
    </row>
    <row r="51" spans="1:239" x14ac:dyDescent="0.2">
      <c r="A51" s="59">
        <f t="shared" si="0"/>
        <v>46</v>
      </c>
      <c r="B51" s="15" t="s">
        <v>1064</v>
      </c>
      <c r="C51" s="15" t="s">
        <v>15</v>
      </c>
      <c r="D51" s="15"/>
      <c r="E51" s="56">
        <v>2015.11</v>
      </c>
      <c r="F51" s="16" t="s">
        <v>234</v>
      </c>
      <c r="G51" s="17">
        <v>2239</v>
      </c>
      <c r="H51" s="17">
        <v>5773</v>
      </c>
      <c r="I51" s="18" t="s">
        <v>2133</v>
      </c>
      <c r="J51" s="52" t="s">
        <v>50</v>
      </c>
      <c r="K51" s="10"/>
    </row>
    <row r="52" spans="1:239" x14ac:dyDescent="0.2">
      <c r="A52" s="59">
        <f t="shared" si="0"/>
        <v>47</v>
      </c>
      <c r="B52" s="15" t="s">
        <v>1067</v>
      </c>
      <c r="C52" s="15" t="s">
        <v>15</v>
      </c>
      <c r="D52" s="15"/>
      <c r="E52" s="56">
        <v>2016.03</v>
      </c>
      <c r="F52" s="16" t="s">
        <v>120</v>
      </c>
      <c r="G52" s="17">
        <v>3776</v>
      </c>
      <c r="H52" s="17">
        <v>7897</v>
      </c>
      <c r="I52" s="18" t="s">
        <v>2348</v>
      </c>
      <c r="J52" s="52" t="s">
        <v>50</v>
      </c>
      <c r="K52" s="10"/>
    </row>
    <row r="53" spans="1:239" x14ac:dyDescent="0.2">
      <c r="A53" s="59">
        <f t="shared" si="0"/>
        <v>48</v>
      </c>
      <c r="B53" s="15" t="s">
        <v>1068</v>
      </c>
      <c r="C53" s="15" t="s">
        <v>15</v>
      </c>
      <c r="D53" s="15"/>
      <c r="E53" s="56">
        <v>2016.03</v>
      </c>
      <c r="F53" s="16" t="s">
        <v>176</v>
      </c>
      <c r="G53" s="17">
        <v>332</v>
      </c>
      <c r="H53" s="17">
        <v>622</v>
      </c>
      <c r="I53" s="18" t="s">
        <v>2211</v>
      </c>
      <c r="J53" s="52" t="s">
        <v>50</v>
      </c>
      <c r="K53" s="10"/>
    </row>
    <row r="54" spans="1:239" x14ac:dyDescent="0.2">
      <c r="A54" s="59">
        <f t="shared" si="0"/>
        <v>49</v>
      </c>
      <c r="B54" s="15" t="s">
        <v>1069</v>
      </c>
      <c r="C54" s="15" t="s">
        <v>15</v>
      </c>
      <c r="D54" s="15"/>
      <c r="E54" s="56">
        <v>2016.05</v>
      </c>
      <c r="F54" s="16" t="s">
        <v>201</v>
      </c>
      <c r="G54" s="17">
        <v>396</v>
      </c>
      <c r="H54" s="17">
        <v>868</v>
      </c>
      <c r="I54" s="18" t="s">
        <v>2172</v>
      </c>
      <c r="J54" s="52" t="s">
        <v>50</v>
      </c>
      <c r="K54" s="10"/>
    </row>
    <row r="55" spans="1:239" x14ac:dyDescent="0.2">
      <c r="A55" s="59">
        <f t="shared" si="0"/>
        <v>50</v>
      </c>
      <c r="B55" s="15" t="s">
        <v>1069</v>
      </c>
      <c r="C55" s="15" t="s">
        <v>15</v>
      </c>
      <c r="D55" s="15"/>
      <c r="E55" s="56">
        <v>2016.05</v>
      </c>
      <c r="F55" s="16" t="s">
        <v>201</v>
      </c>
      <c r="G55" s="17">
        <v>311</v>
      </c>
      <c r="H55" s="17">
        <v>598</v>
      </c>
      <c r="I55" s="18" t="s">
        <v>2172</v>
      </c>
      <c r="J55" s="52" t="s">
        <v>50</v>
      </c>
      <c r="K55" s="10"/>
    </row>
    <row r="56" spans="1:239" x14ac:dyDescent="0.2">
      <c r="A56" s="59">
        <f t="shared" si="0"/>
        <v>51</v>
      </c>
      <c r="B56" s="15" t="s">
        <v>1070</v>
      </c>
      <c r="C56" s="15" t="s">
        <v>15</v>
      </c>
      <c r="D56" s="15"/>
      <c r="E56" s="56">
        <v>2016.06</v>
      </c>
      <c r="F56" s="16" t="s">
        <v>203</v>
      </c>
      <c r="G56" s="17">
        <v>847</v>
      </c>
      <c r="H56" s="17">
        <v>1763</v>
      </c>
      <c r="I56" s="18" t="s">
        <v>4</v>
      </c>
      <c r="J56" s="52" t="s">
        <v>50</v>
      </c>
      <c r="K56" s="10"/>
    </row>
    <row r="57" spans="1:239" x14ac:dyDescent="0.2">
      <c r="A57" s="59">
        <f t="shared" si="0"/>
        <v>52</v>
      </c>
      <c r="B57" s="15" t="s">
        <v>1071</v>
      </c>
      <c r="C57" s="15" t="s">
        <v>15</v>
      </c>
      <c r="D57" s="15"/>
      <c r="E57" s="56">
        <v>2016.06</v>
      </c>
      <c r="F57" s="16" t="s">
        <v>204</v>
      </c>
      <c r="G57" s="17">
        <v>806</v>
      </c>
      <c r="H57" s="17">
        <v>1693</v>
      </c>
      <c r="I57" s="18" t="s">
        <v>2185</v>
      </c>
      <c r="J57" s="52" t="s">
        <v>50</v>
      </c>
      <c r="K57" s="10"/>
    </row>
    <row r="58" spans="1:239" s="61" customFormat="1" x14ac:dyDescent="0.2">
      <c r="A58" s="59">
        <f t="shared" si="0"/>
        <v>53</v>
      </c>
      <c r="B58" s="15" t="s">
        <v>1072</v>
      </c>
      <c r="C58" s="15" t="s">
        <v>15</v>
      </c>
      <c r="D58" s="15"/>
      <c r="E58" s="56">
        <v>2016.06</v>
      </c>
      <c r="F58" s="16" t="s">
        <v>120</v>
      </c>
      <c r="G58" s="17">
        <v>2966</v>
      </c>
      <c r="H58" s="17">
        <v>6158</v>
      </c>
      <c r="I58" s="18" t="s">
        <v>4</v>
      </c>
      <c r="J58" s="52" t="s">
        <v>50</v>
      </c>
      <c r="K58" s="10"/>
      <c r="L58" s="3"/>
    </row>
    <row r="59" spans="1:239" s="61" customFormat="1" x14ac:dyDescent="0.2">
      <c r="A59" s="59">
        <f t="shared" si="0"/>
        <v>54</v>
      </c>
      <c r="B59" s="15" t="s">
        <v>1073</v>
      </c>
      <c r="C59" s="15" t="s">
        <v>15</v>
      </c>
      <c r="D59" s="15"/>
      <c r="E59" s="56">
        <v>2016.07</v>
      </c>
      <c r="F59" s="16" t="s">
        <v>208</v>
      </c>
      <c r="G59" s="17">
        <v>1618</v>
      </c>
      <c r="H59" s="17">
        <v>3203</v>
      </c>
      <c r="I59" s="18" t="s">
        <v>2223</v>
      </c>
      <c r="J59" s="52" t="s">
        <v>50</v>
      </c>
      <c r="K59" s="10"/>
      <c r="L59" s="3"/>
    </row>
    <row r="60" spans="1:239" s="61" customFormat="1" x14ac:dyDescent="0.2">
      <c r="A60" s="59">
        <f t="shared" si="0"/>
        <v>55</v>
      </c>
      <c r="B60" s="15" t="s">
        <v>1074</v>
      </c>
      <c r="C60" s="15" t="s">
        <v>15</v>
      </c>
      <c r="D60" s="15"/>
      <c r="E60" s="56">
        <v>2016.07</v>
      </c>
      <c r="F60" s="16" t="s">
        <v>120</v>
      </c>
      <c r="G60" s="17">
        <v>1594</v>
      </c>
      <c r="H60" s="17">
        <v>3155</v>
      </c>
      <c r="I60" s="18" t="s">
        <v>2211</v>
      </c>
      <c r="J60" s="52" t="s">
        <v>50</v>
      </c>
      <c r="K60" s="10"/>
      <c r="L60" s="3"/>
    </row>
    <row r="61" spans="1:239" s="61" customFormat="1" x14ac:dyDescent="0.2">
      <c r="A61" s="59">
        <f t="shared" si="0"/>
        <v>56</v>
      </c>
      <c r="B61" s="15" t="s">
        <v>1075</v>
      </c>
      <c r="C61" s="15" t="s">
        <v>15</v>
      </c>
      <c r="D61" s="15"/>
      <c r="E61" s="56">
        <v>2016.07</v>
      </c>
      <c r="F61" s="16" t="s">
        <v>209</v>
      </c>
      <c r="G61" s="17">
        <v>1184</v>
      </c>
      <c r="H61" s="17">
        <v>2170</v>
      </c>
      <c r="I61" s="18" t="s">
        <v>4</v>
      </c>
      <c r="J61" s="52" t="s">
        <v>50</v>
      </c>
      <c r="K61" s="10"/>
      <c r="L61" s="3"/>
    </row>
    <row r="62" spans="1:239" s="8" customFormat="1" x14ac:dyDescent="0.2">
      <c r="A62" s="59">
        <f t="shared" si="0"/>
        <v>57</v>
      </c>
      <c r="B62" s="15" t="s">
        <v>1080</v>
      </c>
      <c r="C62" s="15" t="s">
        <v>15</v>
      </c>
      <c r="D62" s="15"/>
      <c r="E62" s="56">
        <v>2016.08</v>
      </c>
      <c r="F62" s="16" t="s">
        <v>218</v>
      </c>
      <c r="G62" s="17">
        <v>1009</v>
      </c>
      <c r="H62" s="17">
        <v>2016</v>
      </c>
      <c r="I62" s="18" t="s">
        <v>4</v>
      </c>
      <c r="J62" s="52" t="s">
        <v>50</v>
      </c>
      <c r="K62" s="9"/>
      <c r="L62" s="3"/>
      <c r="M62" s="3"/>
      <c r="N62" s="3"/>
      <c r="O62" s="3"/>
      <c r="P62" s="3"/>
      <c r="Q62" s="3"/>
      <c r="R62" s="3"/>
      <c r="S62" s="3"/>
      <c r="T62" s="3"/>
      <c r="U62" s="3"/>
      <c r="V62" s="3"/>
      <c r="W62" s="3"/>
      <c r="X62" s="3"/>
      <c r="Y62" s="3"/>
      <c r="Z62" s="3"/>
      <c r="AA62" s="3"/>
      <c r="AB62" s="3"/>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c r="BD62" s="3"/>
      <c r="BE62" s="3"/>
      <c r="BF62" s="3"/>
      <c r="BG62" s="3"/>
      <c r="BH62" s="3"/>
      <c r="BI62" s="3"/>
      <c r="BJ62" s="3"/>
      <c r="BK62" s="3"/>
      <c r="BL62" s="3"/>
      <c r="BM62" s="3"/>
      <c r="BN62" s="3"/>
      <c r="BO62" s="3"/>
      <c r="BP62" s="3"/>
      <c r="BQ62" s="3"/>
      <c r="BR62" s="3"/>
      <c r="BS62" s="3"/>
      <c r="BT62" s="3"/>
      <c r="BU62" s="3"/>
      <c r="BV62" s="3"/>
      <c r="BW62" s="3"/>
      <c r="BX62" s="3"/>
      <c r="BY62" s="3"/>
      <c r="BZ62" s="3"/>
      <c r="CA62" s="3"/>
      <c r="CB62" s="3"/>
      <c r="CC62" s="3"/>
      <c r="CD62" s="3"/>
      <c r="CE62" s="3"/>
      <c r="CF62" s="3"/>
      <c r="CG62" s="3"/>
      <c r="CH62" s="3"/>
      <c r="CI62" s="3"/>
      <c r="CJ62" s="3"/>
      <c r="CK62" s="3"/>
      <c r="CL62" s="3"/>
      <c r="CM62" s="3"/>
      <c r="CN62" s="3"/>
      <c r="CO62" s="3"/>
      <c r="CP62" s="3"/>
      <c r="CQ62" s="3"/>
      <c r="CR62" s="3"/>
      <c r="CS62" s="3"/>
      <c r="CT62" s="3"/>
      <c r="CU62" s="3"/>
      <c r="CV62" s="3"/>
      <c r="CW62" s="3"/>
      <c r="CX62" s="3"/>
      <c r="CY62" s="3"/>
      <c r="CZ62" s="3"/>
      <c r="DA62" s="3"/>
      <c r="DB62" s="3"/>
      <c r="DC62" s="3"/>
      <c r="DD62" s="3"/>
      <c r="DE62" s="3"/>
      <c r="DF62" s="3"/>
      <c r="DG62" s="3"/>
      <c r="DH62" s="3"/>
      <c r="DI62" s="3"/>
      <c r="DJ62" s="3"/>
      <c r="DK62" s="3"/>
      <c r="DL62" s="3"/>
      <c r="DM62" s="3"/>
      <c r="DN62" s="3"/>
      <c r="DO62" s="3"/>
      <c r="DP62" s="3"/>
      <c r="DQ62" s="3"/>
      <c r="DR62" s="3"/>
      <c r="DS62" s="3"/>
      <c r="DT62" s="3"/>
      <c r="DU62" s="3"/>
      <c r="DV62" s="3"/>
      <c r="DW62" s="3"/>
      <c r="DX62" s="3"/>
      <c r="DY62" s="3"/>
      <c r="DZ62" s="3"/>
      <c r="EA62" s="3"/>
      <c r="EB62" s="3"/>
      <c r="EC62" s="3"/>
      <c r="ED62" s="3"/>
      <c r="EE62" s="3"/>
      <c r="EF62" s="3"/>
      <c r="EG62" s="3"/>
      <c r="EH62" s="3"/>
      <c r="EI62" s="3"/>
      <c r="EJ62" s="3"/>
      <c r="EK62" s="3"/>
      <c r="EL62" s="3"/>
      <c r="EM62" s="3"/>
      <c r="EN62" s="3"/>
      <c r="EO62" s="3"/>
      <c r="EP62" s="3"/>
      <c r="EQ62" s="3"/>
      <c r="ER62" s="3"/>
      <c r="ES62" s="3"/>
      <c r="ET62" s="3"/>
      <c r="EU62" s="3"/>
      <c r="EV62" s="3"/>
      <c r="EW62" s="3"/>
      <c r="EX62" s="3"/>
      <c r="EY62" s="3"/>
      <c r="EZ62" s="3"/>
      <c r="FA62" s="3"/>
      <c r="FB62" s="3"/>
      <c r="FC62" s="3"/>
      <c r="FD62" s="3"/>
      <c r="FE62" s="3"/>
      <c r="FF62" s="3"/>
      <c r="FG62" s="3"/>
      <c r="FH62" s="3"/>
      <c r="FI62" s="3"/>
      <c r="FJ62" s="3"/>
      <c r="FK62" s="3"/>
      <c r="FL62" s="3"/>
      <c r="FM62" s="3"/>
      <c r="FN62" s="3"/>
      <c r="FO62" s="3"/>
      <c r="FP62" s="3"/>
      <c r="FQ62" s="3"/>
      <c r="FR62" s="3"/>
      <c r="FS62" s="3"/>
      <c r="FT62" s="3"/>
      <c r="FU62" s="3"/>
      <c r="FV62" s="3"/>
      <c r="FW62" s="3"/>
      <c r="FX62" s="3"/>
      <c r="FY62" s="3"/>
      <c r="FZ62" s="3"/>
      <c r="GA62" s="3"/>
      <c r="GB62" s="3"/>
      <c r="GC62" s="3"/>
      <c r="GD62" s="3"/>
      <c r="GE62" s="3"/>
      <c r="GF62" s="3"/>
      <c r="GG62" s="3"/>
      <c r="GH62" s="3"/>
      <c r="GI62" s="3"/>
      <c r="GJ62" s="3"/>
      <c r="GK62" s="3"/>
      <c r="GL62" s="3"/>
      <c r="GM62" s="3"/>
      <c r="GN62" s="3"/>
      <c r="GO62" s="3"/>
      <c r="GP62" s="3"/>
      <c r="GQ62" s="3"/>
      <c r="GR62" s="3"/>
      <c r="GS62" s="3"/>
      <c r="GT62" s="3"/>
      <c r="GU62" s="3"/>
      <c r="GV62" s="3"/>
      <c r="GW62" s="3"/>
      <c r="GX62" s="3"/>
      <c r="GY62" s="3"/>
      <c r="GZ62" s="3"/>
      <c r="HA62" s="3"/>
      <c r="HB62" s="3"/>
      <c r="HC62" s="3"/>
      <c r="HD62" s="3"/>
      <c r="HE62" s="3"/>
      <c r="HF62" s="3"/>
      <c r="HG62" s="3"/>
      <c r="HH62" s="3"/>
      <c r="HI62" s="3"/>
      <c r="HJ62" s="3"/>
      <c r="HK62" s="3"/>
      <c r="HL62" s="3"/>
      <c r="HM62" s="3"/>
      <c r="HN62" s="3"/>
      <c r="HO62" s="3"/>
      <c r="HP62" s="3"/>
      <c r="HQ62" s="3"/>
      <c r="HR62" s="3"/>
      <c r="HS62" s="3"/>
      <c r="HT62" s="3"/>
      <c r="HU62" s="3"/>
      <c r="HV62" s="3"/>
      <c r="HW62" s="3"/>
      <c r="HX62" s="3"/>
      <c r="HY62" s="3"/>
      <c r="HZ62" s="3"/>
      <c r="IA62" s="3"/>
      <c r="IB62" s="3"/>
      <c r="IC62" s="3"/>
      <c r="ID62" s="3"/>
      <c r="IE62" s="3"/>
    </row>
    <row r="63" spans="1:239" s="8" customFormat="1" x14ac:dyDescent="0.2">
      <c r="A63" s="59">
        <f t="shared" si="0"/>
        <v>58</v>
      </c>
      <c r="B63" s="15" t="s">
        <v>1081</v>
      </c>
      <c r="C63" s="15" t="s">
        <v>15</v>
      </c>
      <c r="D63" s="15"/>
      <c r="E63" s="56">
        <v>2016.08</v>
      </c>
      <c r="F63" s="16" t="s">
        <v>88</v>
      </c>
      <c r="G63" s="17">
        <v>1833</v>
      </c>
      <c r="H63" s="17">
        <v>4327</v>
      </c>
      <c r="I63" s="18" t="s">
        <v>2172</v>
      </c>
      <c r="J63" s="52" t="s">
        <v>50</v>
      </c>
      <c r="K63" s="9"/>
      <c r="L63" s="3"/>
      <c r="M63" s="3"/>
      <c r="N63" s="3"/>
      <c r="O63" s="3"/>
      <c r="P63" s="3"/>
      <c r="Q63" s="3"/>
      <c r="R63" s="3"/>
      <c r="S63" s="3"/>
      <c r="T63" s="3"/>
      <c r="U63" s="3"/>
      <c r="V63" s="3"/>
      <c r="W63" s="3"/>
      <c r="X63" s="3"/>
      <c r="Y63" s="3"/>
      <c r="Z63" s="3"/>
      <c r="AA63" s="3"/>
      <c r="AB63" s="3"/>
      <c r="AC63" s="3"/>
      <c r="AD63" s="3"/>
      <c r="AE63" s="3"/>
      <c r="AF63" s="3"/>
      <c r="AG63" s="3"/>
      <c r="AH63" s="3"/>
      <c r="AI63" s="3"/>
      <c r="AJ63" s="3"/>
      <c r="AK63" s="3"/>
      <c r="AL63" s="3"/>
      <c r="AM63" s="3"/>
      <c r="AN63" s="3"/>
      <c r="AO63" s="3"/>
      <c r="AP63" s="3"/>
      <c r="AQ63" s="3"/>
      <c r="AR63" s="3"/>
      <c r="AS63" s="3"/>
      <c r="AT63" s="3"/>
      <c r="AU63" s="3"/>
      <c r="AV63" s="3"/>
      <c r="AW63" s="3"/>
      <c r="AX63" s="3"/>
      <c r="AY63" s="3"/>
      <c r="AZ63" s="3"/>
      <c r="BA63" s="3"/>
      <c r="BB63" s="3"/>
      <c r="BC63" s="3"/>
      <c r="BD63" s="3"/>
      <c r="BE63" s="3"/>
      <c r="BF63" s="3"/>
      <c r="BG63" s="3"/>
      <c r="BH63" s="3"/>
      <c r="BI63" s="3"/>
      <c r="BJ63" s="3"/>
      <c r="BK63" s="3"/>
      <c r="BL63" s="3"/>
      <c r="BM63" s="3"/>
      <c r="BN63" s="3"/>
      <c r="BO63" s="3"/>
      <c r="BP63" s="3"/>
      <c r="BQ63" s="3"/>
      <c r="BR63" s="3"/>
      <c r="BS63" s="3"/>
      <c r="BT63" s="3"/>
      <c r="BU63" s="3"/>
      <c r="BV63" s="3"/>
      <c r="BW63" s="3"/>
      <c r="BX63" s="3"/>
      <c r="BY63" s="3"/>
      <c r="BZ63" s="3"/>
      <c r="CA63" s="3"/>
      <c r="CB63" s="3"/>
      <c r="CC63" s="3"/>
      <c r="CD63" s="3"/>
      <c r="CE63" s="3"/>
      <c r="CF63" s="3"/>
      <c r="CG63" s="3"/>
      <c r="CH63" s="3"/>
      <c r="CI63" s="3"/>
      <c r="CJ63" s="3"/>
      <c r="CK63" s="3"/>
      <c r="CL63" s="3"/>
      <c r="CM63" s="3"/>
      <c r="CN63" s="3"/>
      <c r="CO63" s="3"/>
      <c r="CP63" s="3"/>
      <c r="CQ63" s="3"/>
      <c r="CR63" s="3"/>
      <c r="CS63" s="3"/>
      <c r="CT63" s="3"/>
      <c r="CU63" s="3"/>
      <c r="CV63" s="3"/>
      <c r="CW63" s="3"/>
      <c r="CX63" s="3"/>
      <c r="CY63" s="3"/>
      <c r="CZ63" s="3"/>
      <c r="DA63" s="3"/>
      <c r="DB63" s="3"/>
      <c r="DC63" s="3"/>
      <c r="DD63" s="3"/>
      <c r="DE63" s="3"/>
      <c r="DF63" s="3"/>
      <c r="DG63" s="3"/>
      <c r="DH63" s="3"/>
      <c r="DI63" s="3"/>
      <c r="DJ63" s="3"/>
      <c r="DK63" s="3"/>
      <c r="DL63" s="3"/>
      <c r="DM63" s="3"/>
      <c r="DN63" s="3"/>
      <c r="DO63" s="3"/>
      <c r="DP63" s="3"/>
      <c r="DQ63" s="3"/>
      <c r="DR63" s="3"/>
      <c r="DS63" s="3"/>
      <c r="DT63" s="3"/>
      <c r="DU63" s="3"/>
      <c r="DV63" s="3"/>
      <c r="DW63" s="3"/>
      <c r="DX63" s="3"/>
      <c r="DY63" s="3"/>
      <c r="DZ63" s="3"/>
      <c r="EA63" s="3"/>
      <c r="EB63" s="3"/>
      <c r="EC63" s="3"/>
      <c r="ED63" s="3"/>
      <c r="EE63" s="3"/>
      <c r="EF63" s="3"/>
      <c r="EG63" s="3"/>
      <c r="EH63" s="3"/>
      <c r="EI63" s="3"/>
      <c r="EJ63" s="3"/>
      <c r="EK63" s="3"/>
      <c r="EL63" s="3"/>
      <c r="EM63" s="3"/>
      <c r="EN63" s="3"/>
      <c r="EO63" s="3"/>
      <c r="EP63" s="3"/>
      <c r="EQ63" s="3"/>
      <c r="ER63" s="3"/>
      <c r="ES63" s="3"/>
      <c r="ET63" s="3"/>
      <c r="EU63" s="3"/>
      <c r="EV63" s="3"/>
      <c r="EW63" s="3"/>
      <c r="EX63" s="3"/>
      <c r="EY63" s="3"/>
      <c r="EZ63" s="3"/>
      <c r="FA63" s="3"/>
      <c r="FB63" s="3"/>
      <c r="FC63" s="3"/>
      <c r="FD63" s="3"/>
      <c r="FE63" s="3"/>
      <c r="FF63" s="3"/>
      <c r="FG63" s="3"/>
      <c r="FH63" s="3"/>
      <c r="FI63" s="3"/>
      <c r="FJ63" s="3"/>
      <c r="FK63" s="3"/>
      <c r="FL63" s="3"/>
      <c r="FM63" s="3"/>
      <c r="FN63" s="3"/>
      <c r="FO63" s="3"/>
      <c r="FP63" s="3"/>
      <c r="FQ63" s="3"/>
      <c r="FR63" s="3"/>
      <c r="FS63" s="3"/>
      <c r="FT63" s="3"/>
      <c r="FU63" s="3"/>
      <c r="FV63" s="3"/>
      <c r="FW63" s="3"/>
      <c r="FX63" s="3"/>
      <c r="FY63" s="3"/>
      <c r="FZ63" s="3"/>
      <c r="GA63" s="3"/>
      <c r="GB63" s="3"/>
      <c r="GC63" s="3"/>
      <c r="GD63" s="3"/>
      <c r="GE63" s="3"/>
      <c r="GF63" s="3"/>
      <c r="GG63" s="3"/>
      <c r="GH63" s="3"/>
      <c r="GI63" s="3"/>
      <c r="GJ63" s="3"/>
      <c r="GK63" s="3"/>
      <c r="GL63" s="3"/>
      <c r="GM63" s="3"/>
      <c r="GN63" s="3"/>
      <c r="GO63" s="3"/>
      <c r="GP63" s="3"/>
      <c r="GQ63" s="3"/>
      <c r="GR63" s="3"/>
      <c r="GS63" s="3"/>
      <c r="GT63" s="3"/>
      <c r="GU63" s="3"/>
      <c r="GV63" s="3"/>
      <c r="GW63" s="3"/>
      <c r="GX63" s="3"/>
      <c r="GY63" s="3"/>
      <c r="GZ63" s="3"/>
      <c r="HA63" s="3"/>
      <c r="HB63" s="3"/>
      <c r="HC63" s="3"/>
      <c r="HD63" s="3"/>
      <c r="HE63" s="3"/>
      <c r="HF63" s="3"/>
      <c r="HG63" s="3"/>
      <c r="HH63" s="3"/>
      <c r="HI63" s="3"/>
      <c r="HJ63" s="3"/>
      <c r="HK63" s="3"/>
      <c r="HL63" s="3"/>
      <c r="HM63" s="3"/>
      <c r="HN63" s="3"/>
      <c r="HO63" s="3"/>
      <c r="HP63" s="3"/>
      <c r="HQ63" s="3"/>
      <c r="HR63" s="3"/>
      <c r="HS63" s="3"/>
      <c r="HT63" s="3"/>
      <c r="HU63" s="3"/>
      <c r="HV63" s="3"/>
      <c r="HW63" s="3"/>
      <c r="HX63" s="3"/>
      <c r="HY63" s="3"/>
      <c r="HZ63" s="3"/>
      <c r="IA63" s="3"/>
      <c r="IB63" s="3"/>
      <c r="IC63" s="3"/>
      <c r="ID63" s="3"/>
      <c r="IE63" s="3"/>
    </row>
    <row r="64" spans="1:239" s="8" customFormat="1" x14ac:dyDescent="0.2">
      <c r="A64" s="59">
        <f t="shared" si="0"/>
        <v>59</v>
      </c>
      <c r="B64" s="15" t="s">
        <v>1082</v>
      </c>
      <c r="C64" s="15" t="s">
        <v>15</v>
      </c>
      <c r="D64" s="15"/>
      <c r="E64" s="56">
        <v>2016.09</v>
      </c>
      <c r="F64" s="16" t="s">
        <v>169</v>
      </c>
      <c r="G64" s="17">
        <v>7422</v>
      </c>
      <c r="H64" s="17">
        <v>11353</v>
      </c>
      <c r="I64" s="18" t="s">
        <v>4</v>
      </c>
      <c r="J64" s="52" t="s">
        <v>50</v>
      </c>
      <c r="K64" s="10"/>
      <c r="L64" s="3"/>
      <c r="M64" s="3"/>
      <c r="N64" s="3"/>
      <c r="O64" s="3"/>
      <c r="P64" s="3"/>
      <c r="Q64" s="3"/>
      <c r="R64" s="3"/>
      <c r="S64" s="3"/>
      <c r="T64" s="3"/>
      <c r="U64" s="3"/>
      <c r="V64" s="3"/>
      <c r="W64" s="3"/>
      <c r="X64" s="3"/>
      <c r="Y64" s="3"/>
      <c r="Z64" s="3"/>
      <c r="AA64" s="3"/>
      <c r="AB64" s="3"/>
      <c r="AC64" s="3"/>
      <c r="AD64" s="3"/>
      <c r="AE64" s="3"/>
      <c r="AF64" s="3"/>
      <c r="AG64" s="3"/>
      <c r="AH64" s="3"/>
      <c r="AI64" s="3"/>
      <c r="AJ64" s="3"/>
      <c r="AK64" s="3"/>
      <c r="AL64" s="3"/>
      <c r="AM64" s="3"/>
      <c r="AN64" s="3"/>
      <c r="AO64" s="3"/>
      <c r="AP64" s="3"/>
      <c r="AQ64" s="3"/>
      <c r="AR64" s="3"/>
      <c r="AS64" s="3"/>
      <c r="AT64" s="3"/>
      <c r="AU64" s="3"/>
      <c r="AV64" s="3"/>
      <c r="AW64" s="3"/>
      <c r="AX64" s="3"/>
      <c r="AY64" s="3"/>
      <c r="AZ64" s="3"/>
      <c r="BA64" s="3"/>
      <c r="BB64" s="3"/>
      <c r="BC64" s="3"/>
      <c r="BD64" s="3"/>
      <c r="BE64" s="3"/>
      <c r="BF64" s="3"/>
      <c r="BG64" s="3"/>
      <c r="BH64" s="3"/>
      <c r="BI64" s="3"/>
      <c r="BJ64" s="3"/>
      <c r="BK64" s="3"/>
      <c r="BL64" s="3"/>
      <c r="BM64" s="3"/>
      <c r="BN64" s="3"/>
      <c r="BO64" s="3"/>
      <c r="BP64" s="3"/>
      <c r="BQ64" s="3"/>
      <c r="BR64" s="3"/>
      <c r="BS64" s="3"/>
      <c r="BT64" s="3"/>
      <c r="BU64" s="3"/>
      <c r="BV64" s="3"/>
      <c r="BW64" s="3"/>
      <c r="BX64" s="3"/>
      <c r="BY64" s="3"/>
      <c r="BZ64" s="3"/>
      <c r="CA64" s="3"/>
      <c r="CB64" s="3"/>
      <c r="CC64" s="3"/>
      <c r="CD64" s="3"/>
      <c r="CE64" s="3"/>
      <c r="CF64" s="3"/>
      <c r="CG64" s="3"/>
      <c r="CH64" s="3"/>
      <c r="CI64" s="3"/>
      <c r="CJ64" s="3"/>
      <c r="CK64" s="3"/>
      <c r="CL64" s="3"/>
      <c r="CM64" s="3"/>
      <c r="CN64" s="3"/>
      <c r="CO64" s="3"/>
      <c r="CP64" s="3"/>
      <c r="CQ64" s="3"/>
      <c r="CR64" s="3"/>
      <c r="CS64" s="3"/>
      <c r="CT64" s="3"/>
      <c r="CU64" s="3"/>
      <c r="CV64" s="3"/>
      <c r="CW64" s="3"/>
      <c r="CX64" s="3"/>
      <c r="CY64" s="3"/>
      <c r="CZ64" s="3"/>
      <c r="DA64" s="3"/>
      <c r="DB64" s="3"/>
      <c r="DC64" s="3"/>
      <c r="DD64" s="3"/>
      <c r="DE64" s="3"/>
      <c r="DF64" s="3"/>
      <c r="DG64" s="3"/>
      <c r="DH64" s="3"/>
      <c r="DI64" s="3"/>
      <c r="DJ64" s="3"/>
      <c r="DK64" s="3"/>
      <c r="DL64" s="3"/>
      <c r="DM64" s="3"/>
      <c r="DN64" s="3"/>
      <c r="DO64" s="3"/>
      <c r="DP64" s="3"/>
      <c r="DQ64" s="3"/>
      <c r="DR64" s="3"/>
      <c r="DS64" s="3"/>
      <c r="DT64" s="3"/>
      <c r="DU64" s="3"/>
      <c r="DV64" s="3"/>
      <c r="DW64" s="3"/>
      <c r="DX64" s="3"/>
      <c r="DY64" s="3"/>
      <c r="DZ64" s="3"/>
      <c r="EA64" s="3"/>
      <c r="EB64" s="3"/>
      <c r="EC64" s="3"/>
      <c r="ED64" s="3"/>
      <c r="EE64" s="3"/>
      <c r="EF64" s="3"/>
      <c r="EG64" s="3"/>
      <c r="EH64" s="3"/>
      <c r="EI64" s="3"/>
      <c r="EJ64" s="3"/>
      <c r="EK64" s="3"/>
      <c r="EL64" s="3"/>
      <c r="EM64" s="3"/>
      <c r="EN64" s="3"/>
      <c r="EO64" s="3"/>
      <c r="EP64" s="3"/>
      <c r="EQ64" s="3"/>
      <c r="ER64" s="3"/>
      <c r="ES64" s="3"/>
      <c r="ET64" s="3"/>
      <c r="EU64" s="3"/>
      <c r="EV64" s="3"/>
      <c r="EW64" s="3"/>
      <c r="EX64" s="3"/>
      <c r="EY64" s="3"/>
      <c r="EZ64" s="3"/>
      <c r="FA64" s="3"/>
      <c r="FB64" s="3"/>
      <c r="FC64" s="3"/>
      <c r="FD64" s="3"/>
      <c r="FE64" s="3"/>
      <c r="FF64" s="3"/>
      <c r="FG64" s="3"/>
      <c r="FH64" s="3"/>
      <c r="FI64" s="3"/>
      <c r="FJ64" s="3"/>
      <c r="FK64" s="3"/>
      <c r="FL64" s="3"/>
      <c r="FM64" s="3"/>
      <c r="FN64" s="3"/>
      <c r="FO64" s="3"/>
      <c r="FP64" s="3"/>
      <c r="FQ64" s="3"/>
      <c r="FR64" s="3"/>
      <c r="FS64" s="3"/>
      <c r="FT64" s="3"/>
      <c r="FU64" s="3"/>
      <c r="FV64" s="3"/>
      <c r="FW64" s="3"/>
      <c r="FX64" s="3"/>
      <c r="FY64" s="3"/>
      <c r="FZ64" s="3"/>
      <c r="GA64" s="3"/>
      <c r="GB64" s="3"/>
      <c r="GC64" s="3"/>
      <c r="GD64" s="3"/>
      <c r="GE64" s="3"/>
      <c r="GF64" s="3"/>
      <c r="GG64" s="3"/>
      <c r="GH64" s="3"/>
      <c r="GI64" s="3"/>
      <c r="GJ64" s="3"/>
      <c r="GK64" s="3"/>
      <c r="GL64" s="3"/>
      <c r="GM64" s="3"/>
      <c r="GN64" s="3"/>
      <c r="GO64" s="3"/>
      <c r="GP64" s="3"/>
      <c r="GQ64" s="3"/>
      <c r="GR64" s="3"/>
      <c r="GS64" s="3"/>
      <c r="GT64" s="3"/>
      <c r="GU64" s="3"/>
      <c r="GV64" s="3"/>
      <c r="GW64" s="3"/>
      <c r="GX64" s="3"/>
      <c r="GY64" s="3"/>
      <c r="GZ64" s="3"/>
      <c r="HA64" s="3"/>
      <c r="HB64" s="3"/>
      <c r="HC64" s="3"/>
      <c r="HD64" s="3"/>
      <c r="HE64" s="3"/>
      <c r="HF64" s="3"/>
      <c r="HG64" s="3"/>
      <c r="HH64" s="3"/>
      <c r="HI64" s="3"/>
      <c r="HJ64" s="3"/>
      <c r="HK64" s="3"/>
      <c r="HL64" s="3"/>
      <c r="HM64" s="3"/>
      <c r="HN64" s="3"/>
      <c r="HO64" s="3"/>
      <c r="HP64" s="3"/>
      <c r="HQ64" s="3"/>
      <c r="HR64" s="3"/>
      <c r="HS64" s="3"/>
      <c r="HT64" s="3"/>
      <c r="HU64" s="3"/>
      <c r="HV64" s="3"/>
      <c r="HW64" s="3"/>
      <c r="HX64" s="3"/>
      <c r="HY64" s="3"/>
      <c r="HZ64" s="3"/>
      <c r="IA64" s="3"/>
      <c r="IB64" s="3"/>
      <c r="IC64" s="3"/>
      <c r="ID64" s="3"/>
      <c r="IE64" s="3"/>
    </row>
    <row r="65" spans="1:239" s="8" customFormat="1" x14ac:dyDescent="0.2">
      <c r="A65" s="59">
        <f t="shared" si="0"/>
        <v>60</v>
      </c>
      <c r="B65" s="15" t="s">
        <v>1083</v>
      </c>
      <c r="C65" s="15" t="s">
        <v>15</v>
      </c>
      <c r="D65" s="15"/>
      <c r="E65" s="56">
        <v>2016.09</v>
      </c>
      <c r="F65" s="16" t="s">
        <v>170</v>
      </c>
      <c r="G65" s="17">
        <v>788</v>
      </c>
      <c r="H65" s="17">
        <v>1530</v>
      </c>
      <c r="I65" s="18" t="s">
        <v>40</v>
      </c>
      <c r="J65" s="52" t="s">
        <v>50</v>
      </c>
      <c r="K65" s="10" t="s">
        <v>2186</v>
      </c>
      <c r="L65" s="3"/>
      <c r="M65" s="3"/>
      <c r="N65" s="3"/>
      <c r="O65" s="3"/>
      <c r="P65" s="3"/>
      <c r="Q65" s="3"/>
      <c r="R65" s="3"/>
      <c r="S65" s="3"/>
      <c r="T65" s="3"/>
      <c r="U65" s="3"/>
      <c r="V65" s="3"/>
      <c r="W65" s="3"/>
      <c r="X65" s="3"/>
      <c r="Y65" s="3"/>
      <c r="Z65" s="3"/>
      <c r="AA65" s="3"/>
      <c r="AB65" s="3"/>
      <c r="AC65" s="3"/>
      <c r="AD65" s="3"/>
      <c r="AE65" s="3"/>
      <c r="AF65" s="3"/>
      <c r="AG65" s="3"/>
      <c r="AH65" s="3"/>
      <c r="AI65" s="3"/>
      <c r="AJ65" s="3"/>
      <c r="AK65" s="3"/>
      <c r="AL65" s="3"/>
      <c r="AM65" s="3"/>
      <c r="AN65" s="3"/>
      <c r="AO65" s="3"/>
      <c r="AP65" s="3"/>
      <c r="AQ65" s="3"/>
      <c r="AR65" s="3"/>
      <c r="AS65" s="3"/>
      <c r="AT65" s="3"/>
      <c r="AU65" s="3"/>
      <c r="AV65" s="3"/>
      <c r="AW65" s="3"/>
      <c r="AX65" s="3"/>
      <c r="AY65" s="3"/>
      <c r="AZ65" s="3"/>
      <c r="BA65" s="3"/>
      <c r="BB65" s="3"/>
      <c r="BC65" s="3"/>
      <c r="BD65" s="3"/>
      <c r="BE65" s="3"/>
      <c r="BF65" s="3"/>
      <c r="BG65" s="3"/>
      <c r="BH65" s="3"/>
      <c r="BI65" s="3"/>
      <c r="BJ65" s="3"/>
      <c r="BK65" s="3"/>
      <c r="BL65" s="3"/>
      <c r="BM65" s="3"/>
      <c r="BN65" s="3"/>
      <c r="BO65" s="3"/>
      <c r="BP65" s="3"/>
      <c r="BQ65" s="3"/>
      <c r="BR65" s="3"/>
      <c r="BS65" s="3"/>
      <c r="BT65" s="3"/>
      <c r="BU65" s="3"/>
      <c r="BV65" s="3"/>
      <c r="BW65" s="3"/>
      <c r="BX65" s="3"/>
      <c r="BY65" s="3"/>
      <c r="BZ65" s="3"/>
      <c r="CA65" s="3"/>
      <c r="CB65" s="3"/>
      <c r="CC65" s="3"/>
      <c r="CD65" s="3"/>
      <c r="CE65" s="3"/>
      <c r="CF65" s="3"/>
      <c r="CG65" s="3"/>
      <c r="CH65" s="3"/>
      <c r="CI65" s="3"/>
      <c r="CJ65" s="3"/>
      <c r="CK65" s="3"/>
      <c r="CL65" s="3"/>
      <c r="CM65" s="3"/>
      <c r="CN65" s="3"/>
      <c r="CO65" s="3"/>
      <c r="CP65" s="3"/>
      <c r="CQ65" s="3"/>
      <c r="CR65" s="3"/>
      <c r="CS65" s="3"/>
      <c r="CT65" s="3"/>
      <c r="CU65" s="3"/>
      <c r="CV65" s="3"/>
      <c r="CW65" s="3"/>
      <c r="CX65" s="3"/>
      <c r="CY65" s="3"/>
      <c r="CZ65" s="3"/>
      <c r="DA65" s="3"/>
      <c r="DB65" s="3"/>
      <c r="DC65" s="3"/>
      <c r="DD65" s="3"/>
      <c r="DE65" s="3"/>
      <c r="DF65" s="3"/>
      <c r="DG65" s="3"/>
      <c r="DH65" s="3"/>
      <c r="DI65" s="3"/>
      <c r="DJ65" s="3"/>
      <c r="DK65" s="3"/>
      <c r="DL65" s="3"/>
      <c r="DM65" s="3"/>
      <c r="DN65" s="3"/>
      <c r="DO65" s="3"/>
      <c r="DP65" s="3"/>
      <c r="DQ65" s="3"/>
      <c r="DR65" s="3"/>
      <c r="DS65" s="3"/>
      <c r="DT65" s="3"/>
      <c r="DU65" s="3"/>
      <c r="DV65" s="3"/>
      <c r="DW65" s="3"/>
      <c r="DX65" s="3"/>
      <c r="DY65" s="3"/>
      <c r="DZ65" s="3"/>
      <c r="EA65" s="3"/>
      <c r="EB65" s="3"/>
      <c r="EC65" s="3"/>
      <c r="ED65" s="3"/>
      <c r="EE65" s="3"/>
      <c r="EF65" s="3"/>
      <c r="EG65" s="3"/>
      <c r="EH65" s="3"/>
      <c r="EI65" s="3"/>
      <c r="EJ65" s="3"/>
      <c r="EK65" s="3"/>
      <c r="EL65" s="3"/>
      <c r="EM65" s="3"/>
      <c r="EN65" s="3"/>
      <c r="EO65" s="3"/>
      <c r="EP65" s="3"/>
      <c r="EQ65" s="3"/>
      <c r="ER65" s="3"/>
      <c r="ES65" s="3"/>
      <c r="ET65" s="3"/>
      <c r="EU65" s="3"/>
      <c r="EV65" s="3"/>
      <c r="EW65" s="3"/>
      <c r="EX65" s="3"/>
      <c r="EY65" s="3"/>
      <c r="EZ65" s="3"/>
      <c r="FA65" s="3"/>
      <c r="FB65" s="3"/>
      <c r="FC65" s="3"/>
      <c r="FD65" s="3"/>
      <c r="FE65" s="3"/>
      <c r="FF65" s="3"/>
      <c r="FG65" s="3"/>
      <c r="FH65" s="3"/>
      <c r="FI65" s="3"/>
      <c r="FJ65" s="3"/>
      <c r="FK65" s="3"/>
      <c r="FL65" s="3"/>
      <c r="FM65" s="3"/>
      <c r="FN65" s="3"/>
      <c r="FO65" s="3"/>
      <c r="FP65" s="3"/>
      <c r="FQ65" s="3"/>
      <c r="FR65" s="3"/>
      <c r="FS65" s="3"/>
      <c r="FT65" s="3"/>
      <c r="FU65" s="3"/>
      <c r="FV65" s="3"/>
      <c r="FW65" s="3"/>
      <c r="FX65" s="3"/>
      <c r="FY65" s="3"/>
      <c r="FZ65" s="3"/>
      <c r="GA65" s="3"/>
      <c r="GB65" s="3"/>
      <c r="GC65" s="3"/>
      <c r="GD65" s="3"/>
      <c r="GE65" s="3"/>
      <c r="GF65" s="3"/>
      <c r="GG65" s="3"/>
      <c r="GH65" s="3"/>
      <c r="GI65" s="3"/>
      <c r="GJ65" s="3"/>
      <c r="GK65" s="3"/>
      <c r="GL65" s="3"/>
      <c r="GM65" s="3"/>
      <c r="GN65" s="3"/>
      <c r="GO65" s="3"/>
      <c r="GP65" s="3"/>
      <c r="GQ65" s="3"/>
      <c r="GR65" s="3"/>
      <c r="GS65" s="3"/>
      <c r="GT65" s="3"/>
      <c r="GU65" s="3"/>
      <c r="GV65" s="3"/>
      <c r="GW65" s="3"/>
      <c r="GX65" s="3"/>
      <c r="GY65" s="3"/>
      <c r="GZ65" s="3"/>
      <c r="HA65" s="3"/>
      <c r="HB65" s="3"/>
      <c r="HC65" s="3"/>
      <c r="HD65" s="3"/>
      <c r="HE65" s="3"/>
      <c r="HF65" s="3"/>
      <c r="HG65" s="3"/>
      <c r="HH65" s="3"/>
      <c r="HI65" s="3"/>
      <c r="HJ65" s="3"/>
      <c r="HK65" s="3"/>
      <c r="HL65" s="3"/>
      <c r="HM65" s="3"/>
      <c r="HN65" s="3"/>
      <c r="HO65" s="3"/>
      <c r="HP65" s="3"/>
      <c r="HQ65" s="3"/>
      <c r="HR65" s="3"/>
      <c r="HS65" s="3"/>
      <c r="HT65" s="3"/>
      <c r="HU65" s="3"/>
      <c r="HV65" s="3"/>
      <c r="HW65" s="3"/>
      <c r="HX65" s="3"/>
      <c r="HY65" s="3"/>
      <c r="HZ65" s="3"/>
      <c r="IA65" s="3"/>
      <c r="IB65" s="3"/>
      <c r="IC65" s="3"/>
      <c r="ID65" s="3"/>
      <c r="IE65" s="3"/>
    </row>
    <row r="66" spans="1:239" s="8" customFormat="1" x14ac:dyDescent="0.2">
      <c r="A66" s="59">
        <f t="shared" si="0"/>
        <v>61</v>
      </c>
      <c r="B66" s="15" t="s">
        <v>1084</v>
      </c>
      <c r="C66" s="15" t="s">
        <v>15</v>
      </c>
      <c r="D66" s="15"/>
      <c r="E66" s="56">
        <v>2016.09</v>
      </c>
      <c r="F66" s="16" t="s">
        <v>176</v>
      </c>
      <c r="G66" s="17">
        <v>1662</v>
      </c>
      <c r="H66" s="17">
        <v>3194</v>
      </c>
      <c r="I66" s="18" t="s">
        <v>40</v>
      </c>
      <c r="J66" s="52" t="s">
        <v>50</v>
      </c>
      <c r="K66" s="10"/>
      <c r="L66" s="3"/>
      <c r="M66" s="3"/>
      <c r="N66" s="3"/>
      <c r="O66" s="3"/>
      <c r="P66" s="3"/>
      <c r="Q66" s="3"/>
      <c r="R66" s="3"/>
      <c r="S66" s="3"/>
      <c r="T66" s="3"/>
      <c r="U66" s="3"/>
      <c r="V66" s="3"/>
      <c r="W66" s="3"/>
      <c r="X66" s="3"/>
      <c r="Y66" s="3"/>
      <c r="Z66" s="3"/>
      <c r="AA66" s="3"/>
      <c r="AB66" s="3"/>
      <c r="AC66" s="3"/>
      <c r="AD66" s="3"/>
      <c r="AE66" s="3"/>
      <c r="AF66" s="3"/>
      <c r="AG66" s="3"/>
      <c r="AH66" s="3"/>
      <c r="AI66" s="3"/>
      <c r="AJ66" s="3"/>
      <c r="AK66" s="3"/>
      <c r="AL66" s="3"/>
      <c r="AM66" s="3"/>
      <c r="AN66" s="3"/>
      <c r="AO66" s="3"/>
      <c r="AP66" s="3"/>
      <c r="AQ66" s="3"/>
      <c r="AR66" s="3"/>
      <c r="AS66" s="3"/>
      <c r="AT66" s="3"/>
      <c r="AU66" s="3"/>
      <c r="AV66" s="3"/>
      <c r="AW66" s="3"/>
      <c r="AX66" s="3"/>
      <c r="AY66" s="3"/>
      <c r="AZ66" s="3"/>
      <c r="BA66" s="3"/>
      <c r="BB66" s="3"/>
      <c r="BC66" s="3"/>
      <c r="BD66" s="3"/>
      <c r="BE66" s="3"/>
      <c r="BF66" s="3"/>
      <c r="BG66" s="3"/>
      <c r="BH66" s="3"/>
      <c r="BI66" s="3"/>
      <c r="BJ66" s="3"/>
      <c r="BK66" s="3"/>
      <c r="BL66" s="3"/>
      <c r="BM66" s="3"/>
      <c r="BN66" s="3"/>
      <c r="BO66" s="3"/>
      <c r="BP66" s="3"/>
      <c r="BQ66" s="3"/>
      <c r="BR66" s="3"/>
      <c r="BS66" s="3"/>
      <c r="BT66" s="3"/>
      <c r="BU66" s="3"/>
      <c r="BV66" s="3"/>
      <c r="BW66" s="3"/>
      <c r="BX66" s="3"/>
      <c r="BY66" s="3"/>
      <c r="BZ66" s="3"/>
      <c r="CA66" s="3"/>
      <c r="CB66" s="3"/>
      <c r="CC66" s="3"/>
      <c r="CD66" s="3"/>
      <c r="CE66" s="3"/>
      <c r="CF66" s="3"/>
      <c r="CG66" s="3"/>
      <c r="CH66" s="3"/>
      <c r="CI66" s="3"/>
      <c r="CJ66" s="3"/>
      <c r="CK66" s="3"/>
      <c r="CL66" s="3"/>
      <c r="CM66" s="3"/>
      <c r="CN66" s="3"/>
      <c r="CO66" s="3"/>
      <c r="CP66" s="3"/>
      <c r="CQ66" s="3"/>
      <c r="CR66" s="3"/>
      <c r="CS66" s="3"/>
      <c r="CT66" s="3"/>
      <c r="CU66" s="3"/>
      <c r="CV66" s="3"/>
      <c r="CW66" s="3"/>
      <c r="CX66" s="3"/>
      <c r="CY66" s="3"/>
      <c r="CZ66" s="3"/>
      <c r="DA66" s="3"/>
      <c r="DB66" s="3"/>
      <c r="DC66" s="3"/>
      <c r="DD66" s="3"/>
      <c r="DE66" s="3"/>
      <c r="DF66" s="3"/>
      <c r="DG66" s="3"/>
      <c r="DH66" s="3"/>
      <c r="DI66" s="3"/>
      <c r="DJ66" s="3"/>
      <c r="DK66" s="3"/>
      <c r="DL66" s="3"/>
      <c r="DM66" s="3"/>
      <c r="DN66" s="3"/>
      <c r="DO66" s="3"/>
      <c r="DP66" s="3"/>
      <c r="DQ66" s="3"/>
      <c r="DR66" s="3"/>
      <c r="DS66" s="3"/>
      <c r="DT66" s="3"/>
      <c r="DU66" s="3"/>
      <c r="DV66" s="3"/>
      <c r="DW66" s="3"/>
      <c r="DX66" s="3"/>
      <c r="DY66" s="3"/>
      <c r="DZ66" s="3"/>
      <c r="EA66" s="3"/>
      <c r="EB66" s="3"/>
      <c r="EC66" s="3"/>
      <c r="ED66" s="3"/>
      <c r="EE66" s="3"/>
      <c r="EF66" s="3"/>
      <c r="EG66" s="3"/>
      <c r="EH66" s="3"/>
      <c r="EI66" s="3"/>
      <c r="EJ66" s="3"/>
      <c r="EK66" s="3"/>
      <c r="EL66" s="3"/>
      <c r="EM66" s="3"/>
      <c r="EN66" s="3"/>
      <c r="EO66" s="3"/>
      <c r="EP66" s="3"/>
      <c r="EQ66" s="3"/>
      <c r="ER66" s="3"/>
      <c r="ES66" s="3"/>
      <c r="ET66" s="3"/>
      <c r="EU66" s="3"/>
      <c r="EV66" s="3"/>
      <c r="EW66" s="3"/>
      <c r="EX66" s="3"/>
      <c r="EY66" s="3"/>
      <c r="EZ66" s="3"/>
      <c r="FA66" s="3"/>
      <c r="FB66" s="3"/>
      <c r="FC66" s="3"/>
      <c r="FD66" s="3"/>
      <c r="FE66" s="3"/>
      <c r="FF66" s="3"/>
      <c r="FG66" s="3"/>
      <c r="FH66" s="3"/>
      <c r="FI66" s="3"/>
      <c r="FJ66" s="3"/>
      <c r="FK66" s="3"/>
      <c r="FL66" s="3"/>
      <c r="FM66" s="3"/>
      <c r="FN66" s="3"/>
      <c r="FO66" s="3"/>
      <c r="FP66" s="3"/>
      <c r="FQ66" s="3"/>
      <c r="FR66" s="3"/>
      <c r="FS66" s="3"/>
      <c r="FT66" s="3"/>
      <c r="FU66" s="3"/>
      <c r="FV66" s="3"/>
      <c r="FW66" s="3"/>
      <c r="FX66" s="3"/>
      <c r="FY66" s="3"/>
      <c r="FZ66" s="3"/>
      <c r="GA66" s="3"/>
      <c r="GB66" s="3"/>
      <c r="GC66" s="3"/>
      <c r="GD66" s="3"/>
      <c r="GE66" s="3"/>
      <c r="GF66" s="3"/>
      <c r="GG66" s="3"/>
      <c r="GH66" s="3"/>
      <c r="GI66" s="3"/>
      <c r="GJ66" s="3"/>
      <c r="GK66" s="3"/>
      <c r="GL66" s="3"/>
      <c r="GM66" s="3"/>
      <c r="GN66" s="3"/>
      <c r="GO66" s="3"/>
      <c r="GP66" s="3"/>
      <c r="GQ66" s="3"/>
      <c r="GR66" s="3"/>
      <c r="GS66" s="3"/>
      <c r="GT66" s="3"/>
      <c r="GU66" s="3"/>
      <c r="GV66" s="3"/>
      <c r="GW66" s="3"/>
      <c r="GX66" s="3"/>
      <c r="GY66" s="3"/>
      <c r="GZ66" s="3"/>
      <c r="HA66" s="3"/>
      <c r="HB66" s="3"/>
      <c r="HC66" s="3"/>
      <c r="HD66" s="3"/>
      <c r="HE66" s="3"/>
      <c r="HF66" s="3"/>
      <c r="HG66" s="3"/>
      <c r="HH66" s="3"/>
      <c r="HI66" s="3"/>
      <c r="HJ66" s="3"/>
      <c r="HK66" s="3"/>
      <c r="HL66" s="3"/>
      <c r="HM66" s="3"/>
      <c r="HN66" s="3"/>
      <c r="HO66" s="3"/>
      <c r="HP66" s="3"/>
      <c r="HQ66" s="3"/>
      <c r="HR66" s="3"/>
      <c r="HS66" s="3"/>
      <c r="HT66" s="3"/>
      <c r="HU66" s="3"/>
      <c r="HV66" s="3"/>
      <c r="HW66" s="3"/>
      <c r="HX66" s="3"/>
      <c r="HY66" s="3"/>
      <c r="HZ66" s="3"/>
      <c r="IA66" s="3"/>
      <c r="IB66" s="3"/>
      <c r="IC66" s="3"/>
      <c r="ID66" s="3"/>
      <c r="IE66" s="3"/>
    </row>
    <row r="67" spans="1:239" s="8" customFormat="1" x14ac:dyDescent="0.2">
      <c r="A67" s="59">
        <f t="shared" ref="A67:A130" si="1">ROW()-5</f>
        <v>62</v>
      </c>
      <c r="B67" s="15" t="s">
        <v>1085</v>
      </c>
      <c r="C67" s="15" t="s">
        <v>15</v>
      </c>
      <c r="D67" s="15"/>
      <c r="E67" s="56">
        <v>2016.09</v>
      </c>
      <c r="F67" s="16" t="s">
        <v>176</v>
      </c>
      <c r="G67" s="17">
        <v>1805</v>
      </c>
      <c r="H67" s="17">
        <v>3271</v>
      </c>
      <c r="I67" s="18" t="s">
        <v>40</v>
      </c>
      <c r="J67" s="52" t="s">
        <v>50</v>
      </c>
      <c r="K67" s="10"/>
      <c r="L67" s="3"/>
      <c r="M67" s="3"/>
      <c r="N67" s="3"/>
      <c r="O67" s="3"/>
      <c r="P67" s="3"/>
      <c r="Q67" s="3"/>
      <c r="R67" s="3"/>
      <c r="S67" s="3"/>
      <c r="T67" s="3"/>
      <c r="U67" s="3"/>
      <c r="V67" s="3"/>
      <c r="W67" s="3"/>
      <c r="X67" s="3"/>
      <c r="Y67" s="3"/>
      <c r="Z67" s="3"/>
      <c r="AA67" s="3"/>
      <c r="AB67" s="3"/>
      <c r="AC67" s="3"/>
      <c r="AD67" s="3"/>
      <c r="AE67" s="3"/>
      <c r="AF67" s="3"/>
      <c r="AG67" s="3"/>
      <c r="AH67" s="3"/>
      <c r="AI67" s="3"/>
      <c r="AJ67" s="3"/>
      <c r="AK67" s="3"/>
      <c r="AL67" s="3"/>
      <c r="AM67" s="3"/>
      <c r="AN67" s="3"/>
      <c r="AO67" s="3"/>
      <c r="AP67" s="3"/>
      <c r="AQ67" s="3"/>
      <c r="AR67" s="3"/>
      <c r="AS67" s="3"/>
      <c r="AT67" s="3"/>
      <c r="AU67" s="3"/>
      <c r="AV67" s="3"/>
      <c r="AW67" s="3"/>
      <c r="AX67" s="3"/>
      <c r="AY67" s="3"/>
      <c r="AZ67" s="3"/>
      <c r="BA67" s="3"/>
      <c r="BB67" s="3"/>
      <c r="BC67" s="3"/>
      <c r="BD67" s="3"/>
      <c r="BE67" s="3"/>
      <c r="BF67" s="3"/>
      <c r="BG67" s="3"/>
      <c r="BH67" s="3"/>
      <c r="BI67" s="3"/>
      <c r="BJ67" s="3"/>
      <c r="BK67" s="3"/>
      <c r="BL67" s="3"/>
      <c r="BM67" s="3"/>
      <c r="BN67" s="3"/>
      <c r="BO67" s="3"/>
      <c r="BP67" s="3"/>
      <c r="BQ67" s="3"/>
      <c r="BR67" s="3"/>
      <c r="BS67" s="3"/>
      <c r="BT67" s="3"/>
      <c r="BU67" s="3"/>
      <c r="BV67" s="3"/>
      <c r="BW67" s="3"/>
      <c r="BX67" s="3"/>
      <c r="BY67" s="3"/>
      <c r="BZ67" s="3"/>
      <c r="CA67" s="3"/>
      <c r="CB67" s="3"/>
      <c r="CC67" s="3"/>
      <c r="CD67" s="3"/>
      <c r="CE67" s="3"/>
      <c r="CF67" s="3"/>
      <c r="CG67" s="3"/>
      <c r="CH67" s="3"/>
      <c r="CI67" s="3"/>
      <c r="CJ67" s="3"/>
      <c r="CK67" s="3"/>
      <c r="CL67" s="3"/>
      <c r="CM67" s="3"/>
      <c r="CN67" s="3"/>
      <c r="CO67" s="3"/>
      <c r="CP67" s="3"/>
      <c r="CQ67" s="3"/>
      <c r="CR67" s="3"/>
      <c r="CS67" s="3"/>
      <c r="CT67" s="3"/>
      <c r="CU67" s="3"/>
      <c r="CV67" s="3"/>
      <c r="CW67" s="3"/>
      <c r="CX67" s="3"/>
      <c r="CY67" s="3"/>
      <c r="CZ67" s="3"/>
      <c r="DA67" s="3"/>
      <c r="DB67" s="3"/>
      <c r="DC67" s="3"/>
      <c r="DD67" s="3"/>
      <c r="DE67" s="3"/>
      <c r="DF67" s="3"/>
      <c r="DG67" s="3"/>
      <c r="DH67" s="3"/>
      <c r="DI67" s="3"/>
      <c r="DJ67" s="3"/>
      <c r="DK67" s="3"/>
      <c r="DL67" s="3"/>
      <c r="DM67" s="3"/>
      <c r="DN67" s="3"/>
      <c r="DO67" s="3"/>
      <c r="DP67" s="3"/>
      <c r="DQ67" s="3"/>
      <c r="DR67" s="3"/>
      <c r="DS67" s="3"/>
      <c r="DT67" s="3"/>
      <c r="DU67" s="3"/>
      <c r="DV67" s="3"/>
      <c r="DW67" s="3"/>
      <c r="DX67" s="3"/>
      <c r="DY67" s="3"/>
      <c r="DZ67" s="3"/>
      <c r="EA67" s="3"/>
      <c r="EB67" s="3"/>
      <c r="EC67" s="3"/>
      <c r="ED67" s="3"/>
      <c r="EE67" s="3"/>
      <c r="EF67" s="3"/>
      <c r="EG67" s="3"/>
      <c r="EH67" s="3"/>
      <c r="EI67" s="3"/>
      <c r="EJ67" s="3"/>
      <c r="EK67" s="3"/>
      <c r="EL67" s="3"/>
      <c r="EM67" s="3"/>
      <c r="EN67" s="3"/>
      <c r="EO67" s="3"/>
      <c r="EP67" s="3"/>
      <c r="EQ67" s="3"/>
      <c r="ER67" s="3"/>
      <c r="ES67" s="3"/>
      <c r="ET67" s="3"/>
      <c r="EU67" s="3"/>
      <c r="EV67" s="3"/>
      <c r="EW67" s="3"/>
      <c r="EX67" s="3"/>
      <c r="EY67" s="3"/>
      <c r="EZ67" s="3"/>
      <c r="FA67" s="3"/>
      <c r="FB67" s="3"/>
      <c r="FC67" s="3"/>
      <c r="FD67" s="3"/>
      <c r="FE67" s="3"/>
      <c r="FF67" s="3"/>
      <c r="FG67" s="3"/>
      <c r="FH67" s="3"/>
      <c r="FI67" s="3"/>
      <c r="FJ67" s="3"/>
      <c r="FK67" s="3"/>
      <c r="FL67" s="3"/>
      <c r="FM67" s="3"/>
      <c r="FN67" s="3"/>
      <c r="FO67" s="3"/>
      <c r="FP67" s="3"/>
      <c r="FQ67" s="3"/>
      <c r="FR67" s="3"/>
      <c r="FS67" s="3"/>
      <c r="FT67" s="3"/>
      <c r="FU67" s="3"/>
      <c r="FV67" s="3"/>
      <c r="FW67" s="3"/>
      <c r="FX67" s="3"/>
      <c r="FY67" s="3"/>
      <c r="FZ67" s="3"/>
      <c r="GA67" s="3"/>
      <c r="GB67" s="3"/>
      <c r="GC67" s="3"/>
      <c r="GD67" s="3"/>
      <c r="GE67" s="3"/>
      <c r="GF67" s="3"/>
      <c r="GG67" s="3"/>
      <c r="GH67" s="3"/>
      <c r="GI67" s="3"/>
      <c r="GJ67" s="3"/>
      <c r="GK67" s="3"/>
      <c r="GL67" s="3"/>
      <c r="GM67" s="3"/>
      <c r="GN67" s="3"/>
      <c r="GO67" s="3"/>
      <c r="GP67" s="3"/>
      <c r="GQ67" s="3"/>
      <c r="GR67" s="3"/>
      <c r="GS67" s="3"/>
      <c r="GT67" s="3"/>
      <c r="GU67" s="3"/>
      <c r="GV67" s="3"/>
      <c r="GW67" s="3"/>
      <c r="GX67" s="3"/>
      <c r="GY67" s="3"/>
      <c r="GZ67" s="3"/>
      <c r="HA67" s="3"/>
      <c r="HB67" s="3"/>
      <c r="HC67" s="3"/>
      <c r="HD67" s="3"/>
      <c r="HE67" s="3"/>
      <c r="HF67" s="3"/>
      <c r="HG67" s="3"/>
      <c r="HH67" s="3"/>
      <c r="HI67" s="3"/>
      <c r="HJ67" s="3"/>
      <c r="HK67" s="3"/>
      <c r="HL67" s="3"/>
      <c r="HM67" s="3"/>
      <c r="HN67" s="3"/>
      <c r="HO67" s="3"/>
      <c r="HP67" s="3"/>
      <c r="HQ67" s="3"/>
      <c r="HR67" s="3"/>
      <c r="HS67" s="3"/>
      <c r="HT67" s="3"/>
      <c r="HU67" s="3"/>
      <c r="HV67" s="3"/>
      <c r="HW67" s="3"/>
      <c r="HX67" s="3"/>
      <c r="HY67" s="3"/>
      <c r="HZ67" s="3"/>
      <c r="IA67" s="3"/>
      <c r="IB67" s="3"/>
      <c r="IC67" s="3"/>
      <c r="ID67" s="3"/>
      <c r="IE67" s="3"/>
    </row>
    <row r="68" spans="1:239" s="8" customFormat="1" x14ac:dyDescent="0.2">
      <c r="A68" s="59">
        <f t="shared" si="1"/>
        <v>63</v>
      </c>
      <c r="B68" s="15" t="s">
        <v>1086</v>
      </c>
      <c r="C68" s="15" t="s">
        <v>15</v>
      </c>
      <c r="D68" s="15"/>
      <c r="E68" s="56">
        <v>2016.09</v>
      </c>
      <c r="F68" s="16" t="s">
        <v>176</v>
      </c>
      <c r="G68" s="17">
        <v>299</v>
      </c>
      <c r="H68" s="17">
        <v>480</v>
      </c>
      <c r="I68" s="18" t="s">
        <v>4</v>
      </c>
      <c r="J68" s="52" t="s">
        <v>50</v>
      </c>
      <c r="K68" s="10"/>
      <c r="L68" s="3"/>
      <c r="M68" s="3"/>
      <c r="N68" s="3"/>
      <c r="O68" s="3"/>
      <c r="P68" s="3"/>
      <c r="Q68" s="3"/>
      <c r="R68" s="3"/>
      <c r="S68" s="3"/>
      <c r="T68" s="3"/>
      <c r="U68" s="3"/>
      <c r="V68" s="3"/>
      <c r="W68" s="3"/>
      <c r="X68" s="3"/>
      <c r="Y68" s="3"/>
      <c r="Z68" s="3"/>
      <c r="AA68" s="3"/>
      <c r="AB68" s="3"/>
      <c r="AC68" s="3"/>
      <c r="AD68" s="3"/>
      <c r="AE68" s="3"/>
      <c r="AF68" s="3"/>
      <c r="AG68" s="3"/>
      <c r="AH68" s="3"/>
      <c r="AI68" s="3"/>
      <c r="AJ68" s="3"/>
      <c r="AK68" s="3"/>
      <c r="AL68" s="3"/>
      <c r="AM68" s="3"/>
      <c r="AN68" s="3"/>
      <c r="AO68" s="3"/>
      <c r="AP68" s="3"/>
      <c r="AQ68" s="3"/>
      <c r="AR68" s="3"/>
      <c r="AS68" s="3"/>
      <c r="AT68" s="3"/>
      <c r="AU68" s="3"/>
      <c r="AV68" s="3"/>
      <c r="AW68" s="3"/>
      <c r="AX68" s="3"/>
      <c r="AY68" s="3"/>
      <c r="AZ68" s="3"/>
      <c r="BA68" s="3"/>
      <c r="BB68" s="3"/>
      <c r="BC68" s="3"/>
      <c r="BD68" s="3"/>
      <c r="BE68" s="3"/>
      <c r="BF68" s="3"/>
      <c r="BG68" s="3"/>
      <c r="BH68" s="3"/>
      <c r="BI68" s="3"/>
      <c r="BJ68" s="3"/>
      <c r="BK68" s="3"/>
      <c r="BL68" s="3"/>
      <c r="BM68" s="3"/>
      <c r="BN68" s="3"/>
      <c r="BO68" s="3"/>
      <c r="BP68" s="3"/>
      <c r="BQ68" s="3"/>
      <c r="BR68" s="3"/>
      <c r="BS68" s="3"/>
      <c r="BT68" s="3"/>
      <c r="BU68" s="3"/>
      <c r="BV68" s="3"/>
      <c r="BW68" s="3"/>
      <c r="BX68" s="3"/>
      <c r="BY68" s="3"/>
      <c r="BZ68" s="3"/>
      <c r="CA68" s="3"/>
      <c r="CB68" s="3"/>
      <c r="CC68" s="3"/>
      <c r="CD68" s="3"/>
      <c r="CE68" s="3"/>
      <c r="CF68" s="3"/>
      <c r="CG68" s="3"/>
      <c r="CH68" s="3"/>
      <c r="CI68" s="3"/>
      <c r="CJ68" s="3"/>
      <c r="CK68" s="3"/>
      <c r="CL68" s="3"/>
      <c r="CM68" s="3"/>
      <c r="CN68" s="3"/>
      <c r="CO68" s="3"/>
      <c r="CP68" s="3"/>
      <c r="CQ68" s="3"/>
      <c r="CR68" s="3"/>
      <c r="CS68" s="3"/>
      <c r="CT68" s="3"/>
      <c r="CU68" s="3"/>
      <c r="CV68" s="3"/>
      <c r="CW68" s="3"/>
      <c r="CX68" s="3"/>
      <c r="CY68" s="3"/>
      <c r="CZ68" s="3"/>
      <c r="DA68" s="3"/>
      <c r="DB68" s="3"/>
      <c r="DC68" s="3"/>
      <c r="DD68" s="3"/>
      <c r="DE68" s="3"/>
      <c r="DF68" s="3"/>
      <c r="DG68" s="3"/>
      <c r="DH68" s="3"/>
      <c r="DI68" s="3"/>
      <c r="DJ68" s="3"/>
      <c r="DK68" s="3"/>
      <c r="DL68" s="3"/>
      <c r="DM68" s="3"/>
      <c r="DN68" s="3"/>
      <c r="DO68" s="3"/>
      <c r="DP68" s="3"/>
      <c r="DQ68" s="3"/>
      <c r="DR68" s="3"/>
      <c r="DS68" s="3"/>
      <c r="DT68" s="3"/>
      <c r="DU68" s="3"/>
      <c r="DV68" s="3"/>
      <c r="DW68" s="3"/>
      <c r="DX68" s="3"/>
      <c r="DY68" s="3"/>
      <c r="DZ68" s="3"/>
      <c r="EA68" s="3"/>
      <c r="EB68" s="3"/>
      <c r="EC68" s="3"/>
      <c r="ED68" s="3"/>
      <c r="EE68" s="3"/>
      <c r="EF68" s="3"/>
      <c r="EG68" s="3"/>
      <c r="EH68" s="3"/>
      <c r="EI68" s="3"/>
      <c r="EJ68" s="3"/>
      <c r="EK68" s="3"/>
      <c r="EL68" s="3"/>
      <c r="EM68" s="3"/>
      <c r="EN68" s="3"/>
      <c r="EO68" s="3"/>
      <c r="EP68" s="3"/>
      <c r="EQ68" s="3"/>
      <c r="ER68" s="3"/>
      <c r="ES68" s="3"/>
      <c r="ET68" s="3"/>
      <c r="EU68" s="3"/>
      <c r="EV68" s="3"/>
      <c r="EW68" s="3"/>
      <c r="EX68" s="3"/>
      <c r="EY68" s="3"/>
      <c r="EZ68" s="3"/>
      <c r="FA68" s="3"/>
      <c r="FB68" s="3"/>
      <c r="FC68" s="3"/>
      <c r="FD68" s="3"/>
      <c r="FE68" s="3"/>
      <c r="FF68" s="3"/>
      <c r="FG68" s="3"/>
      <c r="FH68" s="3"/>
      <c r="FI68" s="3"/>
      <c r="FJ68" s="3"/>
      <c r="FK68" s="3"/>
      <c r="FL68" s="3"/>
      <c r="FM68" s="3"/>
      <c r="FN68" s="3"/>
      <c r="FO68" s="3"/>
      <c r="FP68" s="3"/>
      <c r="FQ68" s="3"/>
      <c r="FR68" s="3"/>
      <c r="FS68" s="3"/>
      <c r="FT68" s="3"/>
      <c r="FU68" s="3"/>
      <c r="FV68" s="3"/>
      <c r="FW68" s="3"/>
      <c r="FX68" s="3"/>
      <c r="FY68" s="3"/>
      <c r="FZ68" s="3"/>
      <c r="GA68" s="3"/>
      <c r="GB68" s="3"/>
      <c r="GC68" s="3"/>
      <c r="GD68" s="3"/>
      <c r="GE68" s="3"/>
      <c r="GF68" s="3"/>
      <c r="GG68" s="3"/>
      <c r="GH68" s="3"/>
      <c r="GI68" s="3"/>
      <c r="GJ68" s="3"/>
      <c r="GK68" s="3"/>
      <c r="GL68" s="3"/>
      <c r="GM68" s="3"/>
      <c r="GN68" s="3"/>
      <c r="GO68" s="3"/>
      <c r="GP68" s="3"/>
      <c r="GQ68" s="3"/>
      <c r="GR68" s="3"/>
      <c r="GS68" s="3"/>
      <c r="GT68" s="3"/>
      <c r="GU68" s="3"/>
      <c r="GV68" s="3"/>
      <c r="GW68" s="3"/>
      <c r="GX68" s="3"/>
      <c r="GY68" s="3"/>
      <c r="GZ68" s="3"/>
      <c r="HA68" s="3"/>
      <c r="HB68" s="3"/>
      <c r="HC68" s="3"/>
      <c r="HD68" s="3"/>
      <c r="HE68" s="3"/>
      <c r="HF68" s="3"/>
      <c r="HG68" s="3"/>
      <c r="HH68" s="3"/>
      <c r="HI68" s="3"/>
      <c r="HJ68" s="3"/>
      <c r="HK68" s="3"/>
      <c r="HL68" s="3"/>
      <c r="HM68" s="3"/>
      <c r="HN68" s="3"/>
      <c r="HO68" s="3"/>
      <c r="HP68" s="3"/>
      <c r="HQ68" s="3"/>
      <c r="HR68" s="3"/>
      <c r="HS68" s="3"/>
      <c r="HT68" s="3"/>
      <c r="HU68" s="3"/>
      <c r="HV68" s="3"/>
      <c r="HW68" s="3"/>
      <c r="HX68" s="3"/>
      <c r="HY68" s="3"/>
      <c r="HZ68" s="3"/>
      <c r="IA68" s="3"/>
      <c r="IB68" s="3"/>
      <c r="IC68" s="3"/>
      <c r="ID68" s="3"/>
      <c r="IE68" s="3"/>
    </row>
    <row r="69" spans="1:239" s="8" customFormat="1" x14ac:dyDescent="0.2">
      <c r="A69" s="59">
        <f t="shared" si="1"/>
        <v>64</v>
      </c>
      <c r="B69" s="15" t="s">
        <v>1087</v>
      </c>
      <c r="C69" s="15" t="s">
        <v>15</v>
      </c>
      <c r="D69" s="15"/>
      <c r="E69" s="56">
        <v>2016.09</v>
      </c>
      <c r="F69" s="16" t="s">
        <v>176</v>
      </c>
      <c r="G69" s="17">
        <v>890</v>
      </c>
      <c r="H69" s="17">
        <v>1662</v>
      </c>
      <c r="I69" s="18" t="s">
        <v>40</v>
      </c>
      <c r="J69" s="52" t="s">
        <v>50</v>
      </c>
      <c r="K69" s="10"/>
      <c r="L69" s="3"/>
      <c r="M69" s="3"/>
      <c r="N69" s="3"/>
      <c r="O69" s="3"/>
      <c r="P69" s="3"/>
      <c r="Q69" s="3"/>
      <c r="R69" s="3"/>
      <c r="S69" s="3"/>
      <c r="T69" s="3"/>
      <c r="U69" s="3"/>
      <c r="V69" s="3"/>
      <c r="W69" s="3"/>
      <c r="X69" s="3"/>
      <c r="Y69" s="3"/>
      <c r="Z69" s="3"/>
      <c r="AA69" s="3"/>
      <c r="AB69" s="3"/>
      <c r="AC69" s="3"/>
      <c r="AD69" s="3"/>
      <c r="AE69" s="3"/>
      <c r="AF69" s="3"/>
      <c r="AG69" s="3"/>
      <c r="AH69" s="3"/>
      <c r="AI69" s="3"/>
      <c r="AJ69" s="3"/>
      <c r="AK69" s="3"/>
      <c r="AL69" s="3"/>
      <c r="AM69" s="3"/>
      <c r="AN69" s="3"/>
      <c r="AO69" s="3"/>
      <c r="AP69" s="3"/>
      <c r="AQ69" s="3"/>
      <c r="AR69" s="3"/>
      <c r="AS69" s="3"/>
      <c r="AT69" s="3"/>
      <c r="AU69" s="3"/>
      <c r="AV69" s="3"/>
      <c r="AW69" s="3"/>
      <c r="AX69" s="3"/>
      <c r="AY69" s="3"/>
      <c r="AZ69" s="3"/>
      <c r="BA69" s="3"/>
      <c r="BB69" s="3"/>
      <c r="BC69" s="3"/>
      <c r="BD69" s="3"/>
      <c r="BE69" s="3"/>
      <c r="BF69" s="3"/>
      <c r="BG69" s="3"/>
      <c r="BH69" s="3"/>
      <c r="BI69" s="3"/>
      <c r="BJ69" s="3"/>
      <c r="BK69" s="3"/>
      <c r="BL69" s="3"/>
      <c r="BM69" s="3"/>
      <c r="BN69" s="3"/>
      <c r="BO69" s="3"/>
      <c r="BP69" s="3"/>
      <c r="BQ69" s="3"/>
      <c r="BR69" s="3"/>
      <c r="BS69" s="3"/>
      <c r="BT69" s="3"/>
      <c r="BU69" s="3"/>
      <c r="BV69" s="3"/>
      <c r="BW69" s="3"/>
      <c r="BX69" s="3"/>
      <c r="BY69" s="3"/>
      <c r="BZ69" s="3"/>
      <c r="CA69" s="3"/>
      <c r="CB69" s="3"/>
      <c r="CC69" s="3"/>
      <c r="CD69" s="3"/>
      <c r="CE69" s="3"/>
      <c r="CF69" s="3"/>
      <c r="CG69" s="3"/>
      <c r="CH69" s="3"/>
      <c r="CI69" s="3"/>
      <c r="CJ69" s="3"/>
      <c r="CK69" s="3"/>
      <c r="CL69" s="3"/>
      <c r="CM69" s="3"/>
      <c r="CN69" s="3"/>
      <c r="CO69" s="3"/>
      <c r="CP69" s="3"/>
      <c r="CQ69" s="3"/>
      <c r="CR69" s="3"/>
      <c r="CS69" s="3"/>
      <c r="CT69" s="3"/>
      <c r="CU69" s="3"/>
      <c r="CV69" s="3"/>
      <c r="CW69" s="3"/>
      <c r="CX69" s="3"/>
      <c r="CY69" s="3"/>
      <c r="CZ69" s="3"/>
      <c r="DA69" s="3"/>
      <c r="DB69" s="3"/>
      <c r="DC69" s="3"/>
      <c r="DD69" s="3"/>
      <c r="DE69" s="3"/>
      <c r="DF69" s="3"/>
      <c r="DG69" s="3"/>
      <c r="DH69" s="3"/>
      <c r="DI69" s="3"/>
      <c r="DJ69" s="3"/>
      <c r="DK69" s="3"/>
      <c r="DL69" s="3"/>
      <c r="DM69" s="3"/>
      <c r="DN69" s="3"/>
      <c r="DO69" s="3"/>
      <c r="DP69" s="3"/>
      <c r="DQ69" s="3"/>
      <c r="DR69" s="3"/>
      <c r="DS69" s="3"/>
      <c r="DT69" s="3"/>
      <c r="DU69" s="3"/>
      <c r="DV69" s="3"/>
      <c r="DW69" s="3"/>
      <c r="DX69" s="3"/>
      <c r="DY69" s="3"/>
      <c r="DZ69" s="3"/>
      <c r="EA69" s="3"/>
      <c r="EB69" s="3"/>
      <c r="EC69" s="3"/>
      <c r="ED69" s="3"/>
      <c r="EE69" s="3"/>
      <c r="EF69" s="3"/>
      <c r="EG69" s="3"/>
      <c r="EH69" s="3"/>
      <c r="EI69" s="3"/>
      <c r="EJ69" s="3"/>
      <c r="EK69" s="3"/>
      <c r="EL69" s="3"/>
      <c r="EM69" s="3"/>
      <c r="EN69" s="3"/>
      <c r="EO69" s="3"/>
      <c r="EP69" s="3"/>
      <c r="EQ69" s="3"/>
      <c r="ER69" s="3"/>
      <c r="ES69" s="3"/>
      <c r="ET69" s="3"/>
      <c r="EU69" s="3"/>
      <c r="EV69" s="3"/>
      <c r="EW69" s="3"/>
      <c r="EX69" s="3"/>
      <c r="EY69" s="3"/>
      <c r="EZ69" s="3"/>
      <c r="FA69" s="3"/>
      <c r="FB69" s="3"/>
      <c r="FC69" s="3"/>
      <c r="FD69" s="3"/>
      <c r="FE69" s="3"/>
      <c r="FF69" s="3"/>
      <c r="FG69" s="3"/>
      <c r="FH69" s="3"/>
      <c r="FI69" s="3"/>
      <c r="FJ69" s="3"/>
      <c r="FK69" s="3"/>
      <c r="FL69" s="3"/>
      <c r="FM69" s="3"/>
      <c r="FN69" s="3"/>
      <c r="FO69" s="3"/>
      <c r="FP69" s="3"/>
      <c r="FQ69" s="3"/>
      <c r="FR69" s="3"/>
      <c r="FS69" s="3"/>
      <c r="FT69" s="3"/>
      <c r="FU69" s="3"/>
      <c r="FV69" s="3"/>
      <c r="FW69" s="3"/>
      <c r="FX69" s="3"/>
      <c r="FY69" s="3"/>
      <c r="FZ69" s="3"/>
      <c r="GA69" s="3"/>
      <c r="GB69" s="3"/>
      <c r="GC69" s="3"/>
      <c r="GD69" s="3"/>
      <c r="GE69" s="3"/>
      <c r="GF69" s="3"/>
      <c r="GG69" s="3"/>
      <c r="GH69" s="3"/>
      <c r="GI69" s="3"/>
      <c r="GJ69" s="3"/>
      <c r="GK69" s="3"/>
      <c r="GL69" s="3"/>
      <c r="GM69" s="3"/>
      <c r="GN69" s="3"/>
      <c r="GO69" s="3"/>
      <c r="GP69" s="3"/>
      <c r="GQ69" s="3"/>
      <c r="GR69" s="3"/>
      <c r="GS69" s="3"/>
      <c r="GT69" s="3"/>
      <c r="GU69" s="3"/>
      <c r="GV69" s="3"/>
      <c r="GW69" s="3"/>
      <c r="GX69" s="3"/>
      <c r="GY69" s="3"/>
      <c r="GZ69" s="3"/>
      <c r="HA69" s="3"/>
      <c r="HB69" s="3"/>
      <c r="HC69" s="3"/>
      <c r="HD69" s="3"/>
      <c r="HE69" s="3"/>
      <c r="HF69" s="3"/>
      <c r="HG69" s="3"/>
      <c r="HH69" s="3"/>
      <c r="HI69" s="3"/>
      <c r="HJ69" s="3"/>
      <c r="HK69" s="3"/>
      <c r="HL69" s="3"/>
      <c r="HM69" s="3"/>
      <c r="HN69" s="3"/>
      <c r="HO69" s="3"/>
      <c r="HP69" s="3"/>
      <c r="HQ69" s="3"/>
      <c r="HR69" s="3"/>
      <c r="HS69" s="3"/>
      <c r="HT69" s="3"/>
      <c r="HU69" s="3"/>
      <c r="HV69" s="3"/>
      <c r="HW69" s="3"/>
      <c r="HX69" s="3"/>
      <c r="HY69" s="3"/>
      <c r="HZ69" s="3"/>
      <c r="IA69" s="3"/>
      <c r="IB69" s="3"/>
      <c r="IC69" s="3"/>
      <c r="ID69" s="3"/>
      <c r="IE69" s="3"/>
    </row>
    <row r="70" spans="1:239" s="8" customFormat="1" x14ac:dyDescent="0.2">
      <c r="A70" s="59">
        <f t="shared" si="1"/>
        <v>65</v>
      </c>
      <c r="B70" s="15" t="s">
        <v>1088</v>
      </c>
      <c r="C70" s="15" t="s">
        <v>15</v>
      </c>
      <c r="D70" s="15"/>
      <c r="E70" s="56">
        <v>2016.09</v>
      </c>
      <c r="F70" s="16" t="s">
        <v>176</v>
      </c>
      <c r="G70" s="17">
        <v>191</v>
      </c>
      <c r="H70" s="17">
        <v>343</v>
      </c>
      <c r="I70" s="18" t="s">
        <v>40</v>
      </c>
      <c r="J70" s="52" t="s">
        <v>50</v>
      </c>
      <c r="K70" s="10"/>
      <c r="L70" s="62"/>
      <c r="M70" s="3"/>
      <c r="N70" s="3"/>
      <c r="O70" s="3"/>
      <c r="P70" s="3"/>
      <c r="Q70" s="3"/>
      <c r="R70" s="3"/>
      <c r="S70" s="3"/>
      <c r="T70" s="3"/>
      <c r="U70" s="3"/>
      <c r="V70" s="3"/>
      <c r="W70" s="3"/>
      <c r="X70" s="3"/>
      <c r="Y70" s="3"/>
      <c r="Z70" s="3"/>
      <c r="AA70" s="3"/>
      <c r="AB70" s="3"/>
      <c r="AC70" s="3"/>
      <c r="AD70" s="3"/>
      <c r="AE70" s="3"/>
      <c r="AF70" s="3"/>
      <c r="AG70" s="3"/>
      <c r="AH70" s="3"/>
      <c r="AI70" s="3"/>
      <c r="AJ70" s="3"/>
      <c r="AK70" s="3"/>
      <c r="AL70" s="3"/>
      <c r="AM70" s="3"/>
      <c r="AN70" s="3"/>
      <c r="AO70" s="3"/>
      <c r="AP70" s="3"/>
      <c r="AQ70" s="3"/>
      <c r="AR70" s="3"/>
      <c r="AS70" s="3"/>
      <c r="AT70" s="3"/>
      <c r="AU70" s="3"/>
      <c r="AV70" s="3"/>
      <c r="AW70" s="3"/>
      <c r="AX70" s="3"/>
      <c r="AY70" s="3"/>
      <c r="AZ70" s="3"/>
      <c r="BA70" s="3"/>
      <c r="BB70" s="3"/>
      <c r="BC70" s="3"/>
      <c r="BD70" s="3"/>
      <c r="BE70" s="3"/>
      <c r="BF70" s="3"/>
      <c r="BG70" s="3"/>
      <c r="BH70" s="3"/>
      <c r="BI70" s="3"/>
      <c r="BJ70" s="3"/>
      <c r="BK70" s="3"/>
      <c r="BL70" s="3"/>
      <c r="BM70" s="3"/>
      <c r="BN70" s="3"/>
      <c r="BO70" s="3"/>
      <c r="BP70" s="3"/>
      <c r="BQ70" s="3"/>
      <c r="BR70" s="3"/>
      <c r="BS70" s="3"/>
      <c r="BT70" s="3"/>
      <c r="BU70" s="3"/>
      <c r="BV70" s="3"/>
      <c r="BW70" s="3"/>
      <c r="BX70" s="3"/>
      <c r="BY70" s="3"/>
      <c r="BZ70" s="3"/>
      <c r="CA70" s="3"/>
      <c r="CB70" s="3"/>
      <c r="CC70" s="3"/>
      <c r="CD70" s="3"/>
      <c r="CE70" s="3"/>
      <c r="CF70" s="3"/>
      <c r="CG70" s="3"/>
      <c r="CH70" s="3"/>
      <c r="CI70" s="3"/>
      <c r="CJ70" s="3"/>
      <c r="CK70" s="3"/>
      <c r="CL70" s="3"/>
      <c r="CM70" s="3"/>
      <c r="CN70" s="3"/>
      <c r="CO70" s="3"/>
      <c r="CP70" s="3"/>
      <c r="CQ70" s="3"/>
      <c r="CR70" s="3"/>
      <c r="CS70" s="3"/>
      <c r="CT70" s="3"/>
      <c r="CU70" s="3"/>
      <c r="CV70" s="3"/>
      <c r="CW70" s="3"/>
      <c r="CX70" s="3"/>
      <c r="CY70" s="3"/>
      <c r="CZ70" s="3"/>
      <c r="DA70" s="3"/>
      <c r="DB70" s="3"/>
      <c r="DC70" s="3"/>
      <c r="DD70" s="3"/>
      <c r="DE70" s="3"/>
      <c r="DF70" s="3"/>
      <c r="DG70" s="3"/>
      <c r="DH70" s="3"/>
      <c r="DI70" s="3"/>
      <c r="DJ70" s="3"/>
      <c r="DK70" s="3"/>
      <c r="DL70" s="3"/>
      <c r="DM70" s="3"/>
      <c r="DN70" s="3"/>
      <c r="DO70" s="3"/>
      <c r="DP70" s="3"/>
      <c r="DQ70" s="3"/>
      <c r="DR70" s="3"/>
      <c r="DS70" s="3"/>
      <c r="DT70" s="3"/>
      <c r="DU70" s="3"/>
      <c r="DV70" s="3"/>
      <c r="DW70" s="3"/>
      <c r="DX70" s="3"/>
      <c r="DY70" s="3"/>
      <c r="DZ70" s="3"/>
      <c r="EA70" s="3"/>
      <c r="EB70" s="3"/>
      <c r="EC70" s="3"/>
      <c r="ED70" s="3"/>
      <c r="EE70" s="3"/>
      <c r="EF70" s="3"/>
      <c r="EG70" s="3"/>
      <c r="EH70" s="3"/>
      <c r="EI70" s="3"/>
      <c r="EJ70" s="3"/>
      <c r="EK70" s="3"/>
      <c r="EL70" s="3"/>
      <c r="EM70" s="3"/>
      <c r="EN70" s="3"/>
      <c r="EO70" s="3"/>
      <c r="EP70" s="3"/>
      <c r="EQ70" s="3"/>
      <c r="ER70" s="3"/>
      <c r="ES70" s="3"/>
      <c r="ET70" s="3"/>
      <c r="EU70" s="3"/>
      <c r="EV70" s="3"/>
      <c r="EW70" s="3"/>
      <c r="EX70" s="3"/>
      <c r="EY70" s="3"/>
      <c r="EZ70" s="3"/>
      <c r="FA70" s="3"/>
      <c r="FB70" s="3"/>
      <c r="FC70" s="3"/>
      <c r="FD70" s="3"/>
      <c r="FE70" s="3"/>
      <c r="FF70" s="3"/>
      <c r="FG70" s="3"/>
      <c r="FH70" s="3"/>
      <c r="FI70" s="3"/>
      <c r="FJ70" s="3"/>
      <c r="FK70" s="3"/>
      <c r="FL70" s="3"/>
      <c r="FM70" s="3"/>
      <c r="FN70" s="3"/>
      <c r="FO70" s="3"/>
      <c r="FP70" s="3"/>
      <c r="FQ70" s="3"/>
      <c r="FR70" s="3"/>
      <c r="FS70" s="3"/>
      <c r="FT70" s="3"/>
      <c r="FU70" s="3"/>
      <c r="FV70" s="3"/>
      <c r="FW70" s="3"/>
      <c r="FX70" s="3"/>
      <c r="FY70" s="3"/>
      <c r="FZ70" s="3"/>
      <c r="GA70" s="3"/>
      <c r="GB70" s="3"/>
      <c r="GC70" s="3"/>
      <c r="GD70" s="3"/>
      <c r="GE70" s="3"/>
      <c r="GF70" s="3"/>
      <c r="GG70" s="3"/>
      <c r="GH70" s="3"/>
      <c r="GI70" s="3"/>
      <c r="GJ70" s="3"/>
      <c r="GK70" s="3"/>
      <c r="GL70" s="3"/>
      <c r="GM70" s="3"/>
      <c r="GN70" s="3"/>
      <c r="GO70" s="3"/>
      <c r="GP70" s="3"/>
      <c r="GQ70" s="3"/>
      <c r="GR70" s="3"/>
      <c r="GS70" s="3"/>
      <c r="GT70" s="3"/>
      <c r="GU70" s="3"/>
      <c r="GV70" s="3"/>
      <c r="GW70" s="3"/>
      <c r="GX70" s="3"/>
      <c r="GY70" s="3"/>
      <c r="GZ70" s="3"/>
      <c r="HA70" s="3"/>
      <c r="HB70" s="3"/>
      <c r="HC70" s="3"/>
      <c r="HD70" s="3"/>
      <c r="HE70" s="3"/>
      <c r="HF70" s="3"/>
      <c r="HG70" s="3"/>
      <c r="HH70" s="3"/>
      <c r="HI70" s="3"/>
      <c r="HJ70" s="3"/>
      <c r="HK70" s="3"/>
      <c r="HL70" s="3"/>
      <c r="HM70" s="3"/>
      <c r="HN70" s="3"/>
      <c r="HO70" s="3"/>
      <c r="HP70" s="3"/>
      <c r="HQ70" s="3"/>
      <c r="HR70" s="3"/>
      <c r="HS70" s="3"/>
      <c r="HT70" s="3"/>
      <c r="HU70" s="3"/>
      <c r="HV70" s="3"/>
      <c r="HW70" s="3"/>
      <c r="HX70" s="3"/>
      <c r="HY70" s="3"/>
      <c r="HZ70" s="3"/>
      <c r="IA70" s="3"/>
      <c r="IB70" s="3"/>
      <c r="IC70" s="3"/>
      <c r="ID70" s="3"/>
      <c r="IE70" s="3"/>
    </row>
    <row r="71" spans="1:239" s="8" customFormat="1" x14ac:dyDescent="0.2">
      <c r="A71" s="59">
        <f t="shared" si="1"/>
        <v>66</v>
      </c>
      <c r="B71" s="15" t="s">
        <v>1089</v>
      </c>
      <c r="C71" s="15" t="s">
        <v>15</v>
      </c>
      <c r="D71" s="15"/>
      <c r="E71" s="56">
        <v>2016.09</v>
      </c>
      <c r="F71" s="16" t="s">
        <v>177</v>
      </c>
      <c r="G71" s="17">
        <v>2128</v>
      </c>
      <c r="H71" s="17">
        <v>3881</v>
      </c>
      <c r="I71" s="18" t="s">
        <v>40</v>
      </c>
      <c r="J71" s="52" t="s">
        <v>50</v>
      </c>
      <c r="K71" s="10"/>
      <c r="L71" s="62"/>
      <c r="M71" s="3"/>
      <c r="N71" s="3"/>
      <c r="O71" s="3"/>
      <c r="P71" s="3"/>
      <c r="Q71" s="3"/>
      <c r="R71" s="3"/>
      <c r="S71" s="3"/>
      <c r="T71" s="3"/>
      <c r="U71" s="3"/>
      <c r="V71" s="3"/>
      <c r="W71" s="3"/>
      <c r="X71" s="3"/>
      <c r="Y71" s="3"/>
      <c r="Z71" s="3"/>
      <c r="AA71" s="3"/>
      <c r="AB71" s="3"/>
      <c r="AC71" s="3"/>
      <c r="AD71" s="3"/>
      <c r="AE71" s="3"/>
      <c r="AF71" s="3"/>
      <c r="AG71" s="3"/>
      <c r="AH71" s="3"/>
      <c r="AI71" s="3"/>
      <c r="AJ71" s="3"/>
      <c r="AK71" s="3"/>
      <c r="AL71" s="3"/>
      <c r="AM71" s="3"/>
      <c r="AN71" s="3"/>
      <c r="AO71" s="3"/>
      <c r="AP71" s="3"/>
      <c r="AQ71" s="3"/>
      <c r="AR71" s="3"/>
      <c r="AS71" s="3"/>
      <c r="AT71" s="3"/>
      <c r="AU71" s="3"/>
      <c r="AV71" s="3"/>
      <c r="AW71" s="3"/>
      <c r="AX71" s="3"/>
      <c r="AY71" s="3"/>
      <c r="AZ71" s="3"/>
      <c r="BA71" s="3"/>
      <c r="BB71" s="3"/>
      <c r="BC71" s="3"/>
      <c r="BD71" s="3"/>
      <c r="BE71" s="3"/>
      <c r="BF71" s="3"/>
      <c r="BG71" s="3"/>
      <c r="BH71" s="3"/>
      <c r="BI71" s="3"/>
      <c r="BJ71" s="3"/>
      <c r="BK71" s="3"/>
      <c r="BL71" s="3"/>
      <c r="BM71" s="3"/>
      <c r="BN71" s="3"/>
      <c r="BO71" s="3"/>
      <c r="BP71" s="3"/>
      <c r="BQ71" s="3"/>
      <c r="BR71" s="3"/>
      <c r="BS71" s="3"/>
      <c r="BT71" s="3"/>
      <c r="BU71" s="3"/>
      <c r="BV71" s="3"/>
      <c r="BW71" s="3"/>
      <c r="BX71" s="3"/>
      <c r="BY71" s="3"/>
      <c r="BZ71" s="3"/>
      <c r="CA71" s="3"/>
      <c r="CB71" s="3"/>
      <c r="CC71" s="3"/>
      <c r="CD71" s="3"/>
      <c r="CE71" s="3"/>
      <c r="CF71" s="3"/>
      <c r="CG71" s="3"/>
      <c r="CH71" s="3"/>
      <c r="CI71" s="3"/>
      <c r="CJ71" s="3"/>
      <c r="CK71" s="3"/>
      <c r="CL71" s="3"/>
      <c r="CM71" s="3"/>
      <c r="CN71" s="3"/>
      <c r="CO71" s="3"/>
      <c r="CP71" s="3"/>
      <c r="CQ71" s="3"/>
      <c r="CR71" s="3"/>
      <c r="CS71" s="3"/>
      <c r="CT71" s="3"/>
      <c r="CU71" s="3"/>
      <c r="CV71" s="3"/>
      <c r="CW71" s="3"/>
      <c r="CX71" s="3"/>
      <c r="CY71" s="3"/>
      <c r="CZ71" s="3"/>
      <c r="DA71" s="3"/>
      <c r="DB71" s="3"/>
      <c r="DC71" s="3"/>
      <c r="DD71" s="3"/>
      <c r="DE71" s="3"/>
      <c r="DF71" s="3"/>
      <c r="DG71" s="3"/>
      <c r="DH71" s="3"/>
      <c r="DI71" s="3"/>
      <c r="DJ71" s="3"/>
      <c r="DK71" s="3"/>
      <c r="DL71" s="3"/>
      <c r="DM71" s="3"/>
      <c r="DN71" s="3"/>
      <c r="DO71" s="3"/>
      <c r="DP71" s="3"/>
      <c r="DQ71" s="3"/>
      <c r="DR71" s="3"/>
      <c r="DS71" s="3"/>
      <c r="DT71" s="3"/>
      <c r="DU71" s="3"/>
      <c r="DV71" s="3"/>
      <c r="DW71" s="3"/>
      <c r="DX71" s="3"/>
      <c r="DY71" s="3"/>
      <c r="DZ71" s="3"/>
      <c r="EA71" s="3"/>
      <c r="EB71" s="3"/>
      <c r="EC71" s="3"/>
      <c r="ED71" s="3"/>
      <c r="EE71" s="3"/>
      <c r="EF71" s="3"/>
      <c r="EG71" s="3"/>
      <c r="EH71" s="3"/>
      <c r="EI71" s="3"/>
      <c r="EJ71" s="3"/>
      <c r="EK71" s="3"/>
      <c r="EL71" s="3"/>
      <c r="EM71" s="3"/>
      <c r="EN71" s="3"/>
      <c r="EO71" s="3"/>
      <c r="EP71" s="3"/>
      <c r="EQ71" s="3"/>
      <c r="ER71" s="3"/>
      <c r="ES71" s="3"/>
      <c r="ET71" s="3"/>
      <c r="EU71" s="3"/>
      <c r="EV71" s="3"/>
      <c r="EW71" s="3"/>
      <c r="EX71" s="3"/>
      <c r="EY71" s="3"/>
      <c r="EZ71" s="3"/>
      <c r="FA71" s="3"/>
      <c r="FB71" s="3"/>
      <c r="FC71" s="3"/>
      <c r="FD71" s="3"/>
      <c r="FE71" s="3"/>
      <c r="FF71" s="3"/>
      <c r="FG71" s="3"/>
      <c r="FH71" s="3"/>
      <c r="FI71" s="3"/>
      <c r="FJ71" s="3"/>
      <c r="FK71" s="3"/>
      <c r="FL71" s="3"/>
      <c r="FM71" s="3"/>
      <c r="FN71" s="3"/>
      <c r="FO71" s="3"/>
      <c r="FP71" s="3"/>
      <c r="FQ71" s="3"/>
      <c r="FR71" s="3"/>
      <c r="FS71" s="3"/>
      <c r="FT71" s="3"/>
      <c r="FU71" s="3"/>
      <c r="FV71" s="3"/>
      <c r="FW71" s="3"/>
      <c r="FX71" s="3"/>
      <c r="FY71" s="3"/>
      <c r="FZ71" s="3"/>
      <c r="GA71" s="3"/>
      <c r="GB71" s="3"/>
      <c r="GC71" s="3"/>
      <c r="GD71" s="3"/>
      <c r="GE71" s="3"/>
      <c r="GF71" s="3"/>
      <c r="GG71" s="3"/>
      <c r="GH71" s="3"/>
      <c r="GI71" s="3"/>
      <c r="GJ71" s="3"/>
      <c r="GK71" s="3"/>
      <c r="GL71" s="3"/>
      <c r="GM71" s="3"/>
      <c r="GN71" s="3"/>
      <c r="GO71" s="3"/>
      <c r="GP71" s="3"/>
      <c r="GQ71" s="3"/>
      <c r="GR71" s="3"/>
      <c r="GS71" s="3"/>
      <c r="GT71" s="3"/>
      <c r="GU71" s="3"/>
      <c r="GV71" s="3"/>
      <c r="GW71" s="3"/>
      <c r="GX71" s="3"/>
      <c r="GY71" s="3"/>
      <c r="GZ71" s="3"/>
      <c r="HA71" s="3"/>
      <c r="HB71" s="3"/>
      <c r="HC71" s="3"/>
      <c r="HD71" s="3"/>
      <c r="HE71" s="3"/>
      <c r="HF71" s="3"/>
      <c r="HG71" s="3"/>
      <c r="HH71" s="3"/>
      <c r="HI71" s="3"/>
      <c r="HJ71" s="3"/>
      <c r="HK71" s="3"/>
      <c r="HL71" s="3"/>
      <c r="HM71" s="3"/>
      <c r="HN71" s="3"/>
      <c r="HO71" s="3"/>
      <c r="HP71" s="3"/>
      <c r="HQ71" s="3"/>
      <c r="HR71" s="3"/>
      <c r="HS71" s="3"/>
      <c r="HT71" s="3"/>
      <c r="HU71" s="3"/>
      <c r="HV71" s="3"/>
      <c r="HW71" s="3"/>
      <c r="HX71" s="3"/>
      <c r="HY71" s="3"/>
      <c r="HZ71" s="3"/>
      <c r="IA71" s="3"/>
      <c r="IB71" s="3"/>
      <c r="IC71" s="3"/>
      <c r="ID71" s="3"/>
      <c r="IE71" s="3"/>
    </row>
    <row r="72" spans="1:239" s="8" customFormat="1" x14ac:dyDescent="0.2">
      <c r="A72" s="59">
        <f t="shared" si="1"/>
        <v>67</v>
      </c>
      <c r="B72" s="15" t="s">
        <v>1090</v>
      </c>
      <c r="C72" s="15" t="s">
        <v>15</v>
      </c>
      <c r="D72" s="15"/>
      <c r="E72" s="56">
        <v>2016.09</v>
      </c>
      <c r="F72" s="16" t="s">
        <v>178</v>
      </c>
      <c r="G72" s="17">
        <v>866</v>
      </c>
      <c r="H72" s="17">
        <v>1450</v>
      </c>
      <c r="I72" s="18" t="s">
        <v>40</v>
      </c>
      <c r="J72" s="52" t="s">
        <v>50</v>
      </c>
      <c r="K72" s="10"/>
      <c r="L72" s="62"/>
      <c r="M72" s="3"/>
      <c r="N72" s="3"/>
      <c r="O72" s="3"/>
      <c r="P72" s="3"/>
      <c r="Q72" s="3"/>
      <c r="R72" s="3"/>
      <c r="S72" s="3"/>
      <c r="T72" s="3"/>
      <c r="U72" s="3"/>
      <c r="V72" s="3"/>
      <c r="W72" s="3"/>
      <c r="X72" s="3"/>
      <c r="Y72" s="3"/>
      <c r="Z72" s="3"/>
      <c r="AA72" s="3"/>
      <c r="AB72" s="3"/>
      <c r="AC72" s="3"/>
      <c r="AD72" s="3"/>
      <c r="AE72" s="3"/>
      <c r="AF72" s="3"/>
      <c r="AG72" s="3"/>
      <c r="AH72" s="3"/>
      <c r="AI72" s="3"/>
      <c r="AJ72" s="3"/>
      <c r="AK72" s="3"/>
      <c r="AL72" s="3"/>
      <c r="AM72" s="3"/>
      <c r="AN72" s="3"/>
      <c r="AO72" s="3"/>
      <c r="AP72" s="3"/>
      <c r="AQ72" s="3"/>
      <c r="AR72" s="3"/>
      <c r="AS72" s="3"/>
      <c r="AT72" s="3"/>
      <c r="AU72" s="3"/>
      <c r="AV72" s="3"/>
      <c r="AW72" s="3"/>
      <c r="AX72" s="3"/>
      <c r="AY72" s="3"/>
      <c r="AZ72" s="3"/>
      <c r="BA72" s="3"/>
      <c r="BB72" s="3"/>
      <c r="BC72" s="3"/>
      <c r="BD72" s="3"/>
      <c r="BE72" s="3"/>
      <c r="BF72" s="3"/>
      <c r="BG72" s="3"/>
      <c r="BH72" s="3"/>
      <c r="BI72" s="3"/>
      <c r="BJ72" s="3"/>
      <c r="BK72" s="3"/>
      <c r="BL72" s="3"/>
      <c r="BM72" s="3"/>
      <c r="BN72" s="3"/>
      <c r="BO72" s="3"/>
      <c r="BP72" s="3"/>
      <c r="BQ72" s="3"/>
      <c r="BR72" s="3"/>
      <c r="BS72" s="3"/>
      <c r="BT72" s="3"/>
      <c r="BU72" s="3"/>
      <c r="BV72" s="3"/>
      <c r="BW72" s="3"/>
      <c r="BX72" s="3"/>
      <c r="BY72" s="3"/>
      <c r="BZ72" s="3"/>
      <c r="CA72" s="3"/>
      <c r="CB72" s="3"/>
      <c r="CC72" s="3"/>
      <c r="CD72" s="3"/>
      <c r="CE72" s="3"/>
      <c r="CF72" s="3"/>
      <c r="CG72" s="3"/>
      <c r="CH72" s="3"/>
      <c r="CI72" s="3"/>
      <c r="CJ72" s="3"/>
      <c r="CK72" s="3"/>
      <c r="CL72" s="3"/>
      <c r="CM72" s="3"/>
      <c r="CN72" s="3"/>
      <c r="CO72" s="3"/>
      <c r="CP72" s="3"/>
      <c r="CQ72" s="3"/>
      <c r="CR72" s="3"/>
      <c r="CS72" s="3"/>
      <c r="CT72" s="3"/>
      <c r="CU72" s="3"/>
      <c r="CV72" s="3"/>
      <c r="CW72" s="3"/>
      <c r="CX72" s="3"/>
      <c r="CY72" s="3"/>
      <c r="CZ72" s="3"/>
      <c r="DA72" s="3"/>
      <c r="DB72" s="3"/>
      <c r="DC72" s="3"/>
      <c r="DD72" s="3"/>
      <c r="DE72" s="3"/>
      <c r="DF72" s="3"/>
      <c r="DG72" s="3"/>
      <c r="DH72" s="3"/>
      <c r="DI72" s="3"/>
      <c r="DJ72" s="3"/>
      <c r="DK72" s="3"/>
      <c r="DL72" s="3"/>
      <c r="DM72" s="3"/>
      <c r="DN72" s="3"/>
      <c r="DO72" s="3"/>
      <c r="DP72" s="3"/>
      <c r="DQ72" s="3"/>
      <c r="DR72" s="3"/>
      <c r="DS72" s="3"/>
      <c r="DT72" s="3"/>
      <c r="DU72" s="3"/>
      <c r="DV72" s="3"/>
      <c r="DW72" s="3"/>
      <c r="DX72" s="3"/>
      <c r="DY72" s="3"/>
      <c r="DZ72" s="3"/>
      <c r="EA72" s="3"/>
      <c r="EB72" s="3"/>
      <c r="EC72" s="3"/>
      <c r="ED72" s="3"/>
      <c r="EE72" s="3"/>
      <c r="EF72" s="3"/>
      <c r="EG72" s="3"/>
      <c r="EH72" s="3"/>
      <c r="EI72" s="3"/>
      <c r="EJ72" s="3"/>
      <c r="EK72" s="3"/>
      <c r="EL72" s="3"/>
      <c r="EM72" s="3"/>
      <c r="EN72" s="3"/>
      <c r="EO72" s="3"/>
      <c r="EP72" s="3"/>
      <c r="EQ72" s="3"/>
      <c r="ER72" s="3"/>
      <c r="ES72" s="3"/>
      <c r="ET72" s="3"/>
      <c r="EU72" s="3"/>
      <c r="EV72" s="3"/>
      <c r="EW72" s="3"/>
      <c r="EX72" s="3"/>
      <c r="EY72" s="3"/>
      <c r="EZ72" s="3"/>
      <c r="FA72" s="3"/>
      <c r="FB72" s="3"/>
      <c r="FC72" s="3"/>
      <c r="FD72" s="3"/>
      <c r="FE72" s="3"/>
      <c r="FF72" s="3"/>
      <c r="FG72" s="3"/>
      <c r="FH72" s="3"/>
      <c r="FI72" s="3"/>
      <c r="FJ72" s="3"/>
      <c r="FK72" s="3"/>
      <c r="FL72" s="3"/>
      <c r="FM72" s="3"/>
      <c r="FN72" s="3"/>
      <c r="FO72" s="3"/>
      <c r="FP72" s="3"/>
      <c r="FQ72" s="3"/>
      <c r="FR72" s="3"/>
      <c r="FS72" s="3"/>
      <c r="FT72" s="3"/>
      <c r="FU72" s="3"/>
      <c r="FV72" s="3"/>
      <c r="FW72" s="3"/>
      <c r="FX72" s="3"/>
      <c r="FY72" s="3"/>
      <c r="FZ72" s="3"/>
      <c r="GA72" s="3"/>
      <c r="GB72" s="3"/>
      <c r="GC72" s="3"/>
      <c r="GD72" s="3"/>
      <c r="GE72" s="3"/>
      <c r="GF72" s="3"/>
      <c r="GG72" s="3"/>
      <c r="GH72" s="3"/>
      <c r="GI72" s="3"/>
      <c r="GJ72" s="3"/>
      <c r="GK72" s="3"/>
      <c r="GL72" s="3"/>
      <c r="GM72" s="3"/>
      <c r="GN72" s="3"/>
      <c r="GO72" s="3"/>
      <c r="GP72" s="3"/>
      <c r="GQ72" s="3"/>
      <c r="GR72" s="3"/>
      <c r="GS72" s="3"/>
      <c r="GT72" s="3"/>
      <c r="GU72" s="3"/>
      <c r="GV72" s="3"/>
      <c r="GW72" s="3"/>
      <c r="GX72" s="3"/>
      <c r="GY72" s="3"/>
      <c r="GZ72" s="3"/>
      <c r="HA72" s="3"/>
      <c r="HB72" s="3"/>
      <c r="HC72" s="3"/>
      <c r="HD72" s="3"/>
      <c r="HE72" s="3"/>
      <c r="HF72" s="3"/>
      <c r="HG72" s="3"/>
      <c r="HH72" s="3"/>
      <c r="HI72" s="3"/>
      <c r="HJ72" s="3"/>
      <c r="HK72" s="3"/>
      <c r="HL72" s="3"/>
      <c r="HM72" s="3"/>
      <c r="HN72" s="3"/>
      <c r="HO72" s="3"/>
      <c r="HP72" s="3"/>
      <c r="HQ72" s="3"/>
      <c r="HR72" s="3"/>
      <c r="HS72" s="3"/>
      <c r="HT72" s="3"/>
      <c r="HU72" s="3"/>
      <c r="HV72" s="3"/>
      <c r="HW72" s="3"/>
      <c r="HX72" s="3"/>
      <c r="HY72" s="3"/>
      <c r="HZ72" s="3"/>
      <c r="IA72" s="3"/>
      <c r="IB72" s="3"/>
      <c r="IC72" s="3"/>
      <c r="ID72" s="3"/>
      <c r="IE72" s="3"/>
    </row>
    <row r="73" spans="1:239" s="8" customFormat="1" x14ac:dyDescent="0.2">
      <c r="A73" s="59">
        <f t="shared" si="1"/>
        <v>68</v>
      </c>
      <c r="B73" s="15" t="s">
        <v>1091</v>
      </c>
      <c r="C73" s="15" t="s">
        <v>15</v>
      </c>
      <c r="D73" s="15"/>
      <c r="E73" s="56" t="s">
        <v>900</v>
      </c>
      <c r="F73" s="16" t="s">
        <v>182</v>
      </c>
      <c r="G73" s="17">
        <v>784</v>
      </c>
      <c r="H73" s="17">
        <v>1809</v>
      </c>
      <c r="I73" s="18" t="s">
        <v>4</v>
      </c>
      <c r="J73" s="52" t="s">
        <v>50</v>
      </c>
      <c r="K73" s="9" t="s">
        <v>2266</v>
      </c>
      <c r="L73" s="62"/>
      <c r="M73" s="3"/>
      <c r="N73" s="3"/>
      <c r="O73" s="3"/>
      <c r="P73" s="3"/>
      <c r="Q73" s="3"/>
      <c r="R73" s="3"/>
      <c r="S73" s="3"/>
      <c r="T73" s="3"/>
      <c r="U73" s="3"/>
      <c r="V73" s="3"/>
      <c r="W73" s="3"/>
      <c r="X73" s="3"/>
      <c r="Y73" s="3"/>
      <c r="Z73" s="3"/>
      <c r="AA73" s="3"/>
      <c r="AB73" s="3"/>
      <c r="AC73" s="3"/>
      <c r="AD73" s="3"/>
      <c r="AE73" s="3"/>
      <c r="AF73" s="3"/>
      <c r="AG73" s="3"/>
      <c r="AH73" s="3"/>
      <c r="AI73" s="3"/>
      <c r="AJ73" s="3"/>
      <c r="AK73" s="3"/>
      <c r="AL73" s="3"/>
      <c r="AM73" s="3"/>
      <c r="AN73" s="3"/>
      <c r="AO73" s="3"/>
      <c r="AP73" s="3"/>
      <c r="AQ73" s="3"/>
      <c r="AR73" s="3"/>
      <c r="AS73" s="3"/>
      <c r="AT73" s="3"/>
      <c r="AU73" s="3"/>
      <c r="AV73" s="3"/>
      <c r="AW73" s="3"/>
      <c r="AX73" s="3"/>
      <c r="AY73" s="3"/>
      <c r="AZ73" s="3"/>
      <c r="BA73" s="3"/>
      <c r="BB73" s="3"/>
      <c r="BC73" s="3"/>
      <c r="BD73" s="3"/>
      <c r="BE73" s="3"/>
      <c r="BF73" s="3"/>
      <c r="BG73" s="3"/>
      <c r="BH73" s="3"/>
      <c r="BI73" s="3"/>
      <c r="BJ73" s="3"/>
      <c r="BK73" s="3"/>
      <c r="BL73" s="3"/>
      <c r="BM73" s="3"/>
      <c r="BN73" s="3"/>
      <c r="BO73" s="3"/>
      <c r="BP73" s="3"/>
      <c r="BQ73" s="3"/>
      <c r="BR73" s="3"/>
      <c r="BS73" s="3"/>
      <c r="BT73" s="3"/>
      <c r="BU73" s="3"/>
      <c r="BV73" s="3"/>
      <c r="BW73" s="3"/>
      <c r="BX73" s="3"/>
      <c r="BY73" s="3"/>
      <c r="BZ73" s="3"/>
      <c r="CA73" s="3"/>
      <c r="CB73" s="3"/>
      <c r="CC73" s="3"/>
      <c r="CD73" s="3"/>
      <c r="CE73" s="3"/>
      <c r="CF73" s="3"/>
      <c r="CG73" s="3"/>
      <c r="CH73" s="3"/>
      <c r="CI73" s="3"/>
      <c r="CJ73" s="3"/>
      <c r="CK73" s="3"/>
      <c r="CL73" s="3"/>
      <c r="CM73" s="3"/>
      <c r="CN73" s="3"/>
      <c r="CO73" s="3"/>
      <c r="CP73" s="3"/>
      <c r="CQ73" s="3"/>
      <c r="CR73" s="3"/>
      <c r="CS73" s="3"/>
      <c r="CT73" s="3"/>
      <c r="CU73" s="3"/>
      <c r="CV73" s="3"/>
      <c r="CW73" s="3"/>
      <c r="CX73" s="3"/>
      <c r="CY73" s="3"/>
      <c r="CZ73" s="3"/>
      <c r="DA73" s="3"/>
      <c r="DB73" s="3"/>
      <c r="DC73" s="3"/>
      <c r="DD73" s="3"/>
      <c r="DE73" s="3"/>
      <c r="DF73" s="3"/>
      <c r="DG73" s="3"/>
      <c r="DH73" s="3"/>
      <c r="DI73" s="3"/>
      <c r="DJ73" s="3"/>
      <c r="DK73" s="3"/>
      <c r="DL73" s="3"/>
      <c r="DM73" s="3"/>
      <c r="DN73" s="3"/>
      <c r="DO73" s="3"/>
      <c r="DP73" s="3"/>
      <c r="DQ73" s="3"/>
      <c r="DR73" s="3"/>
      <c r="DS73" s="3"/>
      <c r="DT73" s="3"/>
      <c r="DU73" s="3"/>
      <c r="DV73" s="3"/>
      <c r="DW73" s="3"/>
      <c r="DX73" s="3"/>
      <c r="DY73" s="3"/>
      <c r="DZ73" s="3"/>
      <c r="EA73" s="3"/>
      <c r="EB73" s="3"/>
      <c r="EC73" s="3"/>
      <c r="ED73" s="3"/>
      <c r="EE73" s="3"/>
      <c r="EF73" s="3"/>
      <c r="EG73" s="3"/>
      <c r="EH73" s="3"/>
      <c r="EI73" s="3"/>
      <c r="EJ73" s="3"/>
      <c r="EK73" s="3"/>
      <c r="EL73" s="3"/>
      <c r="EM73" s="3"/>
      <c r="EN73" s="3"/>
      <c r="EO73" s="3"/>
      <c r="EP73" s="3"/>
      <c r="EQ73" s="3"/>
      <c r="ER73" s="3"/>
      <c r="ES73" s="3"/>
      <c r="ET73" s="3"/>
      <c r="EU73" s="3"/>
      <c r="EV73" s="3"/>
      <c r="EW73" s="3"/>
      <c r="EX73" s="3"/>
      <c r="EY73" s="3"/>
      <c r="EZ73" s="3"/>
      <c r="FA73" s="3"/>
      <c r="FB73" s="3"/>
      <c r="FC73" s="3"/>
      <c r="FD73" s="3"/>
      <c r="FE73" s="3"/>
      <c r="FF73" s="3"/>
      <c r="FG73" s="3"/>
      <c r="FH73" s="3"/>
      <c r="FI73" s="3"/>
      <c r="FJ73" s="3"/>
      <c r="FK73" s="3"/>
      <c r="FL73" s="3"/>
      <c r="FM73" s="3"/>
      <c r="FN73" s="3"/>
      <c r="FO73" s="3"/>
      <c r="FP73" s="3"/>
      <c r="FQ73" s="3"/>
      <c r="FR73" s="3"/>
      <c r="FS73" s="3"/>
      <c r="FT73" s="3"/>
      <c r="FU73" s="3"/>
      <c r="FV73" s="3"/>
      <c r="FW73" s="3"/>
      <c r="FX73" s="3"/>
      <c r="FY73" s="3"/>
      <c r="FZ73" s="3"/>
      <c r="GA73" s="3"/>
      <c r="GB73" s="3"/>
      <c r="GC73" s="3"/>
      <c r="GD73" s="3"/>
      <c r="GE73" s="3"/>
      <c r="GF73" s="3"/>
      <c r="GG73" s="3"/>
      <c r="GH73" s="3"/>
      <c r="GI73" s="3"/>
      <c r="GJ73" s="3"/>
      <c r="GK73" s="3"/>
      <c r="GL73" s="3"/>
      <c r="GM73" s="3"/>
      <c r="GN73" s="3"/>
      <c r="GO73" s="3"/>
      <c r="GP73" s="3"/>
      <c r="GQ73" s="3"/>
      <c r="GR73" s="3"/>
      <c r="GS73" s="3"/>
      <c r="GT73" s="3"/>
      <c r="GU73" s="3"/>
      <c r="GV73" s="3"/>
      <c r="GW73" s="3"/>
      <c r="GX73" s="3"/>
      <c r="GY73" s="3"/>
      <c r="GZ73" s="3"/>
      <c r="HA73" s="3"/>
      <c r="HB73" s="3"/>
      <c r="HC73" s="3"/>
      <c r="HD73" s="3"/>
      <c r="HE73" s="3"/>
      <c r="HF73" s="3"/>
      <c r="HG73" s="3"/>
      <c r="HH73" s="3"/>
      <c r="HI73" s="3"/>
      <c r="HJ73" s="3"/>
      <c r="HK73" s="3"/>
      <c r="HL73" s="3"/>
      <c r="HM73" s="3"/>
      <c r="HN73" s="3"/>
      <c r="HO73" s="3"/>
      <c r="HP73" s="3"/>
      <c r="HQ73" s="3"/>
      <c r="HR73" s="3"/>
      <c r="HS73" s="3"/>
      <c r="HT73" s="3"/>
      <c r="HU73" s="3"/>
      <c r="HV73" s="3"/>
      <c r="HW73" s="3"/>
      <c r="HX73" s="3"/>
      <c r="HY73" s="3"/>
      <c r="HZ73" s="3"/>
      <c r="IA73" s="3"/>
      <c r="IB73" s="3"/>
      <c r="IC73" s="3"/>
      <c r="ID73" s="3"/>
      <c r="IE73" s="3"/>
    </row>
    <row r="74" spans="1:239" x14ac:dyDescent="0.2">
      <c r="A74" s="59">
        <f t="shared" si="1"/>
        <v>69</v>
      </c>
      <c r="B74" s="15" t="s">
        <v>1092</v>
      </c>
      <c r="C74" s="15" t="s">
        <v>15</v>
      </c>
      <c r="D74" s="16"/>
      <c r="E74" s="56">
        <v>2016.11</v>
      </c>
      <c r="F74" s="16" t="s">
        <v>177</v>
      </c>
      <c r="G74" s="20">
        <v>1187</v>
      </c>
      <c r="H74" s="21">
        <v>2430</v>
      </c>
      <c r="I74" s="18" t="s">
        <v>4</v>
      </c>
      <c r="J74" s="22" t="s">
        <v>50</v>
      </c>
      <c r="K74" s="10"/>
      <c r="L74" s="62"/>
    </row>
    <row r="75" spans="1:239" x14ac:dyDescent="0.2">
      <c r="A75" s="59">
        <f t="shared" si="1"/>
        <v>70</v>
      </c>
      <c r="B75" s="15" t="s">
        <v>1093</v>
      </c>
      <c r="C75" s="15" t="s">
        <v>15</v>
      </c>
      <c r="D75" s="16"/>
      <c r="E75" s="56">
        <v>2016.11</v>
      </c>
      <c r="F75" s="16" t="s">
        <v>192</v>
      </c>
      <c r="G75" s="20">
        <v>12449</v>
      </c>
      <c r="H75" s="21">
        <v>29031</v>
      </c>
      <c r="I75" s="18" t="s">
        <v>4</v>
      </c>
      <c r="J75" s="22" t="s">
        <v>50</v>
      </c>
      <c r="K75" s="10"/>
      <c r="L75" s="62"/>
    </row>
    <row r="76" spans="1:239" x14ac:dyDescent="0.2">
      <c r="A76" s="59">
        <f t="shared" si="1"/>
        <v>71</v>
      </c>
      <c r="B76" s="15" t="s">
        <v>2385</v>
      </c>
      <c r="C76" s="15" t="s">
        <v>15</v>
      </c>
      <c r="D76" s="16"/>
      <c r="E76" s="56">
        <v>2016.11</v>
      </c>
      <c r="F76" s="16" t="s">
        <v>194</v>
      </c>
      <c r="G76" s="23">
        <v>4049</v>
      </c>
      <c r="H76" s="83">
        <v>6429</v>
      </c>
      <c r="I76" s="18" t="s">
        <v>40</v>
      </c>
      <c r="J76" s="22" t="s">
        <v>50</v>
      </c>
      <c r="K76" s="10"/>
      <c r="L76" s="62"/>
    </row>
    <row r="77" spans="1:239" x14ac:dyDescent="0.2">
      <c r="A77" s="59">
        <f t="shared" si="1"/>
        <v>72</v>
      </c>
      <c r="B77" s="15" t="s">
        <v>1094</v>
      </c>
      <c r="C77" s="15" t="s">
        <v>15</v>
      </c>
      <c r="D77" s="16"/>
      <c r="E77" s="56">
        <v>2016.11</v>
      </c>
      <c r="F77" s="16" t="s">
        <v>194</v>
      </c>
      <c r="G77" s="23">
        <v>291</v>
      </c>
      <c r="H77" s="83">
        <v>515</v>
      </c>
      <c r="I77" s="18" t="s">
        <v>40</v>
      </c>
      <c r="J77" s="22" t="s">
        <v>50</v>
      </c>
      <c r="K77" s="10"/>
      <c r="L77" s="62"/>
    </row>
    <row r="78" spans="1:239" x14ac:dyDescent="0.2">
      <c r="A78" s="59">
        <f t="shared" si="1"/>
        <v>73</v>
      </c>
      <c r="B78" s="15" t="s">
        <v>1095</v>
      </c>
      <c r="C78" s="15" t="s">
        <v>15</v>
      </c>
      <c r="D78" s="15"/>
      <c r="E78" s="56">
        <v>2016.12</v>
      </c>
      <c r="F78" s="16" t="s">
        <v>136</v>
      </c>
      <c r="G78" s="17">
        <v>2043</v>
      </c>
      <c r="H78" s="17">
        <v>3348</v>
      </c>
      <c r="I78" s="18" t="s">
        <v>4</v>
      </c>
      <c r="J78" s="22" t="s">
        <v>50</v>
      </c>
      <c r="K78" s="10"/>
      <c r="L78" s="62"/>
    </row>
    <row r="79" spans="1:239" x14ac:dyDescent="0.2">
      <c r="A79" s="59">
        <f t="shared" si="1"/>
        <v>74</v>
      </c>
      <c r="B79" s="15" t="s">
        <v>1096</v>
      </c>
      <c r="C79" s="15" t="s">
        <v>15</v>
      </c>
      <c r="D79" s="15"/>
      <c r="E79" s="56">
        <v>2016.12</v>
      </c>
      <c r="F79" s="16" t="s">
        <v>137</v>
      </c>
      <c r="G79" s="17">
        <v>2234</v>
      </c>
      <c r="H79" s="17">
        <v>4484</v>
      </c>
      <c r="I79" s="18" t="s">
        <v>40</v>
      </c>
      <c r="J79" s="22" t="s">
        <v>50</v>
      </c>
      <c r="K79" s="10"/>
      <c r="L79" s="62"/>
    </row>
    <row r="80" spans="1:239" x14ac:dyDescent="0.2">
      <c r="A80" s="59">
        <f t="shared" si="1"/>
        <v>75</v>
      </c>
      <c r="B80" s="15" t="s">
        <v>1097</v>
      </c>
      <c r="C80" s="15" t="s">
        <v>15</v>
      </c>
      <c r="D80" s="15"/>
      <c r="E80" s="56">
        <v>2016.12</v>
      </c>
      <c r="F80" s="16" t="s">
        <v>140</v>
      </c>
      <c r="G80" s="17">
        <v>828</v>
      </c>
      <c r="H80" s="17">
        <v>1414</v>
      </c>
      <c r="I80" s="22" t="s">
        <v>2290</v>
      </c>
      <c r="J80" s="22" t="s">
        <v>50</v>
      </c>
      <c r="K80" s="10"/>
      <c r="L80" s="62"/>
    </row>
    <row r="81" spans="1:12" x14ac:dyDescent="0.2">
      <c r="A81" s="59">
        <f t="shared" si="1"/>
        <v>76</v>
      </c>
      <c r="B81" s="15" t="s">
        <v>1098</v>
      </c>
      <c r="C81" s="15" t="s">
        <v>15</v>
      </c>
      <c r="D81" s="15"/>
      <c r="E81" s="56">
        <v>2016.12</v>
      </c>
      <c r="F81" s="16" t="s">
        <v>140</v>
      </c>
      <c r="G81" s="17">
        <v>224</v>
      </c>
      <c r="H81" s="17">
        <v>403</v>
      </c>
      <c r="I81" s="22" t="s">
        <v>2172</v>
      </c>
      <c r="J81" s="22" t="s">
        <v>50</v>
      </c>
      <c r="K81" s="10"/>
      <c r="L81" s="62"/>
    </row>
    <row r="82" spans="1:12" x14ac:dyDescent="0.2">
      <c r="A82" s="59">
        <f t="shared" si="1"/>
        <v>77</v>
      </c>
      <c r="B82" s="15" t="s">
        <v>1099</v>
      </c>
      <c r="C82" s="15" t="s">
        <v>15</v>
      </c>
      <c r="D82" s="15"/>
      <c r="E82" s="56">
        <v>2017.01</v>
      </c>
      <c r="F82" s="16" t="s">
        <v>143</v>
      </c>
      <c r="G82" s="20">
        <v>1060</v>
      </c>
      <c r="H82" s="17">
        <v>1749</v>
      </c>
      <c r="I82" s="18" t="s">
        <v>40</v>
      </c>
      <c r="J82" s="22" t="s">
        <v>50</v>
      </c>
      <c r="K82" s="10"/>
      <c r="L82" s="62"/>
    </row>
    <row r="83" spans="1:12" x14ac:dyDescent="0.2">
      <c r="A83" s="59">
        <f t="shared" si="1"/>
        <v>78</v>
      </c>
      <c r="B83" s="15" t="s">
        <v>1100</v>
      </c>
      <c r="C83" s="15" t="s">
        <v>15</v>
      </c>
      <c r="D83" s="15"/>
      <c r="E83" s="56">
        <v>2017.03</v>
      </c>
      <c r="F83" s="16" t="s">
        <v>155</v>
      </c>
      <c r="G83" s="17">
        <v>1295</v>
      </c>
      <c r="H83" s="17">
        <v>3469</v>
      </c>
      <c r="I83" s="18" t="s">
        <v>4</v>
      </c>
      <c r="J83" s="22" t="s">
        <v>50</v>
      </c>
      <c r="K83" s="9" t="s">
        <v>2272</v>
      </c>
      <c r="L83" s="62"/>
    </row>
    <row r="84" spans="1:12" x14ac:dyDescent="0.2">
      <c r="A84" s="59">
        <f t="shared" si="1"/>
        <v>79</v>
      </c>
      <c r="B84" s="15" t="s">
        <v>2410</v>
      </c>
      <c r="C84" s="15" t="s">
        <v>15</v>
      </c>
      <c r="D84" s="15"/>
      <c r="E84" s="56">
        <v>2017.03</v>
      </c>
      <c r="F84" s="16" t="s">
        <v>157</v>
      </c>
      <c r="G84" s="20">
        <v>1206</v>
      </c>
      <c r="H84" s="17">
        <v>2302</v>
      </c>
      <c r="I84" s="18" t="s">
        <v>4</v>
      </c>
      <c r="J84" s="22" t="s">
        <v>50</v>
      </c>
      <c r="K84" s="10"/>
      <c r="L84" s="62"/>
    </row>
    <row r="85" spans="1:12" x14ac:dyDescent="0.2">
      <c r="A85" s="59">
        <f t="shared" si="1"/>
        <v>80</v>
      </c>
      <c r="B85" s="25" t="s">
        <v>2418</v>
      </c>
      <c r="C85" s="15" t="s">
        <v>15</v>
      </c>
      <c r="D85" s="15"/>
      <c r="E85" s="56">
        <v>2017.04</v>
      </c>
      <c r="F85" s="16" t="s">
        <v>161</v>
      </c>
      <c r="G85" s="17">
        <v>993</v>
      </c>
      <c r="H85" s="17">
        <v>1878</v>
      </c>
      <c r="I85" s="18" t="s">
        <v>4</v>
      </c>
      <c r="J85" s="22" t="s">
        <v>50</v>
      </c>
      <c r="K85" s="10"/>
      <c r="L85" s="62"/>
    </row>
    <row r="86" spans="1:12" x14ac:dyDescent="0.2">
      <c r="A86" s="59">
        <f t="shared" si="1"/>
        <v>81</v>
      </c>
      <c r="B86" s="25" t="s">
        <v>2419</v>
      </c>
      <c r="C86" s="15" t="s">
        <v>15</v>
      </c>
      <c r="D86" s="15"/>
      <c r="E86" s="56">
        <v>2017.04</v>
      </c>
      <c r="F86" s="16" t="s">
        <v>164</v>
      </c>
      <c r="G86" s="17">
        <v>797</v>
      </c>
      <c r="H86" s="17">
        <v>1392</v>
      </c>
      <c r="I86" s="18" t="s">
        <v>4</v>
      </c>
      <c r="J86" s="22" t="s">
        <v>50</v>
      </c>
      <c r="K86" s="10"/>
      <c r="L86" s="62"/>
    </row>
    <row r="87" spans="1:12" x14ac:dyDescent="0.2">
      <c r="A87" s="59">
        <f t="shared" si="1"/>
        <v>82</v>
      </c>
      <c r="B87" s="25" t="s">
        <v>1101</v>
      </c>
      <c r="C87" s="15" t="s">
        <v>15</v>
      </c>
      <c r="D87" s="15"/>
      <c r="E87" s="56">
        <v>2017.06</v>
      </c>
      <c r="F87" s="16" t="s">
        <v>109</v>
      </c>
      <c r="G87" s="17">
        <v>403</v>
      </c>
      <c r="H87" s="17">
        <v>829</v>
      </c>
      <c r="I87" s="18" t="s">
        <v>40</v>
      </c>
      <c r="J87" s="52" t="s">
        <v>50</v>
      </c>
      <c r="K87" s="10"/>
      <c r="L87" s="62"/>
    </row>
    <row r="88" spans="1:12" x14ac:dyDescent="0.2">
      <c r="A88" s="59">
        <f t="shared" si="1"/>
        <v>83</v>
      </c>
      <c r="B88" s="25" t="s">
        <v>1102</v>
      </c>
      <c r="C88" s="15" t="s">
        <v>15</v>
      </c>
      <c r="D88" s="15"/>
      <c r="E88" s="56">
        <v>2017.06</v>
      </c>
      <c r="F88" s="16" t="s">
        <v>94</v>
      </c>
      <c r="G88" s="17">
        <v>722</v>
      </c>
      <c r="H88" s="17">
        <v>1700</v>
      </c>
      <c r="I88" s="18" t="s">
        <v>3</v>
      </c>
      <c r="J88" s="52" t="s">
        <v>50</v>
      </c>
      <c r="K88" s="10"/>
      <c r="L88" s="62"/>
    </row>
    <row r="89" spans="1:12" x14ac:dyDescent="0.2">
      <c r="A89" s="59">
        <f t="shared" si="1"/>
        <v>84</v>
      </c>
      <c r="B89" s="25" t="s">
        <v>1103</v>
      </c>
      <c r="C89" s="15" t="s">
        <v>15</v>
      </c>
      <c r="D89" s="15"/>
      <c r="E89" s="56">
        <v>2017.06</v>
      </c>
      <c r="F89" s="16" t="s">
        <v>106</v>
      </c>
      <c r="G89" s="17">
        <v>1991</v>
      </c>
      <c r="H89" s="17">
        <v>5826</v>
      </c>
      <c r="I89" s="18" t="s">
        <v>4</v>
      </c>
      <c r="J89" s="22" t="s">
        <v>50</v>
      </c>
      <c r="K89" s="10" t="s">
        <v>2186</v>
      </c>
      <c r="L89" s="62"/>
    </row>
    <row r="90" spans="1:12" s="62" customFormat="1" x14ac:dyDescent="0.2">
      <c r="A90" s="59">
        <f t="shared" si="1"/>
        <v>85</v>
      </c>
      <c r="B90" s="15" t="s">
        <v>1104</v>
      </c>
      <c r="C90" s="15" t="s">
        <v>15</v>
      </c>
      <c r="D90" s="15"/>
      <c r="E90" s="56">
        <v>2017.06</v>
      </c>
      <c r="F90" s="16" t="s">
        <v>72</v>
      </c>
      <c r="G90" s="17">
        <v>280</v>
      </c>
      <c r="H90" s="17">
        <v>663</v>
      </c>
      <c r="I90" s="18" t="s">
        <v>71</v>
      </c>
      <c r="J90" s="52" t="s">
        <v>50</v>
      </c>
      <c r="K90" s="10" t="s">
        <v>2442</v>
      </c>
    </row>
    <row r="91" spans="1:12" s="62" customFormat="1" x14ac:dyDescent="0.2">
      <c r="A91" s="59">
        <f t="shared" si="1"/>
        <v>86</v>
      </c>
      <c r="B91" s="25" t="s">
        <v>1105</v>
      </c>
      <c r="C91" s="15" t="s">
        <v>15</v>
      </c>
      <c r="D91" s="15"/>
      <c r="E91" s="56">
        <v>2017.07</v>
      </c>
      <c r="F91" s="16" t="s">
        <v>102</v>
      </c>
      <c r="G91" s="17">
        <v>1564</v>
      </c>
      <c r="H91" s="17">
        <v>3448</v>
      </c>
      <c r="I91" s="18" t="s">
        <v>71</v>
      </c>
      <c r="J91" s="52" t="s">
        <v>50</v>
      </c>
      <c r="K91" s="10"/>
    </row>
    <row r="92" spans="1:12" s="62" customFormat="1" x14ac:dyDescent="0.2">
      <c r="A92" s="59">
        <f t="shared" si="1"/>
        <v>87</v>
      </c>
      <c r="B92" s="25" t="s">
        <v>1106</v>
      </c>
      <c r="C92" s="15" t="s">
        <v>15</v>
      </c>
      <c r="D92" s="15"/>
      <c r="E92" s="56">
        <v>2017.07</v>
      </c>
      <c r="F92" s="16" t="s">
        <v>101</v>
      </c>
      <c r="G92" s="17">
        <v>356</v>
      </c>
      <c r="H92" s="17">
        <v>768</v>
      </c>
      <c r="I92" s="18" t="s">
        <v>71</v>
      </c>
      <c r="J92" s="52" t="s">
        <v>50</v>
      </c>
      <c r="K92" s="10"/>
    </row>
    <row r="93" spans="1:12" s="62" customFormat="1" x14ac:dyDescent="0.2">
      <c r="A93" s="59">
        <f t="shared" si="1"/>
        <v>88</v>
      </c>
      <c r="B93" s="25" t="s">
        <v>2444</v>
      </c>
      <c r="C93" s="15" t="s">
        <v>15</v>
      </c>
      <c r="D93" s="15"/>
      <c r="E93" s="56">
        <v>2017.07</v>
      </c>
      <c r="F93" s="16" t="s">
        <v>98</v>
      </c>
      <c r="G93" s="17">
        <v>800</v>
      </c>
      <c r="H93" s="17">
        <v>1556</v>
      </c>
      <c r="I93" s="18" t="s">
        <v>2172</v>
      </c>
      <c r="J93" s="52" t="s">
        <v>50</v>
      </c>
      <c r="K93" s="10"/>
    </row>
    <row r="94" spans="1:12" s="62" customFormat="1" x14ac:dyDescent="0.2">
      <c r="A94" s="59">
        <f t="shared" si="1"/>
        <v>89</v>
      </c>
      <c r="B94" s="25" t="s">
        <v>1108</v>
      </c>
      <c r="C94" s="15" t="s">
        <v>15</v>
      </c>
      <c r="D94" s="15"/>
      <c r="E94" s="56">
        <v>2017.07</v>
      </c>
      <c r="F94" s="16" t="s">
        <v>91</v>
      </c>
      <c r="G94" s="17">
        <v>316</v>
      </c>
      <c r="H94" s="17">
        <v>655</v>
      </c>
      <c r="I94" s="18" t="s">
        <v>2172</v>
      </c>
      <c r="J94" s="52" t="s">
        <v>50</v>
      </c>
      <c r="K94" s="10"/>
    </row>
    <row r="95" spans="1:12" s="62" customFormat="1" x14ac:dyDescent="0.2">
      <c r="A95" s="59">
        <f t="shared" si="1"/>
        <v>90</v>
      </c>
      <c r="B95" s="25" t="s">
        <v>1109</v>
      </c>
      <c r="C95" s="15" t="s">
        <v>15</v>
      </c>
      <c r="D95" s="16"/>
      <c r="E95" s="56">
        <v>2017.08</v>
      </c>
      <c r="F95" s="16" t="s">
        <v>79</v>
      </c>
      <c r="G95" s="17">
        <v>1359</v>
      </c>
      <c r="H95" s="17">
        <v>3120</v>
      </c>
      <c r="I95" s="18" t="s">
        <v>2</v>
      </c>
      <c r="J95" s="52" t="s">
        <v>50</v>
      </c>
      <c r="K95" s="10"/>
    </row>
    <row r="96" spans="1:12" s="62" customFormat="1" x14ac:dyDescent="0.2">
      <c r="A96" s="59">
        <f t="shared" si="1"/>
        <v>91</v>
      </c>
      <c r="B96" s="25" t="s">
        <v>1110</v>
      </c>
      <c r="C96" s="15" t="s">
        <v>15</v>
      </c>
      <c r="D96" s="16"/>
      <c r="E96" s="56">
        <v>2017.08</v>
      </c>
      <c r="F96" s="16" t="s">
        <v>75</v>
      </c>
      <c r="G96" s="17">
        <v>1801</v>
      </c>
      <c r="H96" s="17">
        <v>3722</v>
      </c>
      <c r="I96" s="18" t="s">
        <v>2</v>
      </c>
      <c r="J96" s="52" t="s">
        <v>50</v>
      </c>
      <c r="K96" s="10"/>
    </row>
    <row r="97" spans="1:12" s="62" customFormat="1" x14ac:dyDescent="0.2">
      <c r="A97" s="59">
        <f t="shared" si="1"/>
        <v>92</v>
      </c>
      <c r="B97" s="25" t="s">
        <v>1111</v>
      </c>
      <c r="C97" s="15" t="s">
        <v>15</v>
      </c>
      <c r="D97" s="15"/>
      <c r="E97" s="56">
        <v>2017.09</v>
      </c>
      <c r="F97" s="16" t="s">
        <v>2450</v>
      </c>
      <c r="G97" s="17">
        <v>1386</v>
      </c>
      <c r="H97" s="17">
        <v>2433</v>
      </c>
      <c r="I97" s="18" t="s">
        <v>4</v>
      </c>
      <c r="J97" s="52" t="s">
        <v>50</v>
      </c>
      <c r="K97" s="10"/>
    </row>
    <row r="98" spans="1:12" s="62" customFormat="1" x14ac:dyDescent="0.2">
      <c r="A98" s="59">
        <f t="shared" si="1"/>
        <v>93</v>
      </c>
      <c r="B98" s="25" t="s">
        <v>1112</v>
      </c>
      <c r="C98" s="15" t="s">
        <v>15</v>
      </c>
      <c r="D98" s="15"/>
      <c r="E98" s="56">
        <v>2017.09</v>
      </c>
      <c r="F98" s="16" t="s">
        <v>2451</v>
      </c>
      <c r="G98" s="17">
        <v>1557</v>
      </c>
      <c r="H98" s="17">
        <v>2883</v>
      </c>
      <c r="I98" s="18" t="s">
        <v>4</v>
      </c>
      <c r="J98" s="52" t="s">
        <v>50</v>
      </c>
      <c r="K98" s="10"/>
    </row>
    <row r="99" spans="1:12" s="62" customFormat="1" x14ac:dyDescent="0.2">
      <c r="A99" s="59">
        <f t="shared" si="1"/>
        <v>94</v>
      </c>
      <c r="B99" s="25" t="s">
        <v>1113</v>
      </c>
      <c r="C99" s="15" t="s">
        <v>15</v>
      </c>
      <c r="D99" s="15"/>
      <c r="E99" s="56">
        <v>2017.09</v>
      </c>
      <c r="F99" s="16" t="s">
        <v>2452</v>
      </c>
      <c r="G99" s="17">
        <v>129</v>
      </c>
      <c r="H99" s="17">
        <v>275</v>
      </c>
      <c r="I99" s="18" t="s">
        <v>40</v>
      </c>
      <c r="J99" s="52" t="s">
        <v>50</v>
      </c>
      <c r="K99" s="10"/>
    </row>
    <row r="100" spans="1:12" s="62" customFormat="1" x14ac:dyDescent="0.2">
      <c r="A100" s="59">
        <f t="shared" si="1"/>
        <v>95</v>
      </c>
      <c r="B100" s="25" t="s">
        <v>1114</v>
      </c>
      <c r="C100" s="15" t="s">
        <v>15</v>
      </c>
      <c r="D100" s="15"/>
      <c r="E100" s="56">
        <v>2017.09</v>
      </c>
      <c r="F100" s="16" t="s">
        <v>503</v>
      </c>
      <c r="G100" s="17">
        <v>2818</v>
      </c>
      <c r="H100" s="17">
        <v>5386</v>
      </c>
      <c r="I100" s="18" t="s">
        <v>2453</v>
      </c>
      <c r="J100" s="52" t="s">
        <v>50</v>
      </c>
      <c r="K100" s="10"/>
    </row>
    <row r="101" spans="1:12" s="62" customFormat="1" x14ac:dyDescent="0.2">
      <c r="A101" s="59">
        <f t="shared" si="1"/>
        <v>96</v>
      </c>
      <c r="B101" s="25" t="s">
        <v>1115</v>
      </c>
      <c r="C101" s="15" t="s">
        <v>15</v>
      </c>
      <c r="D101" s="15"/>
      <c r="E101" s="56">
        <v>2017.11</v>
      </c>
      <c r="F101" s="16" t="s">
        <v>408</v>
      </c>
      <c r="G101" s="17">
        <v>3300</v>
      </c>
      <c r="H101" s="17">
        <v>5899</v>
      </c>
      <c r="I101" s="18" t="s">
        <v>40</v>
      </c>
      <c r="J101" s="52" t="s">
        <v>50</v>
      </c>
      <c r="K101" s="10"/>
    </row>
    <row r="102" spans="1:12" s="62" customFormat="1" x14ac:dyDescent="0.2">
      <c r="A102" s="59">
        <f t="shared" si="1"/>
        <v>97</v>
      </c>
      <c r="B102" s="25" t="s">
        <v>1116</v>
      </c>
      <c r="C102" s="15" t="s">
        <v>15</v>
      </c>
      <c r="D102" s="16"/>
      <c r="E102" s="56">
        <v>2017.12</v>
      </c>
      <c r="F102" s="26" t="s">
        <v>510</v>
      </c>
      <c r="G102" s="17">
        <v>492</v>
      </c>
      <c r="H102" s="17">
        <v>935</v>
      </c>
      <c r="I102" s="18" t="s">
        <v>40</v>
      </c>
      <c r="J102" s="52" t="s">
        <v>50</v>
      </c>
      <c r="K102" s="10"/>
    </row>
    <row r="103" spans="1:12" s="62" customFormat="1" x14ac:dyDescent="0.2">
      <c r="A103" s="59">
        <f t="shared" si="1"/>
        <v>98</v>
      </c>
      <c r="B103" s="25" t="s">
        <v>1117</v>
      </c>
      <c r="C103" s="15" t="s">
        <v>15</v>
      </c>
      <c r="D103" s="16"/>
      <c r="E103" s="56">
        <v>2017.12</v>
      </c>
      <c r="F103" s="26" t="s">
        <v>511</v>
      </c>
      <c r="G103" s="17">
        <v>231</v>
      </c>
      <c r="H103" s="17">
        <v>497</v>
      </c>
      <c r="I103" s="18" t="s">
        <v>40</v>
      </c>
      <c r="J103" s="52" t="s">
        <v>50</v>
      </c>
      <c r="K103" s="10"/>
    </row>
    <row r="104" spans="1:12" s="62" customFormat="1" x14ac:dyDescent="0.2">
      <c r="A104" s="59">
        <f t="shared" si="1"/>
        <v>99</v>
      </c>
      <c r="B104" s="25" t="s">
        <v>1118</v>
      </c>
      <c r="C104" s="15" t="s">
        <v>15</v>
      </c>
      <c r="D104" s="16"/>
      <c r="E104" s="56">
        <v>2017.12</v>
      </c>
      <c r="F104" s="26" t="s">
        <v>512</v>
      </c>
      <c r="G104" s="17">
        <v>614</v>
      </c>
      <c r="H104" s="17">
        <v>1532</v>
      </c>
      <c r="I104" s="18" t="s">
        <v>2172</v>
      </c>
      <c r="J104" s="52" t="s">
        <v>50</v>
      </c>
      <c r="K104" s="10"/>
      <c r="L104" s="6"/>
    </row>
    <row r="105" spans="1:12" s="62" customFormat="1" x14ac:dyDescent="0.2">
      <c r="A105" s="59">
        <f t="shared" si="1"/>
        <v>100</v>
      </c>
      <c r="B105" s="25" t="s">
        <v>1104</v>
      </c>
      <c r="C105" s="15" t="s">
        <v>15</v>
      </c>
      <c r="D105" s="16"/>
      <c r="E105" s="56">
        <v>2017.12</v>
      </c>
      <c r="F105" s="26" t="s">
        <v>131</v>
      </c>
      <c r="G105" s="17">
        <v>1881</v>
      </c>
      <c r="H105" s="17">
        <v>4271</v>
      </c>
      <c r="I105" s="18" t="s">
        <v>2172</v>
      </c>
      <c r="J105" s="52" t="s">
        <v>50</v>
      </c>
      <c r="K105" s="10" t="s">
        <v>2442</v>
      </c>
      <c r="L105" s="6"/>
    </row>
    <row r="106" spans="1:12" s="62" customFormat="1" x14ac:dyDescent="0.2">
      <c r="A106" s="59">
        <f t="shared" si="1"/>
        <v>101</v>
      </c>
      <c r="B106" s="25" t="s">
        <v>1119</v>
      </c>
      <c r="C106" s="15" t="s">
        <v>15</v>
      </c>
      <c r="D106" s="16"/>
      <c r="E106" s="56">
        <v>2017.12</v>
      </c>
      <c r="F106" s="26" t="s">
        <v>392</v>
      </c>
      <c r="G106" s="17">
        <v>1102</v>
      </c>
      <c r="H106" s="17">
        <v>2723</v>
      </c>
      <c r="I106" s="18" t="s">
        <v>2172</v>
      </c>
      <c r="J106" s="52" t="s">
        <v>50</v>
      </c>
      <c r="K106" s="10"/>
      <c r="L106" s="6"/>
    </row>
    <row r="107" spans="1:12" s="62" customFormat="1" x14ac:dyDescent="0.2">
      <c r="A107" s="59">
        <f t="shared" si="1"/>
        <v>102</v>
      </c>
      <c r="B107" s="25" t="s">
        <v>1121</v>
      </c>
      <c r="C107" s="15" t="s">
        <v>15</v>
      </c>
      <c r="D107" s="16"/>
      <c r="E107" s="56">
        <v>2017.12</v>
      </c>
      <c r="F107" s="26" t="s">
        <v>2475</v>
      </c>
      <c r="G107" s="17">
        <v>1014</v>
      </c>
      <c r="H107" s="17">
        <v>1563</v>
      </c>
      <c r="I107" s="18" t="s">
        <v>2172</v>
      </c>
      <c r="J107" s="52" t="s">
        <v>50</v>
      </c>
      <c r="K107" s="10"/>
      <c r="L107" s="6"/>
    </row>
    <row r="108" spans="1:12" s="62" customFormat="1" x14ac:dyDescent="0.2">
      <c r="A108" s="59">
        <f t="shared" si="1"/>
        <v>103</v>
      </c>
      <c r="B108" s="15" t="s">
        <v>1122</v>
      </c>
      <c r="C108" s="25" t="s">
        <v>15</v>
      </c>
      <c r="D108" s="15"/>
      <c r="E108" s="56">
        <v>2018.01</v>
      </c>
      <c r="F108" s="16" t="s">
        <v>517</v>
      </c>
      <c r="G108" s="17">
        <v>1105</v>
      </c>
      <c r="H108" s="17">
        <v>2340</v>
      </c>
      <c r="I108" s="18" t="s">
        <v>4</v>
      </c>
      <c r="J108" s="52" t="s">
        <v>50</v>
      </c>
      <c r="K108" s="10"/>
      <c r="L108" s="6"/>
    </row>
    <row r="109" spans="1:12" s="62" customFormat="1" x14ac:dyDescent="0.2">
      <c r="A109" s="59">
        <f t="shared" si="1"/>
        <v>104</v>
      </c>
      <c r="B109" s="15" t="s">
        <v>1123</v>
      </c>
      <c r="C109" s="15" t="s">
        <v>15</v>
      </c>
      <c r="D109" s="15"/>
      <c r="E109" s="56">
        <v>2018.02</v>
      </c>
      <c r="F109" s="16" t="s">
        <v>311</v>
      </c>
      <c r="G109" s="17">
        <v>990</v>
      </c>
      <c r="H109" s="17">
        <v>2034</v>
      </c>
      <c r="I109" s="18" t="s">
        <v>2</v>
      </c>
      <c r="J109" s="52" t="s">
        <v>2490</v>
      </c>
      <c r="K109" s="8"/>
      <c r="L109" s="6"/>
    </row>
    <row r="110" spans="1:12" s="62" customFormat="1" x14ac:dyDescent="0.2">
      <c r="A110" s="59">
        <f t="shared" si="1"/>
        <v>105</v>
      </c>
      <c r="B110" s="25" t="s">
        <v>1125</v>
      </c>
      <c r="C110" s="15" t="s">
        <v>15</v>
      </c>
      <c r="D110" s="15"/>
      <c r="E110" s="56">
        <v>2018.03</v>
      </c>
      <c r="F110" s="16" t="s">
        <v>2497</v>
      </c>
      <c r="G110" s="17">
        <v>1227</v>
      </c>
      <c r="H110" s="17">
        <v>2054</v>
      </c>
      <c r="I110" s="18" t="s">
        <v>2</v>
      </c>
      <c r="J110" s="52" t="s">
        <v>2498</v>
      </c>
      <c r="K110" s="10"/>
      <c r="L110" s="6"/>
    </row>
    <row r="111" spans="1:12" s="62" customFormat="1" x14ac:dyDescent="0.2">
      <c r="A111" s="59">
        <f t="shared" si="1"/>
        <v>106</v>
      </c>
      <c r="B111" s="25" t="s">
        <v>1126</v>
      </c>
      <c r="C111" s="15" t="s">
        <v>15</v>
      </c>
      <c r="D111" s="15"/>
      <c r="E111" s="56">
        <v>2018.04</v>
      </c>
      <c r="F111" s="26" t="s">
        <v>534</v>
      </c>
      <c r="G111" s="17">
        <v>2669</v>
      </c>
      <c r="H111" s="17">
        <v>3903</v>
      </c>
      <c r="I111" s="18" t="s">
        <v>2172</v>
      </c>
      <c r="J111" s="52" t="s">
        <v>2498</v>
      </c>
      <c r="K111" s="10"/>
      <c r="L111" s="6"/>
    </row>
    <row r="112" spans="1:12" s="62" customFormat="1" x14ac:dyDescent="0.2">
      <c r="A112" s="59">
        <f t="shared" si="1"/>
        <v>107</v>
      </c>
      <c r="B112" s="25" t="s">
        <v>1128</v>
      </c>
      <c r="C112" s="15" t="s">
        <v>15</v>
      </c>
      <c r="D112" s="15"/>
      <c r="E112" s="56">
        <v>2018.05</v>
      </c>
      <c r="F112" s="16" t="s">
        <v>2514</v>
      </c>
      <c r="G112" s="17">
        <v>791</v>
      </c>
      <c r="H112" s="17">
        <v>1771</v>
      </c>
      <c r="I112" s="18" t="s">
        <v>4</v>
      </c>
      <c r="J112" s="52" t="s">
        <v>2498</v>
      </c>
      <c r="K112" s="10" t="s">
        <v>2293</v>
      </c>
      <c r="L112" s="6"/>
    </row>
    <row r="113" spans="1:12" s="62" customFormat="1" x14ac:dyDescent="0.2">
      <c r="A113" s="59">
        <f t="shared" si="1"/>
        <v>108</v>
      </c>
      <c r="B113" s="15" t="s">
        <v>1129</v>
      </c>
      <c r="C113" s="15" t="s">
        <v>15</v>
      </c>
      <c r="D113" s="15"/>
      <c r="E113" s="56">
        <v>2018.05</v>
      </c>
      <c r="F113" s="16" t="s">
        <v>2515</v>
      </c>
      <c r="G113" s="17">
        <v>337</v>
      </c>
      <c r="H113" s="17">
        <v>647</v>
      </c>
      <c r="I113" s="18" t="s">
        <v>3</v>
      </c>
      <c r="J113" s="52" t="s">
        <v>2498</v>
      </c>
      <c r="K113" s="10"/>
      <c r="L113" s="6"/>
    </row>
    <row r="114" spans="1:12" s="62" customFormat="1" x14ac:dyDescent="0.2">
      <c r="A114" s="59">
        <f t="shared" si="1"/>
        <v>109</v>
      </c>
      <c r="B114" s="25" t="s">
        <v>1130</v>
      </c>
      <c r="C114" s="15" t="s">
        <v>15</v>
      </c>
      <c r="D114" s="15"/>
      <c r="E114" s="56">
        <v>2018.06</v>
      </c>
      <c r="F114" s="16" t="s">
        <v>2522</v>
      </c>
      <c r="G114" s="17">
        <v>1150</v>
      </c>
      <c r="H114" s="17">
        <v>2876</v>
      </c>
      <c r="I114" s="18" t="s">
        <v>1131</v>
      </c>
      <c r="J114" s="52" t="s">
        <v>30</v>
      </c>
      <c r="K114" s="10"/>
      <c r="L114" s="6"/>
    </row>
    <row r="115" spans="1:12" s="62" customFormat="1" x14ac:dyDescent="0.2">
      <c r="A115" s="59">
        <f t="shared" si="1"/>
        <v>110</v>
      </c>
      <c r="B115" s="25" t="s">
        <v>1132</v>
      </c>
      <c r="C115" s="15" t="s">
        <v>15</v>
      </c>
      <c r="D115" s="15"/>
      <c r="E115" s="56">
        <v>2018.06</v>
      </c>
      <c r="F115" s="16" t="s">
        <v>398</v>
      </c>
      <c r="G115" s="17">
        <v>4113</v>
      </c>
      <c r="H115" s="17">
        <v>7652</v>
      </c>
      <c r="I115" s="18" t="s">
        <v>40</v>
      </c>
      <c r="J115" s="52" t="s">
        <v>2492</v>
      </c>
      <c r="K115" s="10"/>
      <c r="L115" s="6"/>
    </row>
    <row r="116" spans="1:12" s="62" customFormat="1" x14ac:dyDescent="0.2">
      <c r="A116" s="59">
        <f t="shared" si="1"/>
        <v>111</v>
      </c>
      <c r="B116" s="27" t="s">
        <v>1133</v>
      </c>
      <c r="C116" s="27" t="s">
        <v>15</v>
      </c>
      <c r="D116" s="15"/>
      <c r="E116" s="69">
        <v>2018.07</v>
      </c>
      <c r="F116" s="29" t="s">
        <v>2529</v>
      </c>
      <c r="G116" s="30">
        <v>496</v>
      </c>
      <c r="H116" s="30">
        <v>835</v>
      </c>
      <c r="I116" s="31" t="s">
        <v>2183</v>
      </c>
      <c r="J116" s="84" t="s">
        <v>2492</v>
      </c>
      <c r="K116" s="24"/>
      <c r="L116" s="6"/>
    </row>
    <row r="117" spans="1:12" s="62" customFormat="1" x14ac:dyDescent="0.2">
      <c r="A117" s="59">
        <f t="shared" si="1"/>
        <v>112</v>
      </c>
      <c r="B117" s="27" t="s">
        <v>1134</v>
      </c>
      <c r="C117" s="27" t="s">
        <v>15</v>
      </c>
      <c r="D117" s="15"/>
      <c r="E117" s="69">
        <v>2018.07</v>
      </c>
      <c r="F117" s="29" t="s">
        <v>2530</v>
      </c>
      <c r="G117" s="30">
        <v>2953</v>
      </c>
      <c r="H117" s="30">
        <v>6144</v>
      </c>
      <c r="I117" s="31" t="s">
        <v>2172</v>
      </c>
      <c r="J117" s="84" t="s">
        <v>2492</v>
      </c>
      <c r="K117" s="10"/>
      <c r="L117" s="6"/>
    </row>
    <row r="118" spans="1:12" s="62" customFormat="1" x14ac:dyDescent="0.2">
      <c r="A118" s="59">
        <f t="shared" si="1"/>
        <v>113</v>
      </c>
      <c r="B118" s="28" t="s">
        <v>1135</v>
      </c>
      <c r="C118" s="27" t="s">
        <v>15</v>
      </c>
      <c r="D118" s="15"/>
      <c r="E118" s="69">
        <v>2018.07</v>
      </c>
      <c r="F118" s="29" t="s">
        <v>2531</v>
      </c>
      <c r="G118" s="30">
        <v>1383</v>
      </c>
      <c r="H118" s="30">
        <v>2597</v>
      </c>
      <c r="I118" s="31" t="s">
        <v>3</v>
      </c>
      <c r="J118" s="84" t="s">
        <v>2498</v>
      </c>
      <c r="K118" s="24"/>
      <c r="L118" s="6"/>
    </row>
    <row r="119" spans="1:12" s="62" customFormat="1" x14ac:dyDescent="0.2">
      <c r="A119" s="59">
        <f t="shared" si="1"/>
        <v>114</v>
      </c>
      <c r="B119" s="27" t="s">
        <v>1136</v>
      </c>
      <c r="C119" s="27" t="s">
        <v>15</v>
      </c>
      <c r="D119" s="15"/>
      <c r="E119" s="69">
        <v>2018.07</v>
      </c>
      <c r="F119" s="29" t="s">
        <v>2532</v>
      </c>
      <c r="G119" s="30">
        <v>796</v>
      </c>
      <c r="H119" s="30">
        <v>2602</v>
      </c>
      <c r="I119" s="31" t="s">
        <v>4</v>
      </c>
      <c r="J119" s="84" t="s">
        <v>2498</v>
      </c>
      <c r="K119" s="24"/>
      <c r="L119" s="6"/>
    </row>
    <row r="120" spans="1:12" s="62" customFormat="1" x14ac:dyDescent="0.2">
      <c r="A120" s="59">
        <f t="shared" si="1"/>
        <v>115</v>
      </c>
      <c r="B120" s="15" t="s">
        <v>1137</v>
      </c>
      <c r="C120" s="15" t="s">
        <v>15</v>
      </c>
      <c r="D120" s="16"/>
      <c r="E120" s="56">
        <v>2018.08</v>
      </c>
      <c r="F120" s="32" t="s">
        <v>2553</v>
      </c>
      <c r="G120" s="17">
        <v>1007</v>
      </c>
      <c r="H120" s="17">
        <v>1997</v>
      </c>
      <c r="I120" s="18" t="s">
        <v>2139</v>
      </c>
      <c r="J120" s="52" t="s">
        <v>2498</v>
      </c>
      <c r="K120" s="10"/>
      <c r="L120" s="6"/>
    </row>
    <row r="121" spans="1:12" s="62" customFormat="1" x14ac:dyDescent="0.2">
      <c r="A121" s="59">
        <f t="shared" si="1"/>
        <v>116</v>
      </c>
      <c r="B121" s="15" t="s">
        <v>1138</v>
      </c>
      <c r="C121" s="15" t="s">
        <v>15</v>
      </c>
      <c r="D121" s="16"/>
      <c r="E121" s="56">
        <v>2018.08</v>
      </c>
      <c r="F121" s="32" t="s">
        <v>552</v>
      </c>
      <c r="G121" s="17">
        <v>361</v>
      </c>
      <c r="H121" s="17">
        <v>335</v>
      </c>
      <c r="I121" s="18" t="s">
        <v>2172</v>
      </c>
      <c r="J121" s="52" t="s">
        <v>2498</v>
      </c>
      <c r="K121" s="10" t="s">
        <v>2442</v>
      </c>
      <c r="L121" s="63"/>
    </row>
    <row r="122" spans="1:12" s="62" customFormat="1" x14ac:dyDescent="0.2">
      <c r="A122" s="59">
        <f t="shared" si="1"/>
        <v>117</v>
      </c>
      <c r="B122" s="15" t="s">
        <v>1139</v>
      </c>
      <c r="C122" s="15" t="s">
        <v>15</v>
      </c>
      <c r="D122" s="16"/>
      <c r="E122" s="56">
        <v>2018.08</v>
      </c>
      <c r="F122" s="26" t="s">
        <v>2554</v>
      </c>
      <c r="G122" s="17">
        <v>777</v>
      </c>
      <c r="H122" s="17">
        <v>1751</v>
      </c>
      <c r="I122" s="18" t="s">
        <v>2172</v>
      </c>
      <c r="J122" s="52" t="s">
        <v>2498</v>
      </c>
      <c r="K122" s="10"/>
      <c r="L122" s="63"/>
    </row>
    <row r="123" spans="1:12" s="62" customFormat="1" x14ac:dyDescent="0.2">
      <c r="A123" s="59">
        <f t="shared" si="1"/>
        <v>118</v>
      </c>
      <c r="B123" s="15" t="s">
        <v>1140</v>
      </c>
      <c r="C123" s="15" t="s">
        <v>15</v>
      </c>
      <c r="D123" s="16"/>
      <c r="E123" s="56">
        <v>2018.08</v>
      </c>
      <c r="F123" s="32" t="s">
        <v>2555</v>
      </c>
      <c r="G123" s="17">
        <v>6475</v>
      </c>
      <c r="H123" s="17">
        <v>13293</v>
      </c>
      <c r="I123" s="18" t="s">
        <v>2172</v>
      </c>
      <c r="J123" s="52" t="s">
        <v>2498</v>
      </c>
      <c r="K123" s="10"/>
      <c r="L123" s="63"/>
    </row>
    <row r="124" spans="1:12" s="6" customFormat="1" x14ac:dyDescent="0.2">
      <c r="A124" s="59">
        <f t="shared" si="1"/>
        <v>119</v>
      </c>
      <c r="B124" s="15" t="s">
        <v>1141</v>
      </c>
      <c r="C124" s="15" t="s">
        <v>15</v>
      </c>
      <c r="D124" s="16"/>
      <c r="E124" s="56">
        <v>2018.08</v>
      </c>
      <c r="F124" s="26" t="s">
        <v>2556</v>
      </c>
      <c r="G124" s="17">
        <v>1758</v>
      </c>
      <c r="H124" s="17">
        <v>3390</v>
      </c>
      <c r="I124" s="31" t="s">
        <v>4</v>
      </c>
      <c r="J124" s="52" t="s">
        <v>2498</v>
      </c>
      <c r="K124" s="10"/>
      <c r="L124" s="63"/>
    </row>
    <row r="125" spans="1:12" s="6" customFormat="1" x14ac:dyDescent="0.2">
      <c r="A125" s="59">
        <f t="shared" si="1"/>
        <v>120</v>
      </c>
      <c r="B125" s="25" t="s">
        <v>1142</v>
      </c>
      <c r="C125" s="15" t="s">
        <v>15</v>
      </c>
      <c r="D125" s="11"/>
      <c r="E125" s="56">
        <v>2018.09</v>
      </c>
      <c r="F125" s="16" t="s">
        <v>2560</v>
      </c>
      <c r="G125" s="33">
        <v>1181</v>
      </c>
      <c r="H125" s="33">
        <v>2682</v>
      </c>
      <c r="I125" s="31" t="s">
        <v>4</v>
      </c>
      <c r="J125" s="37" t="s">
        <v>50</v>
      </c>
      <c r="K125" s="10"/>
      <c r="L125" s="63"/>
    </row>
    <row r="126" spans="1:12" s="6" customFormat="1" x14ac:dyDescent="0.2">
      <c r="A126" s="59">
        <f t="shared" si="1"/>
        <v>121</v>
      </c>
      <c r="B126" s="15" t="s">
        <v>1143</v>
      </c>
      <c r="C126" s="15" t="s">
        <v>15</v>
      </c>
      <c r="D126" s="15"/>
      <c r="E126" s="56" t="s">
        <v>555</v>
      </c>
      <c r="F126" s="32" t="s">
        <v>2568</v>
      </c>
      <c r="G126" s="17">
        <v>1960</v>
      </c>
      <c r="H126" s="17">
        <v>4427</v>
      </c>
      <c r="I126" s="18" t="s">
        <v>2172</v>
      </c>
      <c r="J126" s="52" t="s">
        <v>2498</v>
      </c>
      <c r="K126" s="10"/>
      <c r="L126" s="63"/>
    </row>
    <row r="127" spans="1:12" s="6" customFormat="1" x14ac:dyDescent="0.2">
      <c r="A127" s="59">
        <f t="shared" si="1"/>
        <v>122</v>
      </c>
      <c r="B127" s="15" t="s">
        <v>1147</v>
      </c>
      <c r="C127" s="15" t="s">
        <v>15</v>
      </c>
      <c r="D127" s="15"/>
      <c r="E127" s="56" t="s">
        <v>555</v>
      </c>
      <c r="F127" s="26" t="s">
        <v>2571</v>
      </c>
      <c r="G127" s="17">
        <v>1819</v>
      </c>
      <c r="H127" s="17">
        <v>4728</v>
      </c>
      <c r="I127" s="31" t="s">
        <v>4</v>
      </c>
      <c r="J127" s="52" t="s">
        <v>2493</v>
      </c>
      <c r="K127" s="64" t="s">
        <v>2214</v>
      </c>
      <c r="L127" s="63"/>
    </row>
    <row r="128" spans="1:12" s="6" customFormat="1" x14ac:dyDescent="0.2">
      <c r="A128" s="59">
        <f t="shared" si="1"/>
        <v>123</v>
      </c>
      <c r="B128" s="15" t="s">
        <v>1148</v>
      </c>
      <c r="C128" s="15" t="s">
        <v>15</v>
      </c>
      <c r="D128" s="15"/>
      <c r="E128" s="56" t="s">
        <v>555</v>
      </c>
      <c r="F128" s="16" t="s">
        <v>2572</v>
      </c>
      <c r="G128" s="33">
        <v>1319</v>
      </c>
      <c r="H128" s="33">
        <v>1977</v>
      </c>
      <c r="I128" s="18" t="s">
        <v>2172</v>
      </c>
      <c r="J128" s="37" t="s">
        <v>50</v>
      </c>
      <c r="K128" s="10"/>
      <c r="L128" s="63"/>
    </row>
    <row r="129" spans="1:12" s="6" customFormat="1" x14ac:dyDescent="0.2">
      <c r="A129" s="59">
        <f t="shared" si="1"/>
        <v>124</v>
      </c>
      <c r="B129" s="85" t="s">
        <v>2573</v>
      </c>
      <c r="C129" s="15" t="s">
        <v>15</v>
      </c>
      <c r="D129" s="15"/>
      <c r="E129" s="56" t="s">
        <v>555</v>
      </c>
      <c r="F129" s="16" t="s">
        <v>2574</v>
      </c>
      <c r="G129" s="33">
        <v>2849</v>
      </c>
      <c r="H129" s="33">
        <v>5237</v>
      </c>
      <c r="I129" s="18" t="s">
        <v>2172</v>
      </c>
      <c r="J129" s="37" t="s">
        <v>2498</v>
      </c>
      <c r="K129" s="10"/>
      <c r="L129" s="63"/>
    </row>
    <row r="130" spans="1:12" s="6" customFormat="1" x14ac:dyDescent="0.2">
      <c r="A130" s="59">
        <f t="shared" si="1"/>
        <v>125</v>
      </c>
      <c r="B130" s="25" t="s">
        <v>1149</v>
      </c>
      <c r="C130" s="15" t="s">
        <v>15</v>
      </c>
      <c r="D130" s="15"/>
      <c r="E130" s="56">
        <v>2018.11</v>
      </c>
      <c r="F130" s="35" t="s">
        <v>2588</v>
      </c>
      <c r="G130" s="36">
        <v>5666</v>
      </c>
      <c r="H130" s="33">
        <v>10918</v>
      </c>
      <c r="I130" s="37" t="s">
        <v>2172</v>
      </c>
      <c r="J130" s="37" t="s">
        <v>2490</v>
      </c>
      <c r="K130" s="10"/>
      <c r="L130" s="63"/>
    </row>
    <row r="131" spans="1:12" s="6" customFormat="1" x14ac:dyDescent="0.2">
      <c r="A131" s="59">
        <f t="shared" ref="A131:A194" si="2">ROW()-5</f>
        <v>126</v>
      </c>
      <c r="B131" s="15" t="s">
        <v>1150</v>
      </c>
      <c r="C131" s="15" t="s">
        <v>15</v>
      </c>
      <c r="D131" s="15"/>
      <c r="E131" s="56">
        <v>2018.11</v>
      </c>
      <c r="F131" s="16" t="s">
        <v>2588</v>
      </c>
      <c r="G131" s="33">
        <v>4568</v>
      </c>
      <c r="H131" s="33">
        <v>10725</v>
      </c>
      <c r="I131" s="31" t="s">
        <v>4</v>
      </c>
      <c r="J131" s="37" t="s">
        <v>2498</v>
      </c>
      <c r="K131" s="10"/>
      <c r="L131" s="63"/>
    </row>
    <row r="132" spans="1:12" s="6" customFormat="1" x14ac:dyDescent="0.2">
      <c r="A132" s="59">
        <f t="shared" si="2"/>
        <v>127</v>
      </c>
      <c r="B132" s="25" t="s">
        <v>1151</v>
      </c>
      <c r="C132" s="15" t="s">
        <v>15</v>
      </c>
      <c r="D132" s="15"/>
      <c r="E132" s="56">
        <v>2018.11</v>
      </c>
      <c r="F132" s="16" t="s">
        <v>2588</v>
      </c>
      <c r="G132" s="33">
        <v>112</v>
      </c>
      <c r="H132" s="33">
        <v>264</v>
      </c>
      <c r="I132" s="37" t="s">
        <v>2463</v>
      </c>
      <c r="J132" s="37" t="s">
        <v>2498</v>
      </c>
      <c r="K132" s="10"/>
      <c r="L132" s="63"/>
    </row>
    <row r="133" spans="1:12" s="6" customFormat="1" x14ac:dyDescent="0.2">
      <c r="A133" s="59">
        <f t="shared" si="2"/>
        <v>128</v>
      </c>
      <c r="B133" s="15" t="s">
        <v>1152</v>
      </c>
      <c r="C133" s="15" t="s">
        <v>15</v>
      </c>
      <c r="D133" s="15"/>
      <c r="E133" s="56">
        <v>2018.11</v>
      </c>
      <c r="F133" s="16" t="s">
        <v>2588</v>
      </c>
      <c r="G133" s="33">
        <v>551</v>
      </c>
      <c r="H133" s="33">
        <v>1345</v>
      </c>
      <c r="I133" s="18" t="s">
        <v>2127</v>
      </c>
      <c r="J133" s="37" t="s">
        <v>2498</v>
      </c>
      <c r="K133" s="10"/>
      <c r="L133" s="63"/>
    </row>
    <row r="134" spans="1:12" s="6" customFormat="1" x14ac:dyDescent="0.2">
      <c r="A134" s="59">
        <f t="shared" si="2"/>
        <v>129</v>
      </c>
      <c r="B134" s="25" t="s">
        <v>1153</v>
      </c>
      <c r="C134" s="15" t="s">
        <v>15</v>
      </c>
      <c r="D134" s="15"/>
      <c r="E134" s="56">
        <v>2018.11</v>
      </c>
      <c r="F134" s="35" t="s">
        <v>2588</v>
      </c>
      <c r="G134" s="36">
        <v>128</v>
      </c>
      <c r="H134" s="33">
        <v>278</v>
      </c>
      <c r="I134" s="37" t="s">
        <v>2127</v>
      </c>
      <c r="J134" s="37" t="s">
        <v>2498</v>
      </c>
      <c r="K134" s="10"/>
      <c r="L134" s="63"/>
    </row>
    <row r="135" spans="1:12" s="6" customFormat="1" x14ac:dyDescent="0.2">
      <c r="A135" s="59">
        <f t="shared" si="2"/>
        <v>130</v>
      </c>
      <c r="B135" s="25" t="s">
        <v>1154</v>
      </c>
      <c r="C135" s="15" t="s">
        <v>15</v>
      </c>
      <c r="D135" s="15"/>
      <c r="E135" s="56">
        <v>2018.11</v>
      </c>
      <c r="F135" s="35" t="s">
        <v>2589</v>
      </c>
      <c r="G135" s="36">
        <v>3254</v>
      </c>
      <c r="H135" s="33">
        <v>6405</v>
      </c>
      <c r="I135" s="37" t="s">
        <v>2172</v>
      </c>
      <c r="J135" s="37" t="s">
        <v>2498</v>
      </c>
      <c r="K135" s="10"/>
      <c r="L135" s="63"/>
    </row>
    <row r="136" spans="1:12" s="6" customFormat="1" x14ac:dyDescent="0.2">
      <c r="A136" s="59">
        <f t="shared" si="2"/>
        <v>131</v>
      </c>
      <c r="B136" s="25" t="s">
        <v>1155</v>
      </c>
      <c r="C136" s="15" t="s">
        <v>15</v>
      </c>
      <c r="D136" s="19"/>
      <c r="E136" s="56">
        <v>2018.11</v>
      </c>
      <c r="F136" s="35" t="s">
        <v>2553</v>
      </c>
      <c r="G136" s="36">
        <v>481</v>
      </c>
      <c r="H136" s="33">
        <v>1252</v>
      </c>
      <c r="I136" s="37" t="s">
        <v>2172</v>
      </c>
      <c r="J136" s="37" t="s">
        <v>2498</v>
      </c>
      <c r="K136" s="10"/>
      <c r="L136" s="63"/>
    </row>
    <row r="137" spans="1:12" s="6" customFormat="1" x14ac:dyDescent="0.2">
      <c r="A137" s="59">
        <f t="shared" si="2"/>
        <v>132</v>
      </c>
      <c r="B137" s="15" t="s">
        <v>1156</v>
      </c>
      <c r="C137" s="15" t="s">
        <v>15</v>
      </c>
      <c r="D137" s="19"/>
      <c r="E137" s="56">
        <v>2018.11</v>
      </c>
      <c r="F137" s="35" t="s">
        <v>2553</v>
      </c>
      <c r="G137" s="17">
        <v>227</v>
      </c>
      <c r="H137" s="17">
        <v>624</v>
      </c>
      <c r="I137" s="37" t="s">
        <v>2172</v>
      </c>
      <c r="J137" s="37" t="s">
        <v>2498</v>
      </c>
      <c r="K137" s="10"/>
      <c r="L137" s="63"/>
    </row>
    <row r="138" spans="1:12" s="6" customFormat="1" x14ac:dyDescent="0.2">
      <c r="A138" s="59">
        <f t="shared" si="2"/>
        <v>133</v>
      </c>
      <c r="B138" s="15" t="s">
        <v>1157</v>
      </c>
      <c r="C138" s="15" t="s">
        <v>15</v>
      </c>
      <c r="D138" s="11"/>
      <c r="E138" s="56">
        <v>2018.12</v>
      </c>
      <c r="F138" s="35" t="s">
        <v>558</v>
      </c>
      <c r="G138" s="17">
        <v>1670</v>
      </c>
      <c r="H138" s="17">
        <v>2870</v>
      </c>
      <c r="I138" s="37" t="s">
        <v>2223</v>
      </c>
      <c r="J138" s="37" t="s">
        <v>33</v>
      </c>
      <c r="K138" s="10"/>
      <c r="L138" s="63"/>
    </row>
    <row r="139" spans="1:12" s="6" customFormat="1" x14ac:dyDescent="0.2">
      <c r="A139" s="59">
        <f t="shared" si="2"/>
        <v>134</v>
      </c>
      <c r="B139" s="15" t="s">
        <v>1158</v>
      </c>
      <c r="C139" s="15" t="s">
        <v>15</v>
      </c>
      <c r="D139" s="11"/>
      <c r="E139" s="56">
        <v>2018.12</v>
      </c>
      <c r="F139" s="35" t="s">
        <v>504</v>
      </c>
      <c r="G139" s="17">
        <v>437</v>
      </c>
      <c r="H139" s="17">
        <v>923</v>
      </c>
      <c r="I139" s="37" t="s">
        <v>2139</v>
      </c>
      <c r="J139" s="37" t="s">
        <v>33</v>
      </c>
      <c r="K139" s="8"/>
      <c r="L139" s="63"/>
    </row>
    <row r="140" spans="1:12" s="6" customFormat="1" x14ac:dyDescent="0.2">
      <c r="A140" s="59">
        <f t="shared" si="2"/>
        <v>135</v>
      </c>
      <c r="B140" s="15" t="s">
        <v>1159</v>
      </c>
      <c r="C140" s="15" t="s">
        <v>15</v>
      </c>
      <c r="D140" s="11"/>
      <c r="E140" s="56">
        <v>2018.12</v>
      </c>
      <c r="F140" s="35" t="s">
        <v>560</v>
      </c>
      <c r="G140" s="17">
        <v>569</v>
      </c>
      <c r="H140" s="17">
        <v>844</v>
      </c>
      <c r="I140" s="31" t="s">
        <v>4</v>
      </c>
      <c r="J140" s="37" t="s">
        <v>33</v>
      </c>
      <c r="K140" s="8"/>
      <c r="L140" s="63"/>
    </row>
    <row r="141" spans="1:12" s="63" customFormat="1" x14ac:dyDescent="0.2">
      <c r="A141" s="59">
        <f t="shared" si="2"/>
        <v>136</v>
      </c>
      <c r="B141" s="15" t="s">
        <v>569</v>
      </c>
      <c r="C141" s="15" t="s">
        <v>15</v>
      </c>
      <c r="D141" s="11"/>
      <c r="E141" s="56">
        <v>2018.12</v>
      </c>
      <c r="F141" s="32" t="s">
        <v>570</v>
      </c>
      <c r="G141" s="33">
        <v>6739</v>
      </c>
      <c r="H141" s="33">
        <v>12362</v>
      </c>
      <c r="I141" s="37" t="s">
        <v>2172</v>
      </c>
      <c r="J141" s="37" t="s">
        <v>33</v>
      </c>
      <c r="K141" s="8"/>
    </row>
    <row r="142" spans="1:12" s="63" customFormat="1" x14ac:dyDescent="0.2">
      <c r="A142" s="59">
        <f t="shared" si="2"/>
        <v>137</v>
      </c>
      <c r="B142" s="28" t="s">
        <v>574</v>
      </c>
      <c r="C142" s="15" t="s">
        <v>15</v>
      </c>
      <c r="D142" s="15"/>
      <c r="E142" s="90" t="s">
        <v>2610</v>
      </c>
      <c r="F142" s="29" t="s">
        <v>575</v>
      </c>
      <c r="G142" s="91">
        <v>1527</v>
      </c>
      <c r="H142" s="91">
        <v>2992</v>
      </c>
      <c r="I142" s="92" t="s">
        <v>41</v>
      </c>
      <c r="J142" s="93" t="s">
        <v>33</v>
      </c>
      <c r="K142" s="24" t="s">
        <v>2611</v>
      </c>
    </row>
    <row r="143" spans="1:12" s="63" customFormat="1" x14ac:dyDescent="0.2">
      <c r="A143" s="59">
        <f t="shared" si="2"/>
        <v>138</v>
      </c>
      <c r="B143" s="11" t="s">
        <v>1053</v>
      </c>
      <c r="C143" s="15" t="s">
        <v>15</v>
      </c>
      <c r="D143" s="15"/>
      <c r="E143" s="70" t="s">
        <v>2615</v>
      </c>
      <c r="F143" s="11" t="s">
        <v>599</v>
      </c>
      <c r="G143" s="49">
        <v>3210</v>
      </c>
      <c r="H143" s="49">
        <v>7213</v>
      </c>
      <c r="I143" s="50" t="s">
        <v>2172</v>
      </c>
      <c r="J143" s="94" t="s">
        <v>33</v>
      </c>
      <c r="K143" s="38" t="s">
        <v>2611</v>
      </c>
    </row>
    <row r="144" spans="1:12" s="63" customFormat="1" x14ac:dyDescent="0.2">
      <c r="A144" s="59">
        <f t="shared" si="2"/>
        <v>139</v>
      </c>
      <c r="B144" s="11" t="s">
        <v>1160</v>
      </c>
      <c r="C144" s="15" t="s">
        <v>15</v>
      </c>
      <c r="D144" s="15"/>
      <c r="E144" s="70" t="s">
        <v>2615</v>
      </c>
      <c r="F144" s="11" t="s">
        <v>108</v>
      </c>
      <c r="G144" s="49">
        <v>848</v>
      </c>
      <c r="H144" s="49">
        <v>1692</v>
      </c>
      <c r="I144" s="50" t="s">
        <v>2219</v>
      </c>
      <c r="J144" s="94" t="s">
        <v>33</v>
      </c>
      <c r="K144" s="8"/>
    </row>
    <row r="145" spans="1:11" s="63" customFormat="1" x14ac:dyDescent="0.2">
      <c r="A145" s="59">
        <f t="shared" si="2"/>
        <v>140</v>
      </c>
      <c r="B145" s="15" t="s">
        <v>1161</v>
      </c>
      <c r="C145" s="15" t="s">
        <v>15</v>
      </c>
      <c r="D145" s="15"/>
      <c r="E145" s="56">
        <v>2019.03</v>
      </c>
      <c r="F145" s="35" t="s">
        <v>607</v>
      </c>
      <c r="G145" s="17">
        <v>6647</v>
      </c>
      <c r="H145" s="17">
        <v>15159</v>
      </c>
      <c r="I145" s="50" t="s">
        <v>2617</v>
      </c>
      <c r="J145" s="37" t="s">
        <v>33</v>
      </c>
      <c r="K145" s="8"/>
    </row>
    <row r="146" spans="1:11" s="63" customFormat="1" x14ac:dyDescent="0.2">
      <c r="A146" s="59">
        <f t="shared" si="2"/>
        <v>141</v>
      </c>
      <c r="B146" s="15" t="s">
        <v>1162</v>
      </c>
      <c r="C146" s="15" t="s">
        <v>15</v>
      </c>
      <c r="D146" s="15"/>
      <c r="E146" s="56">
        <v>2019.03</v>
      </c>
      <c r="F146" s="35" t="s">
        <v>2625</v>
      </c>
      <c r="G146" s="17">
        <v>1635</v>
      </c>
      <c r="H146" s="17">
        <v>3301</v>
      </c>
      <c r="I146" s="50" t="s">
        <v>2617</v>
      </c>
      <c r="J146" s="37" t="s">
        <v>33</v>
      </c>
      <c r="K146" s="8" t="s">
        <v>2626</v>
      </c>
    </row>
    <row r="147" spans="1:11" s="63" customFormat="1" x14ac:dyDescent="0.2">
      <c r="A147" s="59">
        <f t="shared" si="2"/>
        <v>142</v>
      </c>
      <c r="B147" s="15" t="s">
        <v>600</v>
      </c>
      <c r="C147" s="15" t="s">
        <v>15</v>
      </c>
      <c r="D147" s="15"/>
      <c r="E147" s="56">
        <v>2019.03</v>
      </c>
      <c r="F147" s="35" t="s">
        <v>608</v>
      </c>
      <c r="G147" s="17">
        <v>9301</v>
      </c>
      <c r="H147" s="17">
        <v>13867</v>
      </c>
      <c r="I147" s="37" t="s">
        <v>40</v>
      </c>
      <c r="J147" s="37" t="s">
        <v>33</v>
      </c>
      <c r="K147" s="8"/>
    </row>
    <row r="148" spans="1:11" s="63" customFormat="1" x14ac:dyDescent="0.2">
      <c r="A148" s="59">
        <f t="shared" si="2"/>
        <v>143</v>
      </c>
      <c r="B148" s="15" t="s">
        <v>1165</v>
      </c>
      <c r="C148" s="15" t="s">
        <v>15</v>
      </c>
      <c r="D148" s="15"/>
      <c r="E148" s="56">
        <v>2019.04</v>
      </c>
      <c r="F148" s="35" t="s">
        <v>619</v>
      </c>
      <c r="G148" s="17">
        <v>4110</v>
      </c>
      <c r="H148" s="17">
        <v>9360</v>
      </c>
      <c r="I148" s="37" t="s">
        <v>41</v>
      </c>
      <c r="J148" s="37" t="s">
        <v>50</v>
      </c>
      <c r="K148" s="8"/>
    </row>
    <row r="149" spans="1:11" s="63" customFormat="1" x14ac:dyDescent="0.2">
      <c r="A149" s="59">
        <f t="shared" si="2"/>
        <v>144</v>
      </c>
      <c r="B149" s="15" t="s">
        <v>1166</v>
      </c>
      <c r="C149" s="15" t="s">
        <v>15</v>
      </c>
      <c r="D149" s="15"/>
      <c r="E149" s="56">
        <v>2019.04</v>
      </c>
      <c r="F149" s="35" t="s">
        <v>616</v>
      </c>
      <c r="G149" s="17">
        <v>11749</v>
      </c>
      <c r="H149" s="17">
        <v>24371</v>
      </c>
      <c r="I149" s="37" t="s">
        <v>41</v>
      </c>
      <c r="J149" s="37" t="s">
        <v>50</v>
      </c>
      <c r="K149" s="8"/>
    </row>
    <row r="150" spans="1:11" s="63" customFormat="1" x14ac:dyDescent="0.2">
      <c r="A150" s="59">
        <f t="shared" si="2"/>
        <v>145</v>
      </c>
      <c r="B150" s="15" t="s">
        <v>1167</v>
      </c>
      <c r="C150" s="15" t="s">
        <v>15</v>
      </c>
      <c r="D150" s="15"/>
      <c r="E150" s="56">
        <v>2019.05</v>
      </c>
      <c r="F150" s="35" t="s">
        <v>630</v>
      </c>
      <c r="G150" s="17">
        <v>4349</v>
      </c>
      <c r="H150" s="17">
        <v>11031</v>
      </c>
      <c r="I150" s="37" t="s">
        <v>41</v>
      </c>
      <c r="J150" s="37" t="s">
        <v>50</v>
      </c>
      <c r="K150" s="8"/>
    </row>
    <row r="151" spans="1:11" s="63" customFormat="1" x14ac:dyDescent="0.2">
      <c r="A151" s="59">
        <f t="shared" si="2"/>
        <v>146</v>
      </c>
      <c r="B151" s="15" t="s">
        <v>1168</v>
      </c>
      <c r="C151" s="15" t="s">
        <v>15</v>
      </c>
      <c r="D151" s="15"/>
      <c r="E151" s="56">
        <v>2019.08</v>
      </c>
      <c r="F151" s="35" t="s">
        <v>666</v>
      </c>
      <c r="G151" s="17">
        <v>1289</v>
      </c>
      <c r="H151" s="17">
        <v>2784</v>
      </c>
      <c r="I151" s="37" t="s">
        <v>612</v>
      </c>
      <c r="J151" s="37" t="s">
        <v>33</v>
      </c>
      <c r="K151" s="8" t="s">
        <v>2624</v>
      </c>
    </row>
    <row r="152" spans="1:11" s="63" customFormat="1" x14ac:dyDescent="0.2">
      <c r="A152" s="59">
        <f t="shared" si="2"/>
        <v>147</v>
      </c>
      <c r="B152" s="15" t="s">
        <v>1169</v>
      </c>
      <c r="C152" s="15" t="s">
        <v>15</v>
      </c>
      <c r="D152" s="11"/>
      <c r="E152" s="56">
        <v>2019.09</v>
      </c>
      <c r="F152" s="35" t="s">
        <v>670</v>
      </c>
      <c r="G152" s="17">
        <v>1277</v>
      </c>
      <c r="H152" s="17">
        <v>2419</v>
      </c>
      <c r="I152" s="37" t="s">
        <v>41</v>
      </c>
      <c r="J152" s="37" t="s">
        <v>50</v>
      </c>
      <c r="K152" s="8" t="s">
        <v>1170</v>
      </c>
    </row>
    <row r="153" spans="1:11" s="63" customFormat="1" x14ac:dyDescent="0.2">
      <c r="A153" s="59">
        <f t="shared" si="2"/>
        <v>148</v>
      </c>
      <c r="B153" s="15" t="s">
        <v>1171</v>
      </c>
      <c r="C153" s="15" t="s">
        <v>15</v>
      </c>
      <c r="D153" s="11"/>
      <c r="E153" s="56">
        <v>2019.09</v>
      </c>
      <c r="F153" s="35" t="s">
        <v>676</v>
      </c>
      <c r="G153" s="17">
        <v>410</v>
      </c>
      <c r="H153" s="17">
        <v>780</v>
      </c>
      <c r="I153" s="37" t="s">
        <v>41</v>
      </c>
      <c r="J153" s="37" t="s">
        <v>50</v>
      </c>
      <c r="K153" s="8" t="s">
        <v>2442</v>
      </c>
    </row>
    <row r="154" spans="1:11" s="63" customFormat="1" x14ac:dyDescent="0.2">
      <c r="A154" s="59">
        <f t="shared" si="2"/>
        <v>149</v>
      </c>
      <c r="B154" s="15" t="s">
        <v>2893</v>
      </c>
      <c r="C154" s="15" t="s">
        <v>15</v>
      </c>
      <c r="D154" s="11"/>
      <c r="E154" s="56">
        <v>2019.09</v>
      </c>
      <c r="F154" s="35" t="s">
        <v>678</v>
      </c>
      <c r="G154" s="17">
        <v>2212</v>
      </c>
      <c r="H154" s="17">
        <v>3718</v>
      </c>
      <c r="I154" s="50" t="s">
        <v>2219</v>
      </c>
      <c r="J154" s="37" t="s">
        <v>50</v>
      </c>
      <c r="K154" s="8" t="s">
        <v>2272</v>
      </c>
    </row>
    <row r="155" spans="1:11" s="63" customFormat="1" x14ac:dyDescent="0.2">
      <c r="A155" s="59">
        <f t="shared" si="2"/>
        <v>150</v>
      </c>
      <c r="B155" s="15" t="s">
        <v>1172</v>
      </c>
      <c r="C155" s="15" t="s">
        <v>15</v>
      </c>
      <c r="D155" s="11"/>
      <c r="E155" s="56" t="s">
        <v>936</v>
      </c>
      <c r="F155" s="35" t="s">
        <v>637</v>
      </c>
      <c r="G155" s="17">
        <v>4381</v>
      </c>
      <c r="H155" s="17">
        <v>8668</v>
      </c>
      <c r="I155" s="37" t="s">
        <v>41</v>
      </c>
      <c r="J155" s="37" t="s">
        <v>50</v>
      </c>
      <c r="K155" s="8" t="s">
        <v>2480</v>
      </c>
    </row>
    <row r="156" spans="1:11" s="63" customFormat="1" x14ac:dyDescent="0.2">
      <c r="A156" s="59">
        <f t="shared" si="2"/>
        <v>151</v>
      </c>
      <c r="B156" s="15" t="s">
        <v>1333</v>
      </c>
      <c r="C156" s="15" t="s">
        <v>15</v>
      </c>
      <c r="D156" s="15"/>
      <c r="E156" s="56" t="s">
        <v>2642</v>
      </c>
      <c r="F156" s="35" t="s">
        <v>685</v>
      </c>
      <c r="G156" s="17">
        <v>51</v>
      </c>
      <c r="H156" s="37" t="s">
        <v>2643</v>
      </c>
      <c r="I156" s="50" t="s">
        <v>2203</v>
      </c>
      <c r="J156" s="37" t="s">
        <v>611</v>
      </c>
      <c r="K156" s="8" t="s">
        <v>2293</v>
      </c>
    </row>
    <row r="157" spans="1:11" s="63" customFormat="1" x14ac:dyDescent="0.2">
      <c r="A157" s="59">
        <f t="shared" si="2"/>
        <v>152</v>
      </c>
      <c r="B157" s="15" t="s">
        <v>2646</v>
      </c>
      <c r="C157" s="15" t="s">
        <v>15</v>
      </c>
      <c r="D157" s="15"/>
      <c r="E157" s="56">
        <v>2019.11</v>
      </c>
      <c r="F157" s="35" t="s">
        <v>691</v>
      </c>
      <c r="G157" s="17">
        <v>1504</v>
      </c>
      <c r="H157" s="17">
        <v>2876</v>
      </c>
      <c r="I157" s="37" t="s">
        <v>41</v>
      </c>
      <c r="J157" s="37" t="s">
        <v>50</v>
      </c>
      <c r="K157" s="8" t="s">
        <v>2480</v>
      </c>
    </row>
    <row r="158" spans="1:11" s="63" customFormat="1" x14ac:dyDescent="0.2">
      <c r="A158" s="59">
        <f t="shared" si="2"/>
        <v>153</v>
      </c>
      <c r="B158" s="15" t="s">
        <v>1175</v>
      </c>
      <c r="C158" s="15" t="s">
        <v>15</v>
      </c>
      <c r="D158" s="15"/>
      <c r="E158" s="56">
        <v>2019.11</v>
      </c>
      <c r="F158" s="35" t="s">
        <v>692</v>
      </c>
      <c r="G158" s="17">
        <v>1158</v>
      </c>
      <c r="H158" s="17">
        <v>2011</v>
      </c>
      <c r="I158" s="37" t="s">
        <v>41</v>
      </c>
      <c r="J158" s="37" t="s">
        <v>50</v>
      </c>
      <c r="K158" s="8" t="s">
        <v>2442</v>
      </c>
    </row>
    <row r="159" spans="1:11" s="63" customFormat="1" x14ac:dyDescent="0.2">
      <c r="A159" s="59">
        <f t="shared" si="2"/>
        <v>154</v>
      </c>
      <c r="B159" s="15" t="s">
        <v>2647</v>
      </c>
      <c r="C159" s="15" t="s">
        <v>15</v>
      </c>
      <c r="D159" s="15"/>
      <c r="E159" s="56">
        <v>2019.11</v>
      </c>
      <c r="F159" s="35" t="s">
        <v>695</v>
      </c>
      <c r="G159" s="17">
        <v>385</v>
      </c>
      <c r="H159" s="17">
        <v>840</v>
      </c>
      <c r="I159" s="37" t="s">
        <v>2219</v>
      </c>
      <c r="J159" s="37" t="s">
        <v>696</v>
      </c>
      <c r="K159" s="8" t="s">
        <v>2272</v>
      </c>
    </row>
    <row r="160" spans="1:11" s="63" customFormat="1" x14ac:dyDescent="0.2">
      <c r="A160" s="59">
        <f t="shared" si="2"/>
        <v>155</v>
      </c>
      <c r="B160" s="15" t="s">
        <v>1176</v>
      </c>
      <c r="C160" s="15" t="s">
        <v>15</v>
      </c>
      <c r="D160" s="15"/>
      <c r="E160" s="56">
        <v>2019.11</v>
      </c>
      <c r="F160" s="35" t="s">
        <v>694</v>
      </c>
      <c r="G160" s="17">
        <v>895</v>
      </c>
      <c r="H160" s="17">
        <v>1990</v>
      </c>
      <c r="I160" s="37" t="s">
        <v>41</v>
      </c>
      <c r="J160" s="37" t="s">
        <v>50</v>
      </c>
      <c r="K160" s="8" t="s">
        <v>2480</v>
      </c>
    </row>
    <row r="161" spans="1:12" s="63" customFormat="1" x14ac:dyDescent="0.2">
      <c r="A161" s="59">
        <f t="shared" si="2"/>
        <v>156</v>
      </c>
      <c r="B161" s="15" t="s">
        <v>1177</v>
      </c>
      <c r="C161" s="15" t="s">
        <v>15</v>
      </c>
      <c r="D161" s="15"/>
      <c r="E161" s="56">
        <v>2019.11</v>
      </c>
      <c r="F161" s="35" t="s">
        <v>699</v>
      </c>
      <c r="G161" s="17">
        <v>412</v>
      </c>
      <c r="H161" s="17">
        <v>778</v>
      </c>
      <c r="I161" s="37" t="s">
        <v>41</v>
      </c>
      <c r="J161" s="37" t="s">
        <v>50</v>
      </c>
      <c r="K161" s="8" t="s">
        <v>2648</v>
      </c>
    </row>
    <row r="162" spans="1:12" s="63" customFormat="1" x14ac:dyDescent="0.2">
      <c r="A162" s="59">
        <f t="shared" si="2"/>
        <v>157</v>
      </c>
      <c r="B162" s="15" t="s">
        <v>1178</v>
      </c>
      <c r="C162" s="15" t="s">
        <v>15</v>
      </c>
      <c r="D162" s="11"/>
      <c r="E162" s="56">
        <v>2019.12</v>
      </c>
      <c r="F162" s="35" t="s">
        <v>703</v>
      </c>
      <c r="G162" s="17">
        <v>6254</v>
      </c>
      <c r="H162" s="17">
        <v>14808</v>
      </c>
      <c r="I162" s="37" t="s">
        <v>2219</v>
      </c>
      <c r="J162" s="37" t="s">
        <v>50</v>
      </c>
      <c r="K162" s="8"/>
    </row>
    <row r="163" spans="1:12" s="63" customFormat="1" x14ac:dyDescent="0.2">
      <c r="A163" s="59">
        <f t="shared" si="2"/>
        <v>158</v>
      </c>
      <c r="B163" s="15" t="s">
        <v>1179</v>
      </c>
      <c r="C163" s="15" t="s">
        <v>15</v>
      </c>
      <c r="D163" s="11"/>
      <c r="E163" s="56">
        <v>2019.12</v>
      </c>
      <c r="F163" s="35" t="s">
        <v>707</v>
      </c>
      <c r="G163" s="17">
        <v>1384</v>
      </c>
      <c r="H163" s="17">
        <v>3391</v>
      </c>
      <c r="I163" s="37" t="s">
        <v>41</v>
      </c>
      <c r="J163" s="37" t="s">
        <v>50</v>
      </c>
      <c r="K163" s="8" t="s">
        <v>2652</v>
      </c>
    </row>
    <row r="164" spans="1:12" s="63" customFormat="1" x14ac:dyDescent="0.2">
      <c r="A164" s="59">
        <f t="shared" si="2"/>
        <v>159</v>
      </c>
      <c r="B164" s="15" t="s">
        <v>2653</v>
      </c>
      <c r="C164" s="15" t="s">
        <v>15</v>
      </c>
      <c r="D164" s="11"/>
      <c r="E164" s="56">
        <v>2019.12</v>
      </c>
      <c r="F164" s="35" t="s">
        <v>702</v>
      </c>
      <c r="G164" s="17">
        <v>527</v>
      </c>
      <c r="H164" s="17">
        <v>1202</v>
      </c>
      <c r="I164" s="37" t="s">
        <v>41</v>
      </c>
      <c r="J164" s="37" t="s">
        <v>50</v>
      </c>
      <c r="K164" s="8" t="s">
        <v>2442</v>
      </c>
    </row>
    <row r="165" spans="1:12" s="63" customFormat="1" x14ac:dyDescent="0.2">
      <c r="A165" s="59">
        <f t="shared" si="2"/>
        <v>160</v>
      </c>
      <c r="B165" s="15" t="s">
        <v>2654</v>
      </c>
      <c r="C165" s="15" t="s">
        <v>15</v>
      </c>
      <c r="D165" s="11"/>
      <c r="E165" s="56">
        <v>2019.12</v>
      </c>
      <c r="F165" s="35" t="s">
        <v>705</v>
      </c>
      <c r="G165" s="17">
        <v>546</v>
      </c>
      <c r="H165" s="17">
        <v>1405</v>
      </c>
      <c r="I165" s="37" t="s">
        <v>41</v>
      </c>
      <c r="J165" s="37" t="s">
        <v>50</v>
      </c>
      <c r="K165" s="8"/>
    </row>
    <row r="166" spans="1:12" s="63" customFormat="1" x14ac:dyDescent="0.2">
      <c r="A166" s="59">
        <f t="shared" si="2"/>
        <v>161</v>
      </c>
      <c r="B166" s="15" t="s">
        <v>1180</v>
      </c>
      <c r="C166" s="15" t="s">
        <v>15</v>
      </c>
      <c r="D166" s="11"/>
      <c r="E166" s="56">
        <v>2019.12</v>
      </c>
      <c r="F166" s="35" t="s">
        <v>706</v>
      </c>
      <c r="G166" s="17">
        <v>3019</v>
      </c>
      <c r="H166" s="17">
        <v>5841</v>
      </c>
      <c r="I166" s="37" t="s">
        <v>41</v>
      </c>
      <c r="J166" s="37" t="s">
        <v>50</v>
      </c>
      <c r="K166" s="8"/>
    </row>
    <row r="167" spans="1:12" s="63" customFormat="1" x14ac:dyDescent="0.2">
      <c r="A167" s="59">
        <f t="shared" si="2"/>
        <v>162</v>
      </c>
      <c r="B167" s="15" t="s">
        <v>1182</v>
      </c>
      <c r="C167" s="15" t="s">
        <v>15</v>
      </c>
      <c r="D167" s="34"/>
      <c r="E167" s="56">
        <v>2020.03</v>
      </c>
      <c r="F167" s="35" t="s">
        <v>634</v>
      </c>
      <c r="G167" s="17">
        <v>809</v>
      </c>
      <c r="H167" s="17">
        <v>1655</v>
      </c>
      <c r="I167" s="37" t="s">
        <v>2209</v>
      </c>
      <c r="J167" s="37" t="s">
        <v>50</v>
      </c>
      <c r="K167" s="8" t="s">
        <v>2272</v>
      </c>
    </row>
    <row r="168" spans="1:12" s="63" customFormat="1" x14ac:dyDescent="0.2">
      <c r="A168" s="59">
        <f t="shared" si="2"/>
        <v>163</v>
      </c>
      <c r="B168" s="15" t="s">
        <v>728</v>
      </c>
      <c r="C168" s="34" t="s">
        <v>15</v>
      </c>
      <c r="D168" s="34"/>
      <c r="E168" s="56">
        <v>2020.04</v>
      </c>
      <c r="F168" s="35" t="s">
        <v>729</v>
      </c>
      <c r="G168" s="17">
        <v>1281</v>
      </c>
      <c r="H168" s="17">
        <v>2668</v>
      </c>
      <c r="I168" s="37" t="s">
        <v>41</v>
      </c>
      <c r="J168" s="37" t="s">
        <v>50</v>
      </c>
      <c r="K168" s="8" t="s">
        <v>2442</v>
      </c>
    </row>
    <row r="169" spans="1:12" s="63" customFormat="1" x14ac:dyDescent="0.2">
      <c r="A169" s="59">
        <f t="shared" si="2"/>
        <v>164</v>
      </c>
      <c r="B169" s="15" t="s">
        <v>732</v>
      </c>
      <c r="C169" s="34" t="s">
        <v>70</v>
      </c>
      <c r="D169" s="34"/>
      <c r="E169" s="56">
        <v>2020.04</v>
      </c>
      <c r="F169" s="35" t="s">
        <v>730</v>
      </c>
      <c r="G169" s="17">
        <v>1231</v>
      </c>
      <c r="H169" s="17">
        <v>2420</v>
      </c>
      <c r="I169" s="37" t="s">
        <v>41</v>
      </c>
      <c r="J169" s="37" t="s">
        <v>50</v>
      </c>
      <c r="K169" s="8" t="s">
        <v>2480</v>
      </c>
    </row>
    <row r="170" spans="1:12" s="63" customFormat="1" x14ac:dyDescent="0.2">
      <c r="A170" s="59">
        <f t="shared" si="2"/>
        <v>165</v>
      </c>
      <c r="B170" s="15" t="s">
        <v>1177</v>
      </c>
      <c r="C170" s="34" t="s">
        <v>70</v>
      </c>
      <c r="D170" s="34"/>
      <c r="E170" s="56">
        <v>2020.04</v>
      </c>
      <c r="F170" s="35" t="s">
        <v>699</v>
      </c>
      <c r="G170" s="17">
        <v>224</v>
      </c>
      <c r="H170" s="17">
        <v>224</v>
      </c>
      <c r="I170" s="37" t="s">
        <v>41</v>
      </c>
      <c r="J170" s="37" t="s">
        <v>50</v>
      </c>
      <c r="K170" s="8"/>
    </row>
    <row r="171" spans="1:12" s="63" customFormat="1" x14ac:dyDescent="0.2">
      <c r="A171" s="59">
        <f t="shared" si="2"/>
        <v>166</v>
      </c>
      <c r="B171" s="15" t="s">
        <v>1183</v>
      </c>
      <c r="C171" s="34" t="s">
        <v>70</v>
      </c>
      <c r="D171" s="11"/>
      <c r="E171" s="56">
        <v>2020.05</v>
      </c>
      <c r="F171" s="35" t="s">
        <v>2662</v>
      </c>
      <c r="G171" s="17">
        <v>4884</v>
      </c>
      <c r="H171" s="17">
        <v>10003</v>
      </c>
      <c r="I171" s="37" t="s">
        <v>41</v>
      </c>
      <c r="J171" s="37" t="s">
        <v>50</v>
      </c>
      <c r="K171" s="8" t="s">
        <v>2663</v>
      </c>
    </row>
    <row r="172" spans="1:12" s="63" customFormat="1" x14ac:dyDescent="0.2">
      <c r="A172" s="59">
        <f t="shared" si="2"/>
        <v>167</v>
      </c>
      <c r="B172" s="11" t="s">
        <v>1184</v>
      </c>
      <c r="C172" s="11" t="s">
        <v>70</v>
      </c>
      <c r="D172" s="11"/>
      <c r="E172" s="55">
        <v>2020.06</v>
      </c>
      <c r="F172" s="12" t="s">
        <v>751</v>
      </c>
      <c r="G172" s="13">
        <v>3076</v>
      </c>
      <c r="H172" s="13">
        <v>8183</v>
      </c>
      <c r="I172" s="14" t="s">
        <v>41</v>
      </c>
      <c r="J172" s="46" t="s">
        <v>50</v>
      </c>
      <c r="K172" s="8" t="s">
        <v>2480</v>
      </c>
    </row>
    <row r="173" spans="1:12" s="63" customFormat="1" x14ac:dyDescent="0.2">
      <c r="A173" s="59">
        <f t="shared" si="2"/>
        <v>168</v>
      </c>
      <c r="B173" s="11" t="s">
        <v>1185</v>
      </c>
      <c r="C173" s="11" t="s">
        <v>70</v>
      </c>
      <c r="D173" s="11"/>
      <c r="E173" s="55">
        <v>2020.07</v>
      </c>
      <c r="F173" s="12" t="s">
        <v>762</v>
      </c>
      <c r="G173" s="13">
        <v>602</v>
      </c>
      <c r="H173" s="13">
        <v>1337</v>
      </c>
      <c r="I173" s="14" t="s">
        <v>41</v>
      </c>
      <c r="J173" s="46" t="s">
        <v>50</v>
      </c>
      <c r="K173" s="8" t="s">
        <v>2632</v>
      </c>
      <c r="L173" s="62"/>
    </row>
    <row r="174" spans="1:12" s="63" customFormat="1" x14ac:dyDescent="0.2">
      <c r="A174" s="59">
        <f t="shared" si="2"/>
        <v>169</v>
      </c>
      <c r="B174" s="11" t="s">
        <v>787</v>
      </c>
      <c r="C174" s="11" t="s">
        <v>70</v>
      </c>
      <c r="D174" s="11"/>
      <c r="E174" s="55">
        <v>2020.09</v>
      </c>
      <c r="F174" s="12" t="s">
        <v>146</v>
      </c>
      <c r="G174" s="13">
        <v>2286</v>
      </c>
      <c r="H174" s="13">
        <v>4477</v>
      </c>
      <c r="I174" s="14" t="s">
        <v>29</v>
      </c>
      <c r="J174" s="46" t="s">
        <v>50</v>
      </c>
      <c r="K174" s="8" t="s">
        <v>784</v>
      </c>
      <c r="L174" s="62"/>
    </row>
    <row r="175" spans="1:12" s="63" customFormat="1" x14ac:dyDescent="0.2">
      <c r="A175" s="59">
        <f t="shared" si="2"/>
        <v>170</v>
      </c>
      <c r="B175" s="11" t="s">
        <v>814</v>
      </c>
      <c r="C175" s="11" t="s">
        <v>70</v>
      </c>
      <c r="D175" s="11"/>
      <c r="E175" s="55" t="s">
        <v>803</v>
      </c>
      <c r="F175" s="12" t="s">
        <v>648</v>
      </c>
      <c r="G175" s="13">
        <v>761</v>
      </c>
      <c r="H175" s="13">
        <v>1775</v>
      </c>
      <c r="I175" s="37" t="s">
        <v>711</v>
      </c>
      <c r="J175" s="46" t="s">
        <v>50</v>
      </c>
      <c r="K175" s="8"/>
      <c r="L175" s="62"/>
    </row>
    <row r="176" spans="1:12" s="63" customFormat="1" x14ac:dyDescent="0.2">
      <c r="A176" s="59">
        <f t="shared" si="2"/>
        <v>171</v>
      </c>
      <c r="B176" s="11" t="s">
        <v>1186</v>
      </c>
      <c r="C176" s="11" t="s">
        <v>70</v>
      </c>
      <c r="D176" s="11"/>
      <c r="E176" s="55" t="s">
        <v>803</v>
      </c>
      <c r="F176" s="12" t="s">
        <v>815</v>
      </c>
      <c r="G176" s="13">
        <v>639</v>
      </c>
      <c r="H176" s="13">
        <v>1407</v>
      </c>
      <c r="I176" s="14" t="s">
        <v>41</v>
      </c>
      <c r="J176" s="46" t="s">
        <v>50</v>
      </c>
      <c r="K176" s="8" t="s">
        <v>784</v>
      </c>
      <c r="L176" s="62"/>
    </row>
    <row r="177" spans="1:12" s="63" customFormat="1" x14ac:dyDescent="0.2">
      <c r="A177" s="59">
        <f t="shared" si="2"/>
        <v>172</v>
      </c>
      <c r="B177" s="11" t="s">
        <v>1187</v>
      </c>
      <c r="C177" s="11" t="s">
        <v>15</v>
      </c>
      <c r="D177" s="11"/>
      <c r="E177" s="55">
        <v>2020.11</v>
      </c>
      <c r="F177" s="12" t="s">
        <v>768</v>
      </c>
      <c r="G177" s="13">
        <v>5750</v>
      </c>
      <c r="H177" s="13">
        <v>15385</v>
      </c>
      <c r="I177" s="14" t="s">
        <v>711</v>
      </c>
      <c r="J177" s="46" t="s">
        <v>50</v>
      </c>
      <c r="K177" s="8"/>
      <c r="L177" s="62"/>
    </row>
    <row r="178" spans="1:12" s="63" customFormat="1" x14ac:dyDescent="0.2">
      <c r="A178" s="59">
        <f t="shared" si="2"/>
        <v>173</v>
      </c>
      <c r="B178" s="11" t="s">
        <v>2669</v>
      </c>
      <c r="C178" s="11" t="s">
        <v>70</v>
      </c>
      <c r="D178" s="11"/>
      <c r="E178" s="55">
        <v>2020.11</v>
      </c>
      <c r="F178" s="12" t="s">
        <v>1188</v>
      </c>
      <c r="G178" s="13">
        <v>862</v>
      </c>
      <c r="H178" s="13">
        <v>1955</v>
      </c>
      <c r="I178" s="14" t="s">
        <v>41</v>
      </c>
      <c r="J178" s="46" t="s">
        <v>50</v>
      </c>
      <c r="K178" s="8" t="s">
        <v>784</v>
      </c>
      <c r="L178" s="62"/>
    </row>
    <row r="179" spans="1:12" s="63" customFormat="1" x14ac:dyDescent="0.2">
      <c r="A179" s="59">
        <f t="shared" si="2"/>
        <v>174</v>
      </c>
      <c r="B179" s="11" t="s">
        <v>2056</v>
      </c>
      <c r="C179" s="11" t="s">
        <v>70</v>
      </c>
      <c r="D179" s="11"/>
      <c r="E179" s="55">
        <v>2020.12</v>
      </c>
      <c r="F179" s="12" t="s">
        <v>2057</v>
      </c>
      <c r="G179" s="13">
        <v>3571</v>
      </c>
      <c r="H179" s="13">
        <v>6909</v>
      </c>
      <c r="I179" s="14" t="s">
        <v>51</v>
      </c>
      <c r="J179" s="46" t="s">
        <v>50</v>
      </c>
      <c r="K179" s="8" t="s">
        <v>2058</v>
      </c>
      <c r="L179" s="62"/>
    </row>
    <row r="180" spans="1:12" s="63" customFormat="1" x14ac:dyDescent="0.2">
      <c r="A180" s="59">
        <f t="shared" si="2"/>
        <v>175</v>
      </c>
      <c r="B180" s="11" t="s">
        <v>2071</v>
      </c>
      <c r="C180" s="11" t="s">
        <v>70</v>
      </c>
      <c r="D180" s="11"/>
      <c r="E180" s="11" t="s">
        <v>2067</v>
      </c>
      <c r="F180" s="12" t="s">
        <v>2072</v>
      </c>
      <c r="G180" s="13">
        <v>1364</v>
      </c>
      <c r="H180" s="13">
        <v>2966</v>
      </c>
      <c r="I180" s="14" t="s">
        <v>51</v>
      </c>
      <c r="J180" s="46" t="s">
        <v>50</v>
      </c>
      <c r="K180" s="8" t="s">
        <v>784</v>
      </c>
      <c r="L180" s="62"/>
    </row>
    <row r="181" spans="1:12" s="63" customFormat="1" x14ac:dyDescent="0.2">
      <c r="A181" s="59">
        <f t="shared" si="2"/>
        <v>176</v>
      </c>
      <c r="B181" s="11" t="s">
        <v>2073</v>
      </c>
      <c r="C181" s="11" t="s">
        <v>70</v>
      </c>
      <c r="D181" s="11"/>
      <c r="E181" s="11" t="s">
        <v>2067</v>
      </c>
      <c r="F181" s="12" t="s">
        <v>580</v>
      </c>
      <c r="G181" s="13">
        <v>549</v>
      </c>
      <c r="H181" s="13">
        <v>1242</v>
      </c>
      <c r="I181" s="14" t="s">
        <v>41</v>
      </c>
      <c r="J181" s="46" t="s">
        <v>50</v>
      </c>
      <c r="K181" s="8" t="s">
        <v>784</v>
      </c>
      <c r="L181" s="62"/>
    </row>
    <row r="182" spans="1:12" s="63" customFormat="1" x14ac:dyDescent="0.2">
      <c r="A182" s="59">
        <f t="shared" si="2"/>
        <v>177</v>
      </c>
      <c r="B182" s="11" t="s">
        <v>2084</v>
      </c>
      <c r="C182" s="11" t="s">
        <v>15</v>
      </c>
      <c r="D182" s="11"/>
      <c r="E182" s="11" t="s">
        <v>2078</v>
      </c>
      <c r="F182" s="12" t="s">
        <v>2085</v>
      </c>
      <c r="G182" s="13">
        <v>2172</v>
      </c>
      <c r="H182" s="13">
        <v>5783</v>
      </c>
      <c r="I182" s="14" t="s">
        <v>41</v>
      </c>
      <c r="J182" s="46" t="s">
        <v>50</v>
      </c>
      <c r="K182" s="8"/>
      <c r="L182" s="62"/>
    </row>
    <row r="183" spans="1:12" s="63" customFormat="1" x14ac:dyDescent="0.2">
      <c r="A183" s="59">
        <f t="shared" si="2"/>
        <v>178</v>
      </c>
      <c r="B183" s="11" t="s">
        <v>2086</v>
      </c>
      <c r="C183" s="11" t="s">
        <v>15</v>
      </c>
      <c r="D183" s="11"/>
      <c r="E183" s="11" t="s">
        <v>2078</v>
      </c>
      <c r="F183" s="12" t="s">
        <v>570</v>
      </c>
      <c r="G183" s="13">
        <v>5829</v>
      </c>
      <c r="H183" s="13">
        <v>12140</v>
      </c>
      <c r="I183" s="14" t="s">
        <v>51</v>
      </c>
      <c r="J183" s="46" t="s">
        <v>50</v>
      </c>
      <c r="K183" s="8"/>
      <c r="L183" s="62"/>
    </row>
    <row r="184" spans="1:12" s="63" customFormat="1" x14ac:dyDescent="0.2">
      <c r="A184" s="59">
        <f t="shared" si="2"/>
        <v>179</v>
      </c>
      <c r="B184" s="11" t="s">
        <v>2680</v>
      </c>
      <c r="C184" s="11" t="s">
        <v>15</v>
      </c>
      <c r="D184" s="11"/>
      <c r="E184" s="11" t="s">
        <v>2090</v>
      </c>
      <c r="F184" s="12" t="s">
        <v>2093</v>
      </c>
      <c r="G184" s="13">
        <v>3815</v>
      </c>
      <c r="H184" s="13">
        <v>8503</v>
      </c>
      <c r="I184" s="14" t="s">
        <v>711</v>
      </c>
      <c r="J184" s="46" t="s">
        <v>50</v>
      </c>
      <c r="K184" s="8"/>
      <c r="L184" s="62"/>
    </row>
    <row r="185" spans="1:12" x14ac:dyDescent="0.2">
      <c r="A185" s="59">
        <f t="shared" si="2"/>
        <v>180</v>
      </c>
      <c r="B185" s="11" t="s">
        <v>2732</v>
      </c>
      <c r="C185" s="11" t="s">
        <v>15</v>
      </c>
      <c r="D185" s="11"/>
      <c r="E185" s="11" t="s">
        <v>2733</v>
      </c>
      <c r="F185" s="12" t="s">
        <v>2734</v>
      </c>
      <c r="G185" s="13">
        <v>11803</v>
      </c>
      <c r="H185" s="13">
        <v>24708</v>
      </c>
      <c r="I185" s="14" t="s">
        <v>51</v>
      </c>
      <c r="J185" s="46" t="s">
        <v>50</v>
      </c>
      <c r="K185" s="8" t="s">
        <v>784</v>
      </c>
    </row>
    <row r="186" spans="1:12" x14ac:dyDescent="0.2">
      <c r="A186" s="59">
        <f t="shared" si="2"/>
        <v>181</v>
      </c>
      <c r="B186" s="11" t="s">
        <v>2735</v>
      </c>
      <c r="C186" s="11" t="s">
        <v>15</v>
      </c>
      <c r="D186" s="11"/>
      <c r="E186" s="11" t="s">
        <v>2733</v>
      </c>
      <c r="F186" s="12" t="s">
        <v>2736</v>
      </c>
      <c r="G186" s="13">
        <v>6456</v>
      </c>
      <c r="H186" s="13">
        <v>12667</v>
      </c>
      <c r="I186" s="14" t="s">
        <v>711</v>
      </c>
      <c r="J186" s="46" t="s">
        <v>50</v>
      </c>
      <c r="K186" s="8" t="s">
        <v>784</v>
      </c>
    </row>
    <row r="187" spans="1:12" x14ac:dyDescent="0.2">
      <c r="A187" s="59">
        <f t="shared" si="2"/>
        <v>182</v>
      </c>
      <c r="B187" s="11" t="s">
        <v>2737</v>
      </c>
      <c r="C187" s="11" t="s">
        <v>15</v>
      </c>
      <c r="D187" s="11"/>
      <c r="E187" s="11" t="s">
        <v>2733</v>
      </c>
      <c r="F187" s="12" t="s">
        <v>2738</v>
      </c>
      <c r="G187" s="13">
        <v>653</v>
      </c>
      <c r="H187" s="13">
        <v>1357</v>
      </c>
      <c r="I187" s="14" t="s">
        <v>41</v>
      </c>
      <c r="J187" s="46" t="s">
        <v>50</v>
      </c>
      <c r="K187" s="8" t="s">
        <v>784</v>
      </c>
    </row>
    <row r="188" spans="1:12" x14ac:dyDescent="0.2">
      <c r="A188" s="59">
        <f t="shared" si="2"/>
        <v>183</v>
      </c>
      <c r="B188" s="11" t="s">
        <v>2739</v>
      </c>
      <c r="C188" s="11" t="s">
        <v>15</v>
      </c>
      <c r="D188" s="11"/>
      <c r="E188" s="11" t="s">
        <v>2733</v>
      </c>
      <c r="F188" s="12" t="s">
        <v>412</v>
      </c>
      <c r="G188" s="13">
        <v>4274</v>
      </c>
      <c r="H188" s="13">
        <v>9764</v>
      </c>
      <c r="I188" s="14" t="s">
        <v>711</v>
      </c>
      <c r="J188" s="46" t="s">
        <v>50</v>
      </c>
    </row>
    <row r="189" spans="1:12" x14ac:dyDescent="0.2">
      <c r="A189" s="59">
        <f t="shared" si="2"/>
        <v>184</v>
      </c>
      <c r="B189" s="11" t="s">
        <v>2775</v>
      </c>
      <c r="C189" s="11" t="s">
        <v>15</v>
      </c>
      <c r="D189" s="11"/>
      <c r="E189" s="11" t="s">
        <v>2761</v>
      </c>
      <c r="F189" s="12" t="s">
        <v>2776</v>
      </c>
      <c r="G189" s="13">
        <v>140</v>
      </c>
      <c r="H189" s="13">
        <v>384</v>
      </c>
      <c r="I189" s="14" t="s">
        <v>572</v>
      </c>
      <c r="J189" s="46" t="s">
        <v>572</v>
      </c>
    </row>
    <row r="190" spans="1:12" x14ac:dyDescent="0.2">
      <c r="A190" s="59">
        <f t="shared" si="2"/>
        <v>185</v>
      </c>
      <c r="B190" s="11" t="s">
        <v>2784</v>
      </c>
      <c r="C190" s="11" t="s">
        <v>70</v>
      </c>
      <c r="D190" s="11"/>
      <c r="E190" s="11" t="s">
        <v>2785</v>
      </c>
      <c r="F190" s="12" t="s">
        <v>2743</v>
      </c>
      <c r="G190" s="13">
        <v>1678</v>
      </c>
      <c r="H190" s="13">
        <v>3189</v>
      </c>
      <c r="I190" s="14" t="s">
        <v>41</v>
      </c>
      <c r="J190" s="46" t="s">
        <v>50</v>
      </c>
      <c r="K190" s="8" t="s">
        <v>784</v>
      </c>
    </row>
    <row r="191" spans="1:12" x14ac:dyDescent="0.2">
      <c r="A191" s="59">
        <f t="shared" si="2"/>
        <v>186</v>
      </c>
      <c r="B191" s="11" t="s">
        <v>2786</v>
      </c>
      <c r="C191" s="11" t="s">
        <v>70</v>
      </c>
      <c r="D191" s="11"/>
      <c r="E191" s="11" t="s">
        <v>2785</v>
      </c>
      <c r="F191" s="12" t="s">
        <v>463</v>
      </c>
      <c r="G191" s="13">
        <v>1921</v>
      </c>
      <c r="H191" s="13">
        <v>3639</v>
      </c>
      <c r="I191" s="14" t="s">
        <v>41</v>
      </c>
      <c r="J191" s="46" t="s">
        <v>50</v>
      </c>
    </row>
    <row r="192" spans="1:12" x14ac:dyDescent="0.2">
      <c r="A192" s="59">
        <f t="shared" si="2"/>
        <v>187</v>
      </c>
      <c r="B192" s="11" t="s">
        <v>2809</v>
      </c>
      <c r="C192" s="11" t="s">
        <v>70</v>
      </c>
      <c r="D192" s="11"/>
      <c r="E192" s="11" t="s">
        <v>2810</v>
      </c>
      <c r="F192" s="12" t="s">
        <v>2093</v>
      </c>
      <c r="G192" s="13">
        <v>1983</v>
      </c>
      <c r="H192" s="13">
        <v>5030</v>
      </c>
      <c r="I192" s="14" t="s">
        <v>51</v>
      </c>
      <c r="J192" s="46" t="s">
        <v>50</v>
      </c>
      <c r="K192" s="8" t="s">
        <v>783</v>
      </c>
    </row>
    <row r="193" spans="1:12" x14ac:dyDescent="0.2">
      <c r="A193" s="59">
        <f t="shared" si="2"/>
        <v>188</v>
      </c>
      <c r="B193" s="11" t="s">
        <v>2839</v>
      </c>
      <c r="C193" s="11" t="s">
        <v>70</v>
      </c>
      <c r="D193" s="11"/>
      <c r="E193" s="11" t="s">
        <v>2840</v>
      </c>
      <c r="F193" s="12" t="s">
        <v>2841</v>
      </c>
      <c r="G193" s="13">
        <v>3790</v>
      </c>
      <c r="H193" s="13">
        <v>8051</v>
      </c>
      <c r="I193" s="14" t="s">
        <v>41</v>
      </c>
      <c r="J193" s="46" t="s">
        <v>50</v>
      </c>
      <c r="K193" s="8" t="s">
        <v>784</v>
      </c>
    </row>
    <row r="194" spans="1:12" x14ac:dyDescent="0.2">
      <c r="A194" s="59">
        <f t="shared" si="2"/>
        <v>189</v>
      </c>
      <c r="B194" s="11" t="s">
        <v>2842</v>
      </c>
      <c r="C194" s="11" t="s">
        <v>15</v>
      </c>
      <c r="D194" s="11"/>
      <c r="E194" s="11" t="s">
        <v>2840</v>
      </c>
      <c r="F194" s="12" t="s">
        <v>2843</v>
      </c>
      <c r="G194" s="13">
        <v>1941</v>
      </c>
      <c r="H194" s="13">
        <v>4539</v>
      </c>
      <c r="I194" s="14" t="s">
        <v>2828</v>
      </c>
      <c r="J194" s="46" t="s">
        <v>50</v>
      </c>
    </row>
    <row r="195" spans="1:12" x14ac:dyDescent="0.2">
      <c r="A195" s="59">
        <f t="shared" ref="A195:A197" si="3">ROW()-5</f>
        <v>190</v>
      </c>
      <c r="B195" s="11" t="s">
        <v>2844</v>
      </c>
      <c r="C195" s="11" t="s">
        <v>15</v>
      </c>
      <c r="D195" s="11"/>
      <c r="E195" s="11" t="s">
        <v>2840</v>
      </c>
      <c r="F195" s="12" t="s">
        <v>504</v>
      </c>
      <c r="G195" s="13">
        <v>1496</v>
      </c>
      <c r="H195" s="13">
        <v>3103</v>
      </c>
      <c r="I195" s="14" t="s">
        <v>41</v>
      </c>
      <c r="J195" s="46" t="s">
        <v>50</v>
      </c>
    </row>
    <row r="196" spans="1:12" x14ac:dyDescent="0.2">
      <c r="A196" s="59">
        <f t="shared" si="3"/>
        <v>191</v>
      </c>
      <c r="B196" s="11" t="s">
        <v>2883</v>
      </c>
      <c r="C196" s="11" t="s">
        <v>15</v>
      </c>
      <c r="D196" s="11"/>
      <c r="E196" s="11" t="s">
        <v>2875</v>
      </c>
      <c r="F196" s="12" t="s">
        <v>790</v>
      </c>
      <c r="G196" s="13">
        <v>1710</v>
      </c>
      <c r="H196" s="13">
        <v>3439</v>
      </c>
      <c r="I196" s="14" t="s">
        <v>711</v>
      </c>
      <c r="J196" s="46" t="s">
        <v>50</v>
      </c>
      <c r="K196" s="8" t="s">
        <v>784</v>
      </c>
    </row>
    <row r="197" spans="1:12" x14ac:dyDescent="0.2">
      <c r="A197" s="59">
        <f t="shared" si="3"/>
        <v>192</v>
      </c>
      <c r="B197" s="11" t="s">
        <v>2884</v>
      </c>
      <c r="C197" s="11" t="s">
        <v>15</v>
      </c>
      <c r="D197" s="11"/>
      <c r="E197" s="11" t="s">
        <v>2875</v>
      </c>
      <c r="F197" s="12" t="s">
        <v>2885</v>
      </c>
      <c r="G197" s="13">
        <v>2435</v>
      </c>
      <c r="H197" s="13">
        <v>5029.7</v>
      </c>
      <c r="I197" s="14" t="s">
        <v>2</v>
      </c>
      <c r="J197" s="46" t="s">
        <v>50</v>
      </c>
    </row>
    <row r="198" spans="1:12" s="60" customFormat="1" x14ac:dyDescent="0.2">
      <c r="A198" s="132" t="s">
        <v>2699</v>
      </c>
      <c r="B198" s="133"/>
      <c r="C198" s="133"/>
      <c r="D198" s="133"/>
      <c r="E198" s="133"/>
      <c r="F198" s="133"/>
      <c r="G198" s="133"/>
      <c r="H198" s="133"/>
      <c r="I198" s="133"/>
      <c r="J198" s="133"/>
      <c r="K198" s="134"/>
    </row>
    <row r="199" spans="1:12" s="63" customFormat="1" x14ac:dyDescent="0.2">
      <c r="A199" s="44">
        <f t="shared" ref="A199:A230" si="4">ROW()-6</f>
        <v>193</v>
      </c>
      <c r="B199" s="11" t="s">
        <v>25</v>
      </c>
      <c r="C199" s="11" t="s">
        <v>17</v>
      </c>
      <c r="D199" s="11"/>
      <c r="E199" s="55">
        <v>2005.09</v>
      </c>
      <c r="F199" s="12" t="s">
        <v>353</v>
      </c>
      <c r="G199" s="13">
        <v>4209</v>
      </c>
      <c r="H199" s="13">
        <v>14192</v>
      </c>
      <c r="I199" s="14" t="s">
        <v>5</v>
      </c>
      <c r="J199" s="46" t="s">
        <v>50</v>
      </c>
      <c r="K199" s="8"/>
      <c r="L199" s="60"/>
    </row>
    <row r="200" spans="1:12" s="63" customFormat="1" x14ac:dyDescent="0.2">
      <c r="A200" s="44">
        <f t="shared" si="4"/>
        <v>194</v>
      </c>
      <c r="B200" s="11" t="s">
        <v>1540</v>
      </c>
      <c r="C200" s="11" t="s">
        <v>17</v>
      </c>
      <c r="D200" s="11"/>
      <c r="E200" s="55">
        <v>2005.12</v>
      </c>
      <c r="F200" s="12" t="s">
        <v>144</v>
      </c>
      <c r="G200" s="13">
        <v>1711</v>
      </c>
      <c r="H200" s="13">
        <v>4946</v>
      </c>
      <c r="I200" s="14" t="s">
        <v>4</v>
      </c>
      <c r="J200" s="46" t="s">
        <v>50</v>
      </c>
      <c r="K200" s="8"/>
      <c r="L200" s="60"/>
    </row>
    <row r="201" spans="1:12" s="63" customFormat="1" x14ac:dyDescent="0.2">
      <c r="A201" s="44">
        <f t="shared" si="4"/>
        <v>195</v>
      </c>
      <c r="B201" s="11" t="s">
        <v>1541</v>
      </c>
      <c r="C201" s="11" t="s">
        <v>17</v>
      </c>
      <c r="D201" s="11"/>
      <c r="E201" s="55" t="s">
        <v>2120</v>
      </c>
      <c r="F201" s="12" t="s">
        <v>144</v>
      </c>
      <c r="G201" s="13">
        <v>937</v>
      </c>
      <c r="H201" s="13">
        <v>2339</v>
      </c>
      <c r="I201" s="14" t="s">
        <v>4</v>
      </c>
      <c r="J201" s="46" t="s">
        <v>50</v>
      </c>
      <c r="K201" s="8"/>
      <c r="L201" s="60"/>
    </row>
    <row r="202" spans="1:12" s="63" customFormat="1" x14ac:dyDescent="0.2">
      <c r="A202" s="44">
        <f t="shared" si="4"/>
        <v>196</v>
      </c>
      <c r="B202" s="11" t="s">
        <v>1542</v>
      </c>
      <c r="C202" s="11" t="s">
        <v>17</v>
      </c>
      <c r="D202" s="11"/>
      <c r="E202" s="55">
        <v>2005.12</v>
      </c>
      <c r="F202" s="12" t="s">
        <v>144</v>
      </c>
      <c r="G202" s="13">
        <v>1578</v>
      </c>
      <c r="H202" s="13">
        <v>1146</v>
      </c>
      <c r="I202" s="14" t="s">
        <v>2</v>
      </c>
      <c r="J202" s="46" t="s">
        <v>50</v>
      </c>
      <c r="K202" s="8"/>
      <c r="L202" s="60"/>
    </row>
    <row r="203" spans="1:12" s="63" customFormat="1" x14ac:dyDescent="0.2">
      <c r="A203" s="44">
        <f t="shared" si="4"/>
        <v>197</v>
      </c>
      <c r="B203" s="11" t="s">
        <v>1543</v>
      </c>
      <c r="C203" s="11" t="s">
        <v>17</v>
      </c>
      <c r="D203" s="11"/>
      <c r="E203" s="55">
        <v>2005.12</v>
      </c>
      <c r="F203" s="12" t="s">
        <v>144</v>
      </c>
      <c r="G203" s="13">
        <v>444</v>
      </c>
      <c r="H203" s="13">
        <v>383</v>
      </c>
      <c r="I203" s="14" t="s">
        <v>2</v>
      </c>
      <c r="J203" s="46" t="s">
        <v>50</v>
      </c>
      <c r="K203" s="8"/>
      <c r="L203" s="60"/>
    </row>
    <row r="204" spans="1:12" s="63" customFormat="1" x14ac:dyDescent="0.2">
      <c r="A204" s="44">
        <f t="shared" si="4"/>
        <v>198</v>
      </c>
      <c r="B204" s="11" t="s">
        <v>1544</v>
      </c>
      <c r="C204" s="11" t="s">
        <v>17</v>
      </c>
      <c r="D204" s="11"/>
      <c r="E204" s="56">
        <v>2008.03</v>
      </c>
      <c r="F204" s="16" t="s">
        <v>399</v>
      </c>
      <c r="G204" s="17">
        <v>313</v>
      </c>
      <c r="H204" s="17">
        <v>855</v>
      </c>
      <c r="I204" s="18" t="s">
        <v>2</v>
      </c>
      <c r="J204" s="52" t="s">
        <v>50</v>
      </c>
      <c r="K204" s="10"/>
      <c r="L204" s="71"/>
    </row>
    <row r="205" spans="1:12" s="63" customFormat="1" x14ac:dyDescent="0.2">
      <c r="A205" s="44">
        <f t="shared" si="4"/>
        <v>199</v>
      </c>
      <c r="B205" s="11" t="s">
        <v>1545</v>
      </c>
      <c r="C205" s="11" t="s">
        <v>17</v>
      </c>
      <c r="D205" s="11"/>
      <c r="E205" s="56">
        <v>2008.04</v>
      </c>
      <c r="F205" s="16" t="s">
        <v>129</v>
      </c>
      <c r="G205" s="17">
        <v>2644</v>
      </c>
      <c r="H205" s="17">
        <v>5045</v>
      </c>
      <c r="I205" s="18" t="s">
        <v>4</v>
      </c>
      <c r="J205" s="52" t="s">
        <v>50</v>
      </c>
      <c r="K205" s="10"/>
      <c r="L205" s="60"/>
    </row>
    <row r="206" spans="1:12" s="63" customFormat="1" x14ac:dyDescent="0.2">
      <c r="A206" s="44">
        <f t="shared" si="4"/>
        <v>200</v>
      </c>
      <c r="B206" s="11" t="s">
        <v>1546</v>
      </c>
      <c r="C206" s="11" t="s">
        <v>17</v>
      </c>
      <c r="D206" s="11"/>
      <c r="E206" s="56">
        <v>2008.05</v>
      </c>
      <c r="F206" s="16" t="s">
        <v>245</v>
      </c>
      <c r="G206" s="17">
        <v>3209</v>
      </c>
      <c r="H206" s="17">
        <v>7349</v>
      </c>
      <c r="I206" s="52" t="s">
        <v>4</v>
      </c>
      <c r="J206" s="52" t="s">
        <v>50</v>
      </c>
      <c r="K206" s="10"/>
      <c r="L206" s="60"/>
    </row>
    <row r="207" spans="1:12" s="62" customFormat="1" x14ac:dyDescent="0.2">
      <c r="A207" s="44">
        <f t="shared" si="4"/>
        <v>201</v>
      </c>
      <c r="B207" s="11" t="s">
        <v>1547</v>
      </c>
      <c r="C207" s="11" t="s">
        <v>17</v>
      </c>
      <c r="D207" s="11"/>
      <c r="E207" s="56">
        <v>2008.05</v>
      </c>
      <c r="F207" s="16" t="s">
        <v>245</v>
      </c>
      <c r="G207" s="17">
        <v>3347</v>
      </c>
      <c r="H207" s="17">
        <v>6608</v>
      </c>
      <c r="I207" s="18" t="s">
        <v>2</v>
      </c>
      <c r="J207" s="52" t="s">
        <v>50</v>
      </c>
      <c r="K207" s="10"/>
      <c r="L207" s="60"/>
    </row>
    <row r="208" spans="1:12" s="62" customFormat="1" x14ac:dyDescent="0.2">
      <c r="A208" s="44">
        <f t="shared" si="4"/>
        <v>202</v>
      </c>
      <c r="B208" s="11" t="s">
        <v>1548</v>
      </c>
      <c r="C208" s="11" t="s">
        <v>17</v>
      </c>
      <c r="D208" s="11"/>
      <c r="E208" s="55">
        <v>2009.01</v>
      </c>
      <c r="F208" s="12" t="s">
        <v>458</v>
      </c>
      <c r="G208" s="13">
        <v>290</v>
      </c>
      <c r="H208" s="13">
        <v>524</v>
      </c>
      <c r="I208" s="46" t="s">
        <v>2</v>
      </c>
      <c r="J208" s="46" t="s">
        <v>50</v>
      </c>
      <c r="K208" s="8"/>
      <c r="L208" s="60"/>
    </row>
    <row r="209" spans="1:12" s="62" customFormat="1" x14ac:dyDescent="0.2">
      <c r="A209" s="44">
        <f t="shared" si="4"/>
        <v>203</v>
      </c>
      <c r="B209" s="11" t="s">
        <v>1208</v>
      </c>
      <c r="C209" s="11" t="s">
        <v>17</v>
      </c>
      <c r="D209" s="15"/>
      <c r="E209" s="55">
        <v>2009.03</v>
      </c>
      <c r="F209" s="12" t="s">
        <v>144</v>
      </c>
      <c r="G209" s="13">
        <v>1355</v>
      </c>
      <c r="H209" s="13">
        <v>2523</v>
      </c>
      <c r="I209" s="46" t="s">
        <v>2</v>
      </c>
      <c r="J209" s="46" t="s">
        <v>50</v>
      </c>
      <c r="K209" s="8"/>
      <c r="L209" s="60"/>
    </row>
    <row r="210" spans="1:12" s="62" customFormat="1" x14ac:dyDescent="0.2">
      <c r="A210" s="44">
        <f t="shared" si="4"/>
        <v>204</v>
      </c>
      <c r="B210" s="11" t="s">
        <v>46</v>
      </c>
      <c r="C210" s="11" t="s">
        <v>17</v>
      </c>
      <c r="D210" s="11"/>
      <c r="E210" s="56">
        <v>2010.06</v>
      </c>
      <c r="F210" s="12" t="s">
        <v>420</v>
      </c>
      <c r="G210" s="13">
        <v>177</v>
      </c>
      <c r="H210" s="13">
        <v>312</v>
      </c>
      <c r="I210" s="46" t="s">
        <v>4</v>
      </c>
      <c r="J210" s="46" t="s">
        <v>50</v>
      </c>
      <c r="K210" s="8"/>
      <c r="L210" s="60"/>
    </row>
    <row r="211" spans="1:12" s="62" customFormat="1" x14ac:dyDescent="0.2">
      <c r="A211" s="44">
        <f t="shared" si="4"/>
        <v>205</v>
      </c>
      <c r="B211" s="15" t="s">
        <v>34</v>
      </c>
      <c r="C211" s="11" t="s">
        <v>17</v>
      </c>
      <c r="D211" s="11"/>
      <c r="E211" s="56">
        <v>2010.07</v>
      </c>
      <c r="F211" s="16" t="s">
        <v>138</v>
      </c>
      <c r="G211" s="17">
        <v>7048</v>
      </c>
      <c r="H211" s="17">
        <v>7663</v>
      </c>
      <c r="I211" s="18" t="s">
        <v>2</v>
      </c>
      <c r="J211" s="52" t="s">
        <v>50</v>
      </c>
      <c r="K211" s="8"/>
      <c r="L211" s="60"/>
    </row>
    <row r="212" spans="1:12" s="62" customFormat="1" x14ac:dyDescent="0.2">
      <c r="A212" s="44">
        <f t="shared" si="4"/>
        <v>206</v>
      </c>
      <c r="B212" s="11" t="s">
        <v>48</v>
      </c>
      <c r="C212" s="11" t="s">
        <v>17</v>
      </c>
      <c r="D212" s="15"/>
      <c r="E212" s="56">
        <v>2010.07</v>
      </c>
      <c r="F212" s="12" t="s">
        <v>423</v>
      </c>
      <c r="G212" s="13">
        <v>1385</v>
      </c>
      <c r="H212" s="13">
        <v>2630</v>
      </c>
      <c r="I212" s="14" t="s">
        <v>2</v>
      </c>
      <c r="J212" s="46" t="s">
        <v>50</v>
      </c>
      <c r="K212" s="8"/>
      <c r="L212" s="60"/>
    </row>
    <row r="213" spans="1:12" s="62" customFormat="1" x14ac:dyDescent="0.2">
      <c r="A213" s="44">
        <f t="shared" si="4"/>
        <v>207</v>
      </c>
      <c r="B213" s="11" t="s">
        <v>1857</v>
      </c>
      <c r="C213" s="11" t="s">
        <v>17</v>
      </c>
      <c r="D213" s="15"/>
      <c r="E213" s="56" t="s">
        <v>2148</v>
      </c>
      <c r="F213" s="12" t="s">
        <v>374</v>
      </c>
      <c r="G213" s="13">
        <v>136</v>
      </c>
      <c r="H213" s="13">
        <v>200</v>
      </c>
      <c r="I213" s="46" t="s">
        <v>4</v>
      </c>
      <c r="J213" s="58" t="s">
        <v>50</v>
      </c>
      <c r="K213" s="39"/>
      <c r="L213" s="60"/>
    </row>
    <row r="214" spans="1:12" s="62" customFormat="1" x14ac:dyDescent="0.2">
      <c r="A214" s="44">
        <f t="shared" si="4"/>
        <v>208</v>
      </c>
      <c r="B214" s="11" t="s">
        <v>1549</v>
      </c>
      <c r="C214" s="11" t="s">
        <v>17</v>
      </c>
      <c r="D214" s="11"/>
      <c r="E214" s="56">
        <v>2011.02</v>
      </c>
      <c r="F214" s="12" t="s">
        <v>441</v>
      </c>
      <c r="G214" s="13">
        <v>3064</v>
      </c>
      <c r="H214" s="13">
        <v>6173</v>
      </c>
      <c r="I214" s="14" t="s">
        <v>2</v>
      </c>
      <c r="J214" s="46" t="s">
        <v>50</v>
      </c>
      <c r="K214" s="8"/>
      <c r="L214" s="60"/>
    </row>
    <row r="215" spans="1:12" s="62" customFormat="1" x14ac:dyDescent="0.2">
      <c r="A215" s="44">
        <f t="shared" si="4"/>
        <v>209</v>
      </c>
      <c r="B215" s="11" t="s">
        <v>1550</v>
      </c>
      <c r="C215" s="11" t="s">
        <v>17</v>
      </c>
      <c r="D215" s="11"/>
      <c r="E215" s="56">
        <v>2011.05</v>
      </c>
      <c r="F215" s="12" t="s">
        <v>446</v>
      </c>
      <c r="G215" s="13">
        <v>2561</v>
      </c>
      <c r="H215" s="13">
        <v>5737</v>
      </c>
      <c r="I215" s="14" t="s">
        <v>2</v>
      </c>
      <c r="J215" s="46" t="s">
        <v>50</v>
      </c>
      <c r="K215" s="8"/>
      <c r="L215" s="60"/>
    </row>
    <row r="216" spans="1:12" s="62" customFormat="1" x14ac:dyDescent="0.2">
      <c r="A216" s="44">
        <f t="shared" si="4"/>
        <v>210</v>
      </c>
      <c r="B216" s="11" t="s">
        <v>1551</v>
      </c>
      <c r="C216" s="11" t="s">
        <v>17</v>
      </c>
      <c r="D216" s="11"/>
      <c r="E216" s="56">
        <v>2011.05</v>
      </c>
      <c r="F216" s="12" t="s">
        <v>448</v>
      </c>
      <c r="G216" s="13">
        <v>412</v>
      </c>
      <c r="H216" s="13">
        <v>884</v>
      </c>
      <c r="I216" s="14" t="s">
        <v>2</v>
      </c>
      <c r="J216" s="46" t="s">
        <v>50</v>
      </c>
      <c r="K216" s="8"/>
      <c r="L216" s="60"/>
    </row>
    <row r="217" spans="1:12" s="62" customFormat="1" x14ac:dyDescent="0.2">
      <c r="A217" s="44">
        <f t="shared" si="4"/>
        <v>211</v>
      </c>
      <c r="B217" s="11" t="s">
        <v>2164</v>
      </c>
      <c r="C217" s="11" t="s">
        <v>17</v>
      </c>
      <c r="D217" s="11"/>
      <c r="E217" s="56">
        <v>2011.09</v>
      </c>
      <c r="F217" s="12" t="s">
        <v>382</v>
      </c>
      <c r="G217" s="13">
        <v>310</v>
      </c>
      <c r="H217" s="13">
        <v>290</v>
      </c>
      <c r="I217" s="14" t="s">
        <v>2135</v>
      </c>
      <c r="J217" s="46" t="s">
        <v>50</v>
      </c>
      <c r="K217" s="8"/>
      <c r="L217" s="60"/>
    </row>
    <row r="218" spans="1:12" s="62" customFormat="1" x14ac:dyDescent="0.2">
      <c r="A218" s="44">
        <f t="shared" si="4"/>
        <v>212</v>
      </c>
      <c r="B218" s="11" t="s">
        <v>1030</v>
      </c>
      <c r="C218" s="11" t="s">
        <v>17</v>
      </c>
      <c r="D218" s="15"/>
      <c r="E218" s="56">
        <v>2012.02</v>
      </c>
      <c r="F218" s="12" t="s">
        <v>402</v>
      </c>
      <c r="G218" s="13">
        <v>2051</v>
      </c>
      <c r="H218" s="13">
        <v>2590</v>
      </c>
      <c r="I218" s="14" t="s">
        <v>2133</v>
      </c>
      <c r="J218" s="46" t="s">
        <v>50</v>
      </c>
      <c r="K218" s="8"/>
      <c r="L218" s="60"/>
    </row>
    <row r="219" spans="1:12" s="62" customFormat="1" x14ac:dyDescent="0.2">
      <c r="A219" s="44">
        <f t="shared" si="4"/>
        <v>213</v>
      </c>
      <c r="B219" s="11" t="s">
        <v>1553</v>
      </c>
      <c r="C219" s="11" t="s">
        <v>17</v>
      </c>
      <c r="D219" s="11"/>
      <c r="E219" s="55">
        <v>2012.05</v>
      </c>
      <c r="F219" s="12" t="s">
        <v>356</v>
      </c>
      <c r="G219" s="13">
        <v>1955</v>
      </c>
      <c r="H219" s="13">
        <v>4921</v>
      </c>
      <c r="I219" s="14" t="s">
        <v>2185</v>
      </c>
      <c r="J219" s="46" t="s">
        <v>50</v>
      </c>
      <c r="K219" s="8" t="s">
        <v>2186</v>
      </c>
      <c r="L219" s="60"/>
    </row>
    <row r="220" spans="1:12" s="62" customFormat="1" x14ac:dyDescent="0.2">
      <c r="A220" s="44">
        <f t="shared" si="4"/>
        <v>214</v>
      </c>
      <c r="B220" s="11" t="s">
        <v>1554</v>
      </c>
      <c r="C220" s="11" t="s">
        <v>17</v>
      </c>
      <c r="D220" s="11"/>
      <c r="E220" s="55">
        <v>2012.06</v>
      </c>
      <c r="F220" s="12" t="s">
        <v>416</v>
      </c>
      <c r="G220" s="13">
        <v>2263</v>
      </c>
      <c r="H220" s="13">
        <v>2269</v>
      </c>
      <c r="I220" s="14" t="s">
        <v>2</v>
      </c>
      <c r="J220" s="46" t="s">
        <v>50</v>
      </c>
      <c r="K220" s="8"/>
      <c r="L220" s="60"/>
    </row>
    <row r="221" spans="1:12" s="62" customFormat="1" x14ac:dyDescent="0.2">
      <c r="A221" s="44">
        <f t="shared" si="4"/>
        <v>215</v>
      </c>
      <c r="B221" s="11" t="s">
        <v>1555</v>
      </c>
      <c r="C221" s="11" t="s">
        <v>17</v>
      </c>
      <c r="D221" s="11"/>
      <c r="E221" s="55" t="s">
        <v>2200</v>
      </c>
      <c r="F221" s="12" t="s">
        <v>144</v>
      </c>
      <c r="G221" s="13">
        <v>1249</v>
      </c>
      <c r="H221" s="13">
        <v>2575</v>
      </c>
      <c r="I221" s="14" t="s">
        <v>863</v>
      </c>
      <c r="J221" s="46" t="s">
        <v>50</v>
      </c>
      <c r="K221" s="8"/>
      <c r="L221" s="60"/>
    </row>
    <row r="222" spans="1:12" s="62" customFormat="1" x14ac:dyDescent="0.2">
      <c r="A222" s="44">
        <f t="shared" si="4"/>
        <v>216</v>
      </c>
      <c r="B222" s="53" t="s">
        <v>1556</v>
      </c>
      <c r="C222" s="11" t="s">
        <v>17</v>
      </c>
      <c r="D222" s="11"/>
      <c r="E222" s="56">
        <v>2012.11</v>
      </c>
      <c r="F222" s="12" t="s">
        <v>311</v>
      </c>
      <c r="G222" s="13">
        <v>1789</v>
      </c>
      <c r="H222" s="13">
        <v>5148</v>
      </c>
      <c r="I222" s="14" t="s">
        <v>2191</v>
      </c>
      <c r="J222" s="46" t="s">
        <v>50</v>
      </c>
      <c r="K222" s="8"/>
      <c r="L222" s="60"/>
    </row>
    <row r="223" spans="1:12" x14ac:dyDescent="0.2">
      <c r="A223" s="44">
        <f t="shared" si="4"/>
        <v>217</v>
      </c>
      <c r="B223" s="15" t="s">
        <v>1557</v>
      </c>
      <c r="C223" s="11" t="s">
        <v>17</v>
      </c>
      <c r="D223" s="11"/>
      <c r="E223" s="55">
        <v>2013.02</v>
      </c>
      <c r="F223" s="12" t="s">
        <v>244</v>
      </c>
      <c r="G223" s="13">
        <v>1072</v>
      </c>
      <c r="H223" s="13">
        <v>2757</v>
      </c>
      <c r="I223" s="14" t="s">
        <v>2206</v>
      </c>
      <c r="J223" s="46" t="s">
        <v>50</v>
      </c>
      <c r="L223" s="60"/>
    </row>
    <row r="224" spans="1:12" s="62" customFormat="1" x14ac:dyDescent="0.2">
      <c r="A224" s="44">
        <f t="shared" si="4"/>
        <v>218</v>
      </c>
      <c r="B224" s="15" t="s">
        <v>1558</v>
      </c>
      <c r="C224" s="11" t="s">
        <v>17</v>
      </c>
      <c r="D224" s="11"/>
      <c r="E224" s="55">
        <v>2013.02</v>
      </c>
      <c r="F224" s="12" t="s">
        <v>370</v>
      </c>
      <c r="G224" s="13">
        <v>1467</v>
      </c>
      <c r="H224" s="13">
        <v>2711</v>
      </c>
      <c r="I224" s="14" t="s">
        <v>2133</v>
      </c>
      <c r="J224" s="46" t="s">
        <v>50</v>
      </c>
      <c r="K224" s="8"/>
      <c r="L224" s="60"/>
    </row>
    <row r="225" spans="1:12" x14ac:dyDescent="0.2">
      <c r="A225" s="44">
        <f t="shared" si="4"/>
        <v>219</v>
      </c>
      <c r="B225" s="15" t="s">
        <v>1559</v>
      </c>
      <c r="C225" s="15" t="s">
        <v>17</v>
      </c>
      <c r="D225" s="15"/>
      <c r="E225" s="55">
        <v>2013.06</v>
      </c>
      <c r="F225" s="12" t="s">
        <v>296</v>
      </c>
      <c r="G225" s="13">
        <v>8152</v>
      </c>
      <c r="H225" s="13">
        <v>15899</v>
      </c>
      <c r="I225" s="14" t="s">
        <v>2216</v>
      </c>
      <c r="J225" s="46" t="s">
        <v>50</v>
      </c>
      <c r="K225" s="8" t="s">
        <v>2217</v>
      </c>
      <c r="L225" s="60"/>
    </row>
    <row r="226" spans="1:12" x14ac:dyDescent="0.2">
      <c r="A226" s="44">
        <f t="shared" si="4"/>
        <v>220</v>
      </c>
      <c r="B226" s="15" t="s">
        <v>1560</v>
      </c>
      <c r="C226" s="15" t="s">
        <v>17</v>
      </c>
      <c r="D226" s="11"/>
      <c r="E226" s="55">
        <v>2013.07</v>
      </c>
      <c r="F226" s="12" t="s">
        <v>340</v>
      </c>
      <c r="G226" s="13">
        <v>776</v>
      </c>
      <c r="H226" s="13">
        <v>1604</v>
      </c>
      <c r="I226" s="14" t="s">
        <v>2133</v>
      </c>
      <c r="J226" s="46" t="s">
        <v>50</v>
      </c>
      <c r="L226" s="60"/>
    </row>
    <row r="227" spans="1:12" x14ac:dyDescent="0.2">
      <c r="A227" s="44">
        <f t="shared" si="4"/>
        <v>221</v>
      </c>
      <c r="B227" s="11" t="s">
        <v>1561</v>
      </c>
      <c r="C227" s="15" t="s">
        <v>17</v>
      </c>
      <c r="D227" s="11"/>
      <c r="E227" s="55">
        <v>2013.11</v>
      </c>
      <c r="F227" s="12" t="s">
        <v>349</v>
      </c>
      <c r="G227" s="13">
        <v>498</v>
      </c>
      <c r="H227" s="13">
        <v>1063</v>
      </c>
      <c r="I227" s="14" t="s">
        <v>2135</v>
      </c>
      <c r="J227" s="46" t="s">
        <v>50</v>
      </c>
      <c r="L227" s="60"/>
    </row>
    <row r="228" spans="1:12" x14ac:dyDescent="0.2">
      <c r="A228" s="44">
        <f t="shared" si="4"/>
        <v>222</v>
      </c>
      <c r="B228" s="15" t="s">
        <v>1562</v>
      </c>
      <c r="C228" s="11" t="s">
        <v>17</v>
      </c>
      <c r="D228" s="11"/>
      <c r="E228" s="56">
        <v>2014.02</v>
      </c>
      <c r="F228" s="42" t="s">
        <v>309</v>
      </c>
      <c r="G228" s="43">
        <v>1866</v>
      </c>
      <c r="H228" s="13">
        <v>3507</v>
      </c>
      <c r="I228" s="14" t="s">
        <v>2183</v>
      </c>
      <c r="J228" s="46" t="s">
        <v>50</v>
      </c>
      <c r="K228" s="9"/>
      <c r="L228" s="60"/>
    </row>
    <row r="229" spans="1:12" x14ac:dyDescent="0.2">
      <c r="A229" s="44">
        <f t="shared" si="4"/>
        <v>223</v>
      </c>
      <c r="B229" s="15" t="s">
        <v>1221</v>
      </c>
      <c r="C229" s="11" t="s">
        <v>17</v>
      </c>
      <c r="D229" s="15"/>
      <c r="E229" s="56">
        <v>2014.02</v>
      </c>
      <c r="F229" s="42" t="s">
        <v>144</v>
      </c>
      <c r="G229" s="43">
        <v>130</v>
      </c>
      <c r="H229" s="13">
        <v>436</v>
      </c>
      <c r="I229" s="14" t="s">
        <v>2203</v>
      </c>
      <c r="J229" s="46" t="s">
        <v>50</v>
      </c>
      <c r="K229" s="8" t="s">
        <v>2214</v>
      </c>
      <c r="L229" s="60"/>
    </row>
    <row r="230" spans="1:12" x14ac:dyDescent="0.2">
      <c r="A230" s="44">
        <f t="shared" si="4"/>
        <v>224</v>
      </c>
      <c r="B230" s="15" t="s">
        <v>1563</v>
      </c>
      <c r="C230" s="11" t="s">
        <v>17</v>
      </c>
      <c r="D230" s="15"/>
      <c r="E230" s="56">
        <v>2014.03</v>
      </c>
      <c r="F230" s="42" t="s">
        <v>189</v>
      </c>
      <c r="G230" s="43">
        <v>533</v>
      </c>
      <c r="H230" s="13">
        <v>1027</v>
      </c>
      <c r="I230" s="14" t="s">
        <v>2240</v>
      </c>
      <c r="J230" s="46" t="s">
        <v>50</v>
      </c>
      <c r="K230" s="9"/>
      <c r="L230" s="60"/>
    </row>
    <row r="231" spans="1:12" x14ac:dyDescent="0.2">
      <c r="A231" s="44">
        <f t="shared" ref="A231:A262" si="5">ROW()-6</f>
        <v>225</v>
      </c>
      <c r="B231" s="15" t="s">
        <v>1565</v>
      </c>
      <c r="C231" s="15" t="s">
        <v>17</v>
      </c>
      <c r="D231" s="11"/>
      <c r="E231" s="56">
        <v>2014.06</v>
      </c>
      <c r="F231" s="42" t="s">
        <v>112</v>
      </c>
      <c r="G231" s="43">
        <v>245</v>
      </c>
      <c r="H231" s="13">
        <v>490</v>
      </c>
      <c r="I231" s="14" t="s">
        <v>2133</v>
      </c>
      <c r="J231" s="46" t="s">
        <v>50</v>
      </c>
      <c r="K231" s="9"/>
      <c r="L231" s="60"/>
    </row>
    <row r="232" spans="1:12" x14ac:dyDescent="0.2">
      <c r="A232" s="44">
        <f t="shared" si="5"/>
        <v>226</v>
      </c>
      <c r="B232" s="15" t="s">
        <v>1566</v>
      </c>
      <c r="C232" s="15" t="s">
        <v>17</v>
      </c>
      <c r="D232" s="11"/>
      <c r="E232" s="56">
        <v>2014.06</v>
      </c>
      <c r="F232" s="42" t="s">
        <v>125</v>
      </c>
      <c r="G232" s="43">
        <v>1532</v>
      </c>
      <c r="H232" s="13">
        <v>2889</v>
      </c>
      <c r="I232" s="14" t="s">
        <v>2209</v>
      </c>
      <c r="J232" s="46" t="s">
        <v>50</v>
      </c>
      <c r="K232" s="9"/>
      <c r="L232" s="60"/>
    </row>
    <row r="233" spans="1:12" x14ac:dyDescent="0.2">
      <c r="A233" s="44">
        <f t="shared" si="5"/>
        <v>227</v>
      </c>
      <c r="B233" s="15" t="s">
        <v>1225</v>
      </c>
      <c r="C233" s="15" t="s">
        <v>17</v>
      </c>
      <c r="D233" s="15"/>
      <c r="E233" s="56">
        <v>2014.06</v>
      </c>
      <c r="F233" s="42" t="s">
        <v>327</v>
      </c>
      <c r="G233" s="43">
        <v>3808</v>
      </c>
      <c r="H233" s="13">
        <v>8216</v>
      </c>
      <c r="I233" s="14" t="s">
        <v>2209</v>
      </c>
      <c r="J233" s="46" t="s">
        <v>50</v>
      </c>
      <c r="K233" s="9"/>
      <c r="L233" s="60"/>
    </row>
    <row r="234" spans="1:12" x14ac:dyDescent="0.2">
      <c r="A234" s="44">
        <f t="shared" si="5"/>
        <v>228</v>
      </c>
      <c r="B234" s="11" t="s">
        <v>1567</v>
      </c>
      <c r="C234" s="11" t="s">
        <v>17</v>
      </c>
      <c r="D234" s="11"/>
      <c r="E234" s="55">
        <v>2014.07</v>
      </c>
      <c r="F234" s="12" t="s">
        <v>144</v>
      </c>
      <c r="G234" s="13">
        <v>3526</v>
      </c>
      <c r="H234" s="13">
        <v>4187</v>
      </c>
      <c r="I234" s="14" t="s">
        <v>2133</v>
      </c>
      <c r="J234" s="46" t="s">
        <v>50</v>
      </c>
      <c r="L234" s="60"/>
    </row>
    <row r="235" spans="1:12" x14ac:dyDescent="0.2">
      <c r="A235" s="44">
        <f t="shared" si="5"/>
        <v>229</v>
      </c>
      <c r="B235" s="11" t="s">
        <v>1569</v>
      </c>
      <c r="C235" s="11" t="s">
        <v>17</v>
      </c>
      <c r="D235" s="11"/>
      <c r="E235" s="56">
        <v>2014.09</v>
      </c>
      <c r="F235" s="12" t="s">
        <v>230</v>
      </c>
      <c r="G235" s="13">
        <v>97</v>
      </c>
      <c r="H235" s="13">
        <v>200</v>
      </c>
      <c r="I235" s="14" t="s">
        <v>2133</v>
      </c>
      <c r="J235" s="46" t="s">
        <v>50</v>
      </c>
      <c r="L235" s="60"/>
    </row>
    <row r="236" spans="1:12" x14ac:dyDescent="0.2">
      <c r="A236" s="44">
        <f t="shared" si="5"/>
        <v>230</v>
      </c>
      <c r="B236" s="11" t="s">
        <v>1570</v>
      </c>
      <c r="C236" s="11" t="s">
        <v>17</v>
      </c>
      <c r="D236" s="11"/>
      <c r="E236" s="56">
        <v>2014.11</v>
      </c>
      <c r="F236" s="12" t="s">
        <v>127</v>
      </c>
      <c r="G236" s="13">
        <v>592</v>
      </c>
      <c r="H236" s="13">
        <v>1038</v>
      </c>
      <c r="I236" s="14" t="s">
        <v>2135</v>
      </c>
      <c r="J236" s="46" t="s">
        <v>50</v>
      </c>
      <c r="L236" s="60"/>
    </row>
    <row r="237" spans="1:12" x14ac:dyDescent="0.2">
      <c r="A237" s="44">
        <f t="shared" si="5"/>
        <v>231</v>
      </c>
      <c r="B237" s="11" t="s">
        <v>1571</v>
      </c>
      <c r="C237" s="11" t="s">
        <v>17</v>
      </c>
      <c r="D237" s="11"/>
      <c r="E237" s="56">
        <v>2014.12</v>
      </c>
      <c r="F237" s="12" t="s">
        <v>167</v>
      </c>
      <c r="G237" s="13">
        <v>511</v>
      </c>
      <c r="H237" s="13">
        <v>1037</v>
      </c>
      <c r="I237" s="14" t="s">
        <v>2287</v>
      </c>
      <c r="J237" s="46" t="s">
        <v>50</v>
      </c>
      <c r="L237" s="60"/>
    </row>
    <row r="238" spans="1:12" x14ac:dyDescent="0.2">
      <c r="A238" s="44">
        <f t="shared" si="5"/>
        <v>232</v>
      </c>
      <c r="B238" s="11" t="s">
        <v>1228</v>
      </c>
      <c r="C238" s="11" t="s">
        <v>17</v>
      </c>
      <c r="D238" s="11"/>
      <c r="E238" s="56">
        <v>2014.12</v>
      </c>
      <c r="F238" s="12" t="s">
        <v>144</v>
      </c>
      <c r="G238" s="13">
        <v>1456</v>
      </c>
      <c r="H238" s="13">
        <v>2768</v>
      </c>
      <c r="I238" s="14" t="s">
        <v>2133</v>
      </c>
      <c r="J238" s="46" t="s">
        <v>50</v>
      </c>
      <c r="L238" s="60"/>
    </row>
    <row r="239" spans="1:12" x14ac:dyDescent="0.2">
      <c r="A239" s="44">
        <f t="shared" si="5"/>
        <v>233</v>
      </c>
      <c r="B239" s="15" t="s">
        <v>1572</v>
      </c>
      <c r="C239" s="11" t="s">
        <v>17</v>
      </c>
      <c r="D239" s="11"/>
      <c r="E239" s="56">
        <v>2015.03</v>
      </c>
      <c r="F239" s="16" t="s">
        <v>254</v>
      </c>
      <c r="G239" s="17">
        <v>841</v>
      </c>
      <c r="H239" s="17">
        <v>1593</v>
      </c>
      <c r="I239" s="18" t="s">
        <v>2135</v>
      </c>
      <c r="J239" s="52" t="s">
        <v>50</v>
      </c>
      <c r="K239" s="10"/>
      <c r="L239" s="60"/>
    </row>
    <row r="240" spans="1:12" x14ac:dyDescent="0.2">
      <c r="A240" s="44">
        <f t="shared" si="5"/>
        <v>234</v>
      </c>
      <c r="B240" s="15" t="s">
        <v>1574</v>
      </c>
      <c r="C240" s="15" t="s">
        <v>17</v>
      </c>
      <c r="D240" s="11"/>
      <c r="E240" s="56">
        <v>2015.06</v>
      </c>
      <c r="F240" s="16" t="s">
        <v>185</v>
      </c>
      <c r="G240" s="17">
        <v>6720</v>
      </c>
      <c r="H240" s="17">
        <v>14487</v>
      </c>
      <c r="I240" s="18" t="s">
        <v>2135</v>
      </c>
      <c r="J240" s="52" t="s">
        <v>50</v>
      </c>
      <c r="K240" s="10"/>
      <c r="L240" s="60"/>
    </row>
    <row r="241" spans="1:12" x14ac:dyDescent="0.2">
      <c r="A241" s="44">
        <f t="shared" si="5"/>
        <v>235</v>
      </c>
      <c r="B241" s="15" t="s">
        <v>1575</v>
      </c>
      <c r="C241" s="15" t="s">
        <v>17</v>
      </c>
      <c r="D241" s="11"/>
      <c r="E241" s="56">
        <v>2015.07</v>
      </c>
      <c r="F241" s="16" t="s">
        <v>271</v>
      </c>
      <c r="G241" s="17">
        <v>1044</v>
      </c>
      <c r="H241" s="17">
        <v>1881</v>
      </c>
      <c r="I241" s="18" t="s">
        <v>2135</v>
      </c>
      <c r="J241" s="52" t="s">
        <v>50</v>
      </c>
      <c r="K241" s="10"/>
      <c r="L241" s="60"/>
    </row>
    <row r="242" spans="1:12" x14ac:dyDescent="0.2">
      <c r="A242" s="44">
        <f t="shared" si="5"/>
        <v>236</v>
      </c>
      <c r="B242" s="15" t="s">
        <v>2313</v>
      </c>
      <c r="C242" s="15" t="s">
        <v>17</v>
      </c>
      <c r="D242" s="11"/>
      <c r="E242" s="56">
        <v>2015.07</v>
      </c>
      <c r="F242" s="16" t="s">
        <v>272</v>
      </c>
      <c r="G242" s="17">
        <v>500</v>
      </c>
      <c r="H242" s="17">
        <v>807</v>
      </c>
      <c r="I242" s="18" t="s">
        <v>2133</v>
      </c>
      <c r="J242" s="52" t="s">
        <v>50</v>
      </c>
      <c r="K242" s="10"/>
      <c r="L242" s="60"/>
    </row>
    <row r="243" spans="1:12" x14ac:dyDescent="0.2">
      <c r="A243" s="44">
        <f t="shared" si="5"/>
        <v>237</v>
      </c>
      <c r="B243" s="15" t="s">
        <v>2314</v>
      </c>
      <c r="C243" s="15" t="s">
        <v>17</v>
      </c>
      <c r="D243" s="11"/>
      <c r="E243" s="56">
        <v>2015.07</v>
      </c>
      <c r="F243" s="16" t="s">
        <v>129</v>
      </c>
      <c r="G243" s="17">
        <v>890</v>
      </c>
      <c r="H243" s="17">
        <v>1590</v>
      </c>
      <c r="I243" s="18" t="s">
        <v>2209</v>
      </c>
      <c r="J243" s="52" t="s">
        <v>50</v>
      </c>
      <c r="K243" s="10"/>
      <c r="L243" s="60"/>
    </row>
    <row r="244" spans="1:12" x14ac:dyDescent="0.2">
      <c r="A244" s="44">
        <f t="shared" si="5"/>
        <v>238</v>
      </c>
      <c r="B244" s="15" t="s">
        <v>1577</v>
      </c>
      <c r="C244" s="15" t="s">
        <v>17</v>
      </c>
      <c r="D244" s="11"/>
      <c r="E244" s="56">
        <v>2015.08</v>
      </c>
      <c r="F244" s="16" t="s">
        <v>141</v>
      </c>
      <c r="G244" s="17">
        <v>7514</v>
      </c>
      <c r="H244" s="17">
        <v>12932</v>
      </c>
      <c r="I244" s="18" t="s">
        <v>2223</v>
      </c>
      <c r="J244" s="52" t="s">
        <v>50</v>
      </c>
      <c r="K244" s="10"/>
      <c r="L244" s="60"/>
    </row>
    <row r="245" spans="1:12" x14ac:dyDescent="0.2">
      <c r="A245" s="44">
        <f t="shared" si="5"/>
        <v>239</v>
      </c>
      <c r="B245" s="15" t="s">
        <v>1578</v>
      </c>
      <c r="C245" s="15" t="s">
        <v>17</v>
      </c>
      <c r="D245" s="15"/>
      <c r="E245" s="56" t="s">
        <v>1000</v>
      </c>
      <c r="F245" s="16" t="s">
        <v>138</v>
      </c>
      <c r="G245" s="17">
        <v>589</v>
      </c>
      <c r="H245" s="17">
        <v>1550</v>
      </c>
      <c r="I245" s="18" t="s">
        <v>2223</v>
      </c>
      <c r="J245" s="52" t="s">
        <v>50</v>
      </c>
      <c r="K245" s="9"/>
      <c r="L245" s="60"/>
    </row>
    <row r="246" spans="1:12" x14ac:dyDescent="0.2">
      <c r="A246" s="44">
        <f t="shared" si="5"/>
        <v>240</v>
      </c>
      <c r="B246" s="15" t="s">
        <v>1579</v>
      </c>
      <c r="C246" s="15" t="s">
        <v>17</v>
      </c>
      <c r="D246" s="11"/>
      <c r="E246" s="56">
        <v>2015.11</v>
      </c>
      <c r="F246" s="16" t="s">
        <v>144</v>
      </c>
      <c r="G246" s="17">
        <v>822</v>
      </c>
      <c r="H246" s="17">
        <v>2174</v>
      </c>
      <c r="I246" s="18" t="s">
        <v>2203</v>
      </c>
      <c r="J246" s="52" t="s">
        <v>50</v>
      </c>
      <c r="K246" s="10"/>
      <c r="L246" s="60"/>
    </row>
    <row r="247" spans="1:12" x14ac:dyDescent="0.2">
      <c r="A247" s="44">
        <f t="shared" si="5"/>
        <v>241</v>
      </c>
      <c r="B247" s="15" t="s">
        <v>1580</v>
      </c>
      <c r="C247" s="15" t="s">
        <v>17</v>
      </c>
      <c r="D247" s="11"/>
      <c r="E247" s="56">
        <v>2015.11</v>
      </c>
      <c r="F247" s="16" t="s">
        <v>144</v>
      </c>
      <c r="G247" s="17">
        <v>561</v>
      </c>
      <c r="H247" s="17">
        <v>1075</v>
      </c>
      <c r="I247" s="18" t="s">
        <v>2209</v>
      </c>
      <c r="J247" s="52" t="s">
        <v>50</v>
      </c>
      <c r="K247" s="10"/>
      <c r="L247" s="60"/>
    </row>
    <row r="248" spans="1:12" x14ac:dyDescent="0.2">
      <c r="A248" s="44">
        <f t="shared" si="5"/>
        <v>242</v>
      </c>
      <c r="B248" s="15" t="s">
        <v>1581</v>
      </c>
      <c r="C248" s="15" t="s">
        <v>17</v>
      </c>
      <c r="D248" s="15"/>
      <c r="E248" s="56">
        <v>2015.12</v>
      </c>
      <c r="F248" s="16" t="s">
        <v>238</v>
      </c>
      <c r="G248" s="17">
        <v>6538</v>
      </c>
      <c r="H248" s="17">
        <v>12025</v>
      </c>
      <c r="I248" s="18" t="s">
        <v>2133</v>
      </c>
      <c r="J248" s="52" t="s">
        <v>50</v>
      </c>
      <c r="K248" s="10"/>
      <c r="L248" s="60"/>
    </row>
    <row r="249" spans="1:12" x14ac:dyDescent="0.2">
      <c r="A249" s="44">
        <f t="shared" si="5"/>
        <v>243</v>
      </c>
      <c r="B249" s="15" t="s">
        <v>1582</v>
      </c>
      <c r="C249" s="11" t="s">
        <v>17</v>
      </c>
      <c r="D249" s="11"/>
      <c r="E249" s="56">
        <v>2015.12</v>
      </c>
      <c r="F249" s="16" t="s">
        <v>180</v>
      </c>
      <c r="G249" s="17">
        <v>1419</v>
      </c>
      <c r="H249" s="17">
        <v>2557</v>
      </c>
      <c r="I249" s="18" t="s">
        <v>2135</v>
      </c>
      <c r="J249" s="52" t="s">
        <v>50</v>
      </c>
      <c r="K249" s="10"/>
      <c r="L249" s="60"/>
    </row>
    <row r="250" spans="1:12" x14ac:dyDescent="0.2">
      <c r="A250" s="44">
        <f t="shared" si="5"/>
        <v>244</v>
      </c>
      <c r="B250" s="15" t="s">
        <v>1583</v>
      </c>
      <c r="C250" s="15" t="s">
        <v>17</v>
      </c>
      <c r="D250" s="15"/>
      <c r="E250" s="56">
        <v>2015.12</v>
      </c>
      <c r="F250" s="16" t="s">
        <v>494</v>
      </c>
      <c r="G250" s="17">
        <v>4040</v>
      </c>
      <c r="H250" s="17">
        <v>7708</v>
      </c>
      <c r="I250" s="18" t="s">
        <v>2135</v>
      </c>
      <c r="J250" s="52" t="s">
        <v>50</v>
      </c>
      <c r="K250" s="10"/>
      <c r="L250" s="60"/>
    </row>
    <row r="251" spans="1:12" x14ac:dyDescent="0.2">
      <c r="A251" s="44">
        <f t="shared" si="5"/>
        <v>245</v>
      </c>
      <c r="B251" s="15" t="s">
        <v>2347</v>
      </c>
      <c r="C251" s="11" t="s">
        <v>17</v>
      </c>
      <c r="D251" s="11"/>
      <c r="E251" s="56">
        <v>2015.12</v>
      </c>
      <c r="F251" s="16" t="s">
        <v>120</v>
      </c>
      <c r="G251" s="17">
        <v>3050</v>
      </c>
      <c r="H251" s="17">
        <v>6786</v>
      </c>
      <c r="I251" s="18" t="s">
        <v>2211</v>
      </c>
      <c r="J251" s="52" t="s">
        <v>50</v>
      </c>
      <c r="K251" s="10"/>
      <c r="L251" s="60"/>
    </row>
    <row r="252" spans="1:12" x14ac:dyDescent="0.2">
      <c r="A252" s="44">
        <f t="shared" si="5"/>
        <v>246</v>
      </c>
      <c r="B252" s="15" t="s">
        <v>1585</v>
      </c>
      <c r="C252" s="15" t="s">
        <v>17</v>
      </c>
      <c r="D252" s="11"/>
      <c r="E252" s="56">
        <v>2016.02</v>
      </c>
      <c r="F252" s="16" t="s">
        <v>198</v>
      </c>
      <c r="G252" s="17">
        <v>2183</v>
      </c>
      <c r="H252" s="17">
        <v>4085</v>
      </c>
      <c r="I252" s="18" t="s">
        <v>2135</v>
      </c>
      <c r="J252" s="52" t="s">
        <v>50</v>
      </c>
      <c r="K252" s="10"/>
      <c r="L252" s="60"/>
    </row>
    <row r="253" spans="1:12" x14ac:dyDescent="0.2">
      <c r="A253" s="44">
        <f t="shared" si="5"/>
        <v>247</v>
      </c>
      <c r="B253" s="15" t="s">
        <v>1237</v>
      </c>
      <c r="C253" s="15" t="s">
        <v>17</v>
      </c>
      <c r="D253" s="15"/>
      <c r="E253" s="56">
        <v>2016.03</v>
      </c>
      <c r="F253" s="16" t="s">
        <v>120</v>
      </c>
      <c r="G253" s="17">
        <v>1494</v>
      </c>
      <c r="H253" s="17">
        <v>2749</v>
      </c>
      <c r="I253" s="18" t="s">
        <v>2210</v>
      </c>
      <c r="J253" s="52" t="s">
        <v>50</v>
      </c>
      <c r="K253" s="10"/>
      <c r="L253" s="60"/>
    </row>
    <row r="254" spans="1:12" x14ac:dyDescent="0.2">
      <c r="A254" s="44">
        <f t="shared" si="5"/>
        <v>248</v>
      </c>
      <c r="B254" s="15" t="s">
        <v>1586</v>
      </c>
      <c r="C254" s="15" t="s">
        <v>17</v>
      </c>
      <c r="D254" s="11"/>
      <c r="E254" s="56">
        <v>2016.03</v>
      </c>
      <c r="F254" s="16" t="s">
        <v>120</v>
      </c>
      <c r="G254" s="17">
        <v>1331</v>
      </c>
      <c r="H254" s="17">
        <v>2622</v>
      </c>
      <c r="I254" s="18" t="s">
        <v>2211</v>
      </c>
      <c r="J254" s="52" t="s">
        <v>50</v>
      </c>
      <c r="K254" s="10"/>
      <c r="L254" s="60"/>
    </row>
    <row r="255" spans="1:12" x14ac:dyDescent="0.2">
      <c r="A255" s="44">
        <f t="shared" si="5"/>
        <v>249</v>
      </c>
      <c r="B255" s="15" t="s">
        <v>1587</v>
      </c>
      <c r="C255" s="15" t="s">
        <v>17</v>
      </c>
      <c r="D255" s="11"/>
      <c r="E255" s="56">
        <v>2016.03</v>
      </c>
      <c r="F255" s="16" t="s">
        <v>247</v>
      </c>
      <c r="G255" s="17">
        <v>644</v>
      </c>
      <c r="H255" s="17">
        <v>1512</v>
      </c>
      <c r="I255" s="18" t="s">
        <v>2348</v>
      </c>
      <c r="J255" s="52" t="s">
        <v>50</v>
      </c>
      <c r="K255" s="10"/>
      <c r="L255" s="60"/>
    </row>
    <row r="256" spans="1:12" x14ac:dyDescent="0.2">
      <c r="A256" s="44">
        <f t="shared" si="5"/>
        <v>250</v>
      </c>
      <c r="B256" s="15" t="s">
        <v>1588</v>
      </c>
      <c r="C256" s="15" t="s">
        <v>17</v>
      </c>
      <c r="D256" s="11"/>
      <c r="E256" s="56">
        <v>2016.05</v>
      </c>
      <c r="F256" s="16" t="s">
        <v>202</v>
      </c>
      <c r="G256" s="17">
        <v>1536</v>
      </c>
      <c r="H256" s="17">
        <v>2535</v>
      </c>
      <c r="I256" s="18" t="s">
        <v>2135</v>
      </c>
      <c r="J256" s="52" t="s">
        <v>50</v>
      </c>
      <c r="K256" s="10"/>
      <c r="L256" s="60"/>
    </row>
    <row r="257" spans="1:12" x14ac:dyDescent="0.2">
      <c r="A257" s="44">
        <f t="shared" si="5"/>
        <v>251</v>
      </c>
      <c r="B257" s="15" t="s">
        <v>1589</v>
      </c>
      <c r="C257" s="15" t="s">
        <v>17</v>
      </c>
      <c r="D257" s="15"/>
      <c r="E257" s="56">
        <v>2016.05</v>
      </c>
      <c r="F257" s="16" t="s">
        <v>102</v>
      </c>
      <c r="G257" s="17">
        <v>2694</v>
      </c>
      <c r="H257" s="17">
        <v>7507</v>
      </c>
      <c r="I257" s="18" t="s">
        <v>2135</v>
      </c>
      <c r="J257" s="52" t="s">
        <v>50</v>
      </c>
      <c r="K257" s="10"/>
      <c r="L257" s="60"/>
    </row>
    <row r="258" spans="1:12" x14ac:dyDescent="0.2">
      <c r="A258" s="44">
        <f t="shared" si="5"/>
        <v>252</v>
      </c>
      <c r="B258" s="15" t="s">
        <v>2353</v>
      </c>
      <c r="C258" s="15" t="s">
        <v>17</v>
      </c>
      <c r="D258" s="15"/>
      <c r="E258" s="56">
        <v>2016.06</v>
      </c>
      <c r="F258" s="16" t="s">
        <v>175</v>
      </c>
      <c r="G258" s="17">
        <v>1335</v>
      </c>
      <c r="H258" s="17">
        <v>3054</v>
      </c>
      <c r="I258" s="18" t="s">
        <v>4</v>
      </c>
      <c r="J258" s="52" t="s">
        <v>50</v>
      </c>
      <c r="K258" s="10"/>
      <c r="L258" s="60"/>
    </row>
    <row r="259" spans="1:12" x14ac:dyDescent="0.2">
      <c r="A259" s="44">
        <f t="shared" si="5"/>
        <v>253</v>
      </c>
      <c r="B259" s="15" t="s">
        <v>1590</v>
      </c>
      <c r="C259" s="15" t="s">
        <v>17</v>
      </c>
      <c r="D259" s="11"/>
      <c r="E259" s="56">
        <v>2016.06</v>
      </c>
      <c r="F259" s="16" t="s">
        <v>185</v>
      </c>
      <c r="G259" s="17">
        <v>937</v>
      </c>
      <c r="H259" s="17">
        <v>1707</v>
      </c>
      <c r="I259" s="18" t="s">
        <v>2135</v>
      </c>
      <c r="J259" s="52" t="s">
        <v>50</v>
      </c>
      <c r="K259" s="10"/>
      <c r="L259" s="60"/>
    </row>
    <row r="260" spans="1:12" x14ac:dyDescent="0.2">
      <c r="A260" s="44">
        <f t="shared" si="5"/>
        <v>254</v>
      </c>
      <c r="B260" s="15" t="s">
        <v>1591</v>
      </c>
      <c r="C260" s="15" t="s">
        <v>17</v>
      </c>
      <c r="D260" s="15"/>
      <c r="E260" s="56">
        <v>2016.07</v>
      </c>
      <c r="F260" s="16" t="s">
        <v>88</v>
      </c>
      <c r="G260" s="17">
        <v>2120</v>
      </c>
      <c r="H260" s="17">
        <v>3665</v>
      </c>
      <c r="I260" s="18" t="s">
        <v>2135</v>
      </c>
      <c r="J260" s="52" t="s">
        <v>50</v>
      </c>
      <c r="K260" s="10"/>
      <c r="L260" s="60"/>
    </row>
    <row r="261" spans="1:12" x14ac:dyDescent="0.2">
      <c r="A261" s="44">
        <f t="shared" si="5"/>
        <v>255</v>
      </c>
      <c r="B261" s="15" t="s">
        <v>1592</v>
      </c>
      <c r="C261" s="15" t="s">
        <v>17</v>
      </c>
      <c r="D261" s="15"/>
      <c r="E261" s="56">
        <v>2016.07</v>
      </c>
      <c r="F261" s="16" t="s">
        <v>212</v>
      </c>
      <c r="G261" s="17">
        <v>1011</v>
      </c>
      <c r="H261" s="17">
        <v>2008</v>
      </c>
      <c r="I261" s="18" t="s">
        <v>2135</v>
      </c>
      <c r="J261" s="52" t="s">
        <v>50</v>
      </c>
      <c r="K261" s="10"/>
      <c r="L261" s="60"/>
    </row>
    <row r="262" spans="1:12" x14ac:dyDescent="0.2">
      <c r="A262" s="44">
        <f t="shared" si="5"/>
        <v>256</v>
      </c>
      <c r="B262" s="15" t="s">
        <v>2362</v>
      </c>
      <c r="C262" s="15" t="s">
        <v>17</v>
      </c>
      <c r="D262" s="11"/>
      <c r="E262" s="56">
        <v>2016.08</v>
      </c>
      <c r="F262" s="16" t="s">
        <v>127</v>
      </c>
      <c r="G262" s="17">
        <v>1224</v>
      </c>
      <c r="H262" s="17">
        <v>1867</v>
      </c>
      <c r="I262" s="18" t="s">
        <v>2135</v>
      </c>
      <c r="J262" s="52" t="s">
        <v>50</v>
      </c>
      <c r="K262" s="9"/>
      <c r="L262" s="60"/>
    </row>
    <row r="263" spans="1:12" x14ac:dyDescent="0.2">
      <c r="A263" s="44">
        <f t="shared" ref="A263:A294" si="6">ROW()-6</f>
        <v>257</v>
      </c>
      <c r="B263" s="15" t="s">
        <v>1593</v>
      </c>
      <c r="C263" s="15" t="s">
        <v>17</v>
      </c>
      <c r="D263" s="11"/>
      <c r="E263" s="56">
        <v>2016.09</v>
      </c>
      <c r="F263" s="16" t="s">
        <v>102</v>
      </c>
      <c r="G263" s="17">
        <v>4187</v>
      </c>
      <c r="H263" s="17">
        <v>7263</v>
      </c>
      <c r="I263" s="18" t="s">
        <v>40</v>
      </c>
      <c r="J263" s="52" t="s">
        <v>50</v>
      </c>
      <c r="K263" s="10"/>
      <c r="L263" s="60"/>
    </row>
    <row r="264" spans="1:12" x14ac:dyDescent="0.2">
      <c r="A264" s="44">
        <f t="shared" si="6"/>
        <v>258</v>
      </c>
      <c r="B264" s="15" t="s">
        <v>1594</v>
      </c>
      <c r="C264" s="15" t="s">
        <v>17</v>
      </c>
      <c r="D264" s="11"/>
      <c r="E264" s="56">
        <v>2016.09</v>
      </c>
      <c r="F264" s="16" t="s">
        <v>171</v>
      </c>
      <c r="G264" s="17">
        <v>1339</v>
      </c>
      <c r="H264" s="17">
        <v>2138</v>
      </c>
      <c r="I264" s="18" t="s">
        <v>40</v>
      </c>
      <c r="J264" s="52" t="s">
        <v>50</v>
      </c>
      <c r="K264" s="10"/>
      <c r="L264" s="60"/>
    </row>
    <row r="265" spans="1:12" x14ac:dyDescent="0.2">
      <c r="A265" s="44">
        <f t="shared" si="6"/>
        <v>259</v>
      </c>
      <c r="B265" s="15" t="s">
        <v>1595</v>
      </c>
      <c r="C265" s="15" t="s">
        <v>17</v>
      </c>
      <c r="D265" s="11"/>
      <c r="E265" s="56">
        <v>2016.09</v>
      </c>
      <c r="F265" s="16" t="s">
        <v>172</v>
      </c>
      <c r="G265" s="17">
        <v>4843</v>
      </c>
      <c r="H265" s="17">
        <v>9636</v>
      </c>
      <c r="I265" s="18" t="s">
        <v>4</v>
      </c>
      <c r="J265" s="52" t="s">
        <v>50</v>
      </c>
      <c r="K265" s="10"/>
      <c r="L265" s="60"/>
    </row>
    <row r="266" spans="1:12" x14ac:dyDescent="0.2">
      <c r="A266" s="44">
        <f t="shared" si="6"/>
        <v>260</v>
      </c>
      <c r="B266" s="15" t="s">
        <v>1596</v>
      </c>
      <c r="C266" s="15" t="s">
        <v>17</v>
      </c>
      <c r="D266" s="11"/>
      <c r="E266" s="56" t="s">
        <v>2376</v>
      </c>
      <c r="F266" s="16" t="s">
        <v>180</v>
      </c>
      <c r="G266" s="17">
        <v>262</v>
      </c>
      <c r="H266" s="17">
        <v>528</v>
      </c>
      <c r="I266" s="18" t="s">
        <v>4</v>
      </c>
      <c r="J266" s="52" t="s">
        <v>50</v>
      </c>
      <c r="K266" s="10"/>
      <c r="L266" s="60"/>
    </row>
    <row r="267" spans="1:12" x14ac:dyDescent="0.2">
      <c r="A267" s="44">
        <f t="shared" si="6"/>
        <v>261</v>
      </c>
      <c r="B267" s="15" t="s">
        <v>1597</v>
      </c>
      <c r="C267" s="15" t="s">
        <v>17</v>
      </c>
      <c r="D267" s="11"/>
      <c r="E267" s="56">
        <v>2016.12</v>
      </c>
      <c r="F267" s="16" t="s">
        <v>131</v>
      </c>
      <c r="G267" s="17">
        <v>1756</v>
      </c>
      <c r="H267" s="17">
        <v>3043</v>
      </c>
      <c r="I267" s="18" t="s">
        <v>40</v>
      </c>
      <c r="J267" s="22" t="s">
        <v>50</v>
      </c>
      <c r="K267" s="10"/>
      <c r="L267" s="60"/>
    </row>
    <row r="268" spans="1:12" x14ac:dyDescent="0.2">
      <c r="A268" s="44">
        <f t="shared" si="6"/>
        <v>262</v>
      </c>
      <c r="B268" s="15" t="s">
        <v>1598</v>
      </c>
      <c r="C268" s="15" t="s">
        <v>17</v>
      </c>
      <c r="D268" s="11"/>
      <c r="E268" s="56">
        <v>2016.12</v>
      </c>
      <c r="F268" s="16" t="s">
        <v>120</v>
      </c>
      <c r="G268" s="17">
        <v>2434</v>
      </c>
      <c r="H268" s="17">
        <v>5399</v>
      </c>
      <c r="I268" s="18" t="s">
        <v>4</v>
      </c>
      <c r="J268" s="22" t="s">
        <v>50</v>
      </c>
      <c r="K268" s="10"/>
      <c r="L268" s="60"/>
    </row>
    <row r="269" spans="1:12" x14ac:dyDescent="0.2">
      <c r="A269" s="44">
        <f t="shared" si="6"/>
        <v>263</v>
      </c>
      <c r="B269" s="15" t="s">
        <v>1599</v>
      </c>
      <c r="C269" s="11" t="s">
        <v>17</v>
      </c>
      <c r="D269" s="16"/>
      <c r="E269" s="56">
        <v>2017.01</v>
      </c>
      <c r="F269" s="16" t="s">
        <v>142</v>
      </c>
      <c r="G269" s="20">
        <v>477</v>
      </c>
      <c r="H269" s="17">
        <v>795</v>
      </c>
      <c r="I269" s="18" t="s">
        <v>40</v>
      </c>
      <c r="J269" s="22" t="s">
        <v>50</v>
      </c>
      <c r="K269" s="10"/>
      <c r="L269" s="60"/>
    </row>
    <row r="270" spans="1:12" x14ac:dyDescent="0.2">
      <c r="A270" s="44">
        <f t="shared" si="6"/>
        <v>264</v>
      </c>
      <c r="B270" s="15" t="s">
        <v>1600</v>
      </c>
      <c r="C270" s="15" t="s">
        <v>17</v>
      </c>
      <c r="D270" s="11"/>
      <c r="E270" s="56">
        <v>2017.02</v>
      </c>
      <c r="F270" s="16" t="s">
        <v>129</v>
      </c>
      <c r="G270" s="20">
        <v>181</v>
      </c>
      <c r="H270" s="17">
        <v>344</v>
      </c>
      <c r="I270" s="22" t="s">
        <v>2206</v>
      </c>
      <c r="J270" s="22" t="s">
        <v>50</v>
      </c>
      <c r="K270" s="10"/>
      <c r="L270" s="60"/>
    </row>
    <row r="271" spans="1:12" x14ac:dyDescent="0.2">
      <c r="A271" s="44">
        <f t="shared" si="6"/>
        <v>265</v>
      </c>
      <c r="B271" s="15" t="s">
        <v>2413</v>
      </c>
      <c r="C271" s="15" t="s">
        <v>17</v>
      </c>
      <c r="D271" s="11"/>
      <c r="E271" s="56">
        <v>2017.03</v>
      </c>
      <c r="F271" s="16" t="s">
        <v>159</v>
      </c>
      <c r="G271" s="17">
        <v>11325</v>
      </c>
      <c r="H271" s="17">
        <v>21168</v>
      </c>
      <c r="I271" s="18" t="s">
        <v>40</v>
      </c>
      <c r="J271" s="22" t="s">
        <v>50</v>
      </c>
      <c r="K271" s="10"/>
      <c r="L271" s="60"/>
    </row>
    <row r="272" spans="1:12" x14ac:dyDescent="0.2">
      <c r="A272" s="44">
        <f t="shared" si="6"/>
        <v>266</v>
      </c>
      <c r="B272" s="25" t="s">
        <v>2424</v>
      </c>
      <c r="C272" s="11" t="s">
        <v>17</v>
      </c>
      <c r="D272" s="16"/>
      <c r="E272" s="56">
        <v>2017.04</v>
      </c>
      <c r="F272" s="16" t="s">
        <v>129</v>
      </c>
      <c r="G272" s="17">
        <v>436</v>
      </c>
      <c r="H272" s="17">
        <v>751</v>
      </c>
      <c r="I272" s="18" t="s">
        <v>4</v>
      </c>
      <c r="J272" s="22" t="s">
        <v>50</v>
      </c>
      <c r="K272" s="10"/>
      <c r="L272" s="60"/>
    </row>
    <row r="273" spans="1:12" x14ac:dyDescent="0.2">
      <c r="A273" s="44">
        <f t="shared" si="6"/>
        <v>267</v>
      </c>
      <c r="B273" s="25" t="s">
        <v>2425</v>
      </c>
      <c r="C273" s="11" t="s">
        <v>17</v>
      </c>
      <c r="D273" s="16"/>
      <c r="E273" s="56">
        <v>2017.04</v>
      </c>
      <c r="F273" s="16" t="s">
        <v>99</v>
      </c>
      <c r="G273" s="17">
        <v>609</v>
      </c>
      <c r="H273" s="17">
        <v>1217</v>
      </c>
      <c r="I273" s="18" t="s">
        <v>40</v>
      </c>
      <c r="J273" s="22" t="s">
        <v>50</v>
      </c>
      <c r="K273" s="10"/>
      <c r="L273" s="60"/>
    </row>
    <row r="274" spans="1:12" x14ac:dyDescent="0.2">
      <c r="A274" s="44">
        <f t="shared" si="6"/>
        <v>268</v>
      </c>
      <c r="B274" s="25" t="s">
        <v>2426</v>
      </c>
      <c r="C274" s="11" t="s">
        <v>17</v>
      </c>
      <c r="D274" s="16"/>
      <c r="E274" s="56">
        <v>2017.04</v>
      </c>
      <c r="F274" s="16" t="s">
        <v>163</v>
      </c>
      <c r="G274" s="17">
        <v>1220</v>
      </c>
      <c r="H274" s="17">
        <v>3079</v>
      </c>
      <c r="I274" s="18" t="s">
        <v>4</v>
      </c>
      <c r="J274" s="22" t="s">
        <v>50</v>
      </c>
      <c r="K274" s="10"/>
      <c r="L274" s="60"/>
    </row>
    <row r="275" spans="1:12" x14ac:dyDescent="0.2">
      <c r="A275" s="44">
        <f t="shared" si="6"/>
        <v>269</v>
      </c>
      <c r="B275" s="25" t="s">
        <v>2427</v>
      </c>
      <c r="C275" s="11" t="s">
        <v>17</v>
      </c>
      <c r="D275" s="16"/>
      <c r="E275" s="56">
        <v>2017.04</v>
      </c>
      <c r="F275" s="16" t="s">
        <v>165</v>
      </c>
      <c r="G275" s="17">
        <v>779</v>
      </c>
      <c r="H275" s="17">
        <v>2952</v>
      </c>
      <c r="I275" s="18" t="s">
        <v>2133</v>
      </c>
      <c r="J275" s="22" t="s">
        <v>50</v>
      </c>
      <c r="K275" s="10"/>
      <c r="L275" s="60"/>
    </row>
    <row r="276" spans="1:12" x14ac:dyDescent="0.2">
      <c r="A276" s="44">
        <f t="shared" si="6"/>
        <v>270</v>
      </c>
      <c r="B276" s="25" t="s">
        <v>2428</v>
      </c>
      <c r="C276" s="11" t="s">
        <v>17</v>
      </c>
      <c r="D276" s="16"/>
      <c r="E276" s="56">
        <v>2017.04</v>
      </c>
      <c r="F276" s="16" t="s">
        <v>165</v>
      </c>
      <c r="G276" s="17">
        <v>1495</v>
      </c>
      <c r="H276" s="17">
        <v>1481</v>
      </c>
      <c r="I276" s="18" t="s">
        <v>2135</v>
      </c>
      <c r="J276" s="22" t="s">
        <v>50</v>
      </c>
      <c r="K276" s="10"/>
      <c r="L276" s="60"/>
    </row>
    <row r="277" spans="1:12" x14ac:dyDescent="0.2">
      <c r="A277" s="44">
        <f t="shared" si="6"/>
        <v>271</v>
      </c>
      <c r="B277" s="15" t="s">
        <v>2438</v>
      </c>
      <c r="C277" s="15" t="s">
        <v>17</v>
      </c>
      <c r="D277" s="16"/>
      <c r="E277" s="56">
        <v>2017.05</v>
      </c>
      <c r="F277" s="16" t="s">
        <v>124</v>
      </c>
      <c r="G277" s="17">
        <v>4200</v>
      </c>
      <c r="H277" s="17">
        <v>8294</v>
      </c>
      <c r="I277" s="18" t="s">
        <v>2135</v>
      </c>
      <c r="J277" s="22" t="s">
        <v>50</v>
      </c>
      <c r="K277" s="10"/>
      <c r="L277" s="60"/>
    </row>
    <row r="278" spans="1:12" x14ac:dyDescent="0.2">
      <c r="A278" s="44">
        <f t="shared" si="6"/>
        <v>272</v>
      </c>
      <c r="B278" s="15" t="s">
        <v>2439</v>
      </c>
      <c r="C278" s="15" t="s">
        <v>17</v>
      </c>
      <c r="D278" s="16"/>
      <c r="E278" s="56">
        <v>2017.05</v>
      </c>
      <c r="F278" s="16" t="s">
        <v>124</v>
      </c>
      <c r="G278" s="17">
        <v>3206</v>
      </c>
      <c r="H278" s="17">
        <v>7236</v>
      </c>
      <c r="I278" s="18" t="s">
        <v>2135</v>
      </c>
      <c r="J278" s="22" t="s">
        <v>50</v>
      </c>
      <c r="K278" s="10"/>
      <c r="L278" s="60"/>
    </row>
    <row r="279" spans="1:12" x14ac:dyDescent="0.2">
      <c r="A279" s="44">
        <f t="shared" si="6"/>
        <v>273</v>
      </c>
      <c r="B279" s="15" t="s">
        <v>1602</v>
      </c>
      <c r="C279" s="11" t="s">
        <v>17</v>
      </c>
      <c r="D279" s="16"/>
      <c r="E279" s="56">
        <v>2017.05</v>
      </c>
      <c r="F279" s="16" t="s">
        <v>81</v>
      </c>
      <c r="G279" s="17">
        <v>654</v>
      </c>
      <c r="H279" s="17">
        <v>1118</v>
      </c>
      <c r="I279" s="18" t="s">
        <v>4</v>
      </c>
      <c r="J279" s="22" t="s">
        <v>50</v>
      </c>
      <c r="K279" s="10"/>
      <c r="L279" s="60"/>
    </row>
    <row r="280" spans="1:12" x14ac:dyDescent="0.2">
      <c r="A280" s="44">
        <f t="shared" si="6"/>
        <v>274</v>
      </c>
      <c r="B280" s="15" t="s">
        <v>1603</v>
      </c>
      <c r="C280" s="11" t="s">
        <v>17</v>
      </c>
      <c r="D280" s="16"/>
      <c r="E280" s="56">
        <v>2017.05</v>
      </c>
      <c r="F280" s="16" t="s">
        <v>105</v>
      </c>
      <c r="G280" s="17">
        <v>4390</v>
      </c>
      <c r="H280" s="17">
        <v>8552</v>
      </c>
      <c r="I280" s="18" t="s">
        <v>2135</v>
      </c>
      <c r="J280" s="22" t="s">
        <v>50</v>
      </c>
      <c r="K280" s="10"/>
      <c r="L280" s="60"/>
    </row>
    <row r="281" spans="1:12" x14ac:dyDescent="0.2">
      <c r="A281" s="44">
        <f t="shared" si="6"/>
        <v>275</v>
      </c>
      <c r="B281" s="25" t="s">
        <v>1604</v>
      </c>
      <c r="C281" s="25" t="s">
        <v>17</v>
      </c>
      <c r="D281" s="11"/>
      <c r="E281" s="56">
        <v>2017.06</v>
      </c>
      <c r="F281" s="16" t="s">
        <v>111</v>
      </c>
      <c r="G281" s="17">
        <v>4962</v>
      </c>
      <c r="H281" s="17">
        <v>8515</v>
      </c>
      <c r="I281" s="18" t="s">
        <v>40</v>
      </c>
      <c r="J281" s="52" t="s">
        <v>50</v>
      </c>
      <c r="K281" s="10"/>
      <c r="L281" s="60"/>
    </row>
    <row r="282" spans="1:12" x14ac:dyDescent="0.2">
      <c r="A282" s="44">
        <f t="shared" si="6"/>
        <v>276</v>
      </c>
      <c r="B282" s="25" t="s">
        <v>1605</v>
      </c>
      <c r="C282" s="11" t="s">
        <v>17</v>
      </c>
      <c r="D282" s="11"/>
      <c r="E282" s="56">
        <v>2017.07</v>
      </c>
      <c r="F282" s="16" t="s">
        <v>99</v>
      </c>
      <c r="G282" s="17">
        <v>1365</v>
      </c>
      <c r="H282" s="17">
        <v>2557</v>
      </c>
      <c r="I282" s="18" t="s">
        <v>2135</v>
      </c>
      <c r="J282" s="52" t="s">
        <v>50</v>
      </c>
      <c r="K282" s="10"/>
      <c r="L282" s="60"/>
    </row>
    <row r="283" spans="1:12" x14ac:dyDescent="0.2">
      <c r="A283" s="44">
        <f t="shared" si="6"/>
        <v>277</v>
      </c>
      <c r="B283" s="25" t="s">
        <v>1607</v>
      </c>
      <c r="C283" s="11" t="s">
        <v>17</v>
      </c>
      <c r="D283" s="11"/>
      <c r="E283" s="56">
        <v>2017.07</v>
      </c>
      <c r="F283" s="16" t="s">
        <v>90</v>
      </c>
      <c r="G283" s="17">
        <v>2534</v>
      </c>
      <c r="H283" s="17">
        <v>5623</v>
      </c>
      <c r="I283" s="18" t="s">
        <v>2172</v>
      </c>
      <c r="J283" s="52" t="s">
        <v>50</v>
      </c>
      <c r="K283" s="10"/>
      <c r="L283" s="60"/>
    </row>
    <row r="284" spans="1:12" x14ac:dyDescent="0.2">
      <c r="A284" s="44">
        <f t="shared" si="6"/>
        <v>278</v>
      </c>
      <c r="B284" s="25" t="s">
        <v>1608</v>
      </c>
      <c r="C284" s="11" t="s">
        <v>17</v>
      </c>
      <c r="D284" s="11"/>
      <c r="E284" s="56">
        <v>2017.07</v>
      </c>
      <c r="F284" s="16" t="s">
        <v>89</v>
      </c>
      <c r="G284" s="17">
        <v>1572</v>
      </c>
      <c r="H284" s="17">
        <v>3009</v>
      </c>
      <c r="I284" s="18" t="s">
        <v>2192</v>
      </c>
      <c r="J284" s="52" t="s">
        <v>50</v>
      </c>
      <c r="K284" s="10"/>
      <c r="L284" s="60"/>
    </row>
    <row r="285" spans="1:12" x14ac:dyDescent="0.2">
      <c r="A285" s="44">
        <f t="shared" si="6"/>
        <v>279</v>
      </c>
      <c r="B285" s="25" t="s">
        <v>1609</v>
      </c>
      <c r="C285" s="15" t="s">
        <v>17</v>
      </c>
      <c r="D285" s="15"/>
      <c r="E285" s="56">
        <v>2017.07</v>
      </c>
      <c r="F285" s="16" t="s">
        <v>88</v>
      </c>
      <c r="G285" s="17">
        <v>1710</v>
      </c>
      <c r="H285" s="17">
        <v>4495</v>
      </c>
      <c r="I285" s="18" t="s">
        <v>2192</v>
      </c>
      <c r="J285" s="52" t="s">
        <v>50</v>
      </c>
      <c r="K285" s="10"/>
      <c r="L285" s="60"/>
    </row>
    <row r="286" spans="1:12" x14ac:dyDescent="0.2">
      <c r="A286" s="44">
        <f t="shared" si="6"/>
        <v>280</v>
      </c>
      <c r="B286" s="25" t="s">
        <v>1261</v>
      </c>
      <c r="C286" s="25" t="s">
        <v>17</v>
      </c>
      <c r="D286" s="15"/>
      <c r="E286" s="56">
        <v>2017.07</v>
      </c>
      <c r="F286" s="16" t="s">
        <v>92</v>
      </c>
      <c r="G286" s="17">
        <v>1254</v>
      </c>
      <c r="H286" s="17">
        <v>1784</v>
      </c>
      <c r="I286" s="18" t="s">
        <v>2133</v>
      </c>
      <c r="J286" s="52" t="s">
        <v>50</v>
      </c>
      <c r="K286" s="10"/>
      <c r="L286" s="60"/>
    </row>
    <row r="287" spans="1:12" x14ac:dyDescent="0.2">
      <c r="A287" s="44">
        <f t="shared" si="6"/>
        <v>281</v>
      </c>
      <c r="B287" s="25" t="s">
        <v>1610</v>
      </c>
      <c r="C287" s="11" t="s">
        <v>17</v>
      </c>
      <c r="D287" s="16"/>
      <c r="E287" s="56">
        <v>2017.08</v>
      </c>
      <c r="F287" s="16" t="s">
        <v>79</v>
      </c>
      <c r="G287" s="17">
        <v>1359</v>
      </c>
      <c r="H287" s="17">
        <v>3120</v>
      </c>
      <c r="I287" s="18" t="s">
        <v>2</v>
      </c>
      <c r="J287" s="52" t="s">
        <v>50</v>
      </c>
      <c r="K287" s="10"/>
      <c r="L287" s="60"/>
    </row>
    <row r="288" spans="1:12" x14ac:dyDescent="0.2">
      <c r="A288" s="44">
        <f t="shared" si="6"/>
        <v>282</v>
      </c>
      <c r="B288" s="25" t="s">
        <v>1611</v>
      </c>
      <c r="C288" s="15" t="s">
        <v>17</v>
      </c>
      <c r="D288" s="15"/>
      <c r="E288" s="56">
        <v>2017.09</v>
      </c>
      <c r="F288" s="16" t="s">
        <v>2460</v>
      </c>
      <c r="G288" s="17">
        <v>952</v>
      </c>
      <c r="H288" s="17">
        <v>1861</v>
      </c>
      <c r="I288" s="18" t="s">
        <v>4</v>
      </c>
      <c r="J288" s="52" t="s">
        <v>50</v>
      </c>
      <c r="K288" s="10"/>
      <c r="L288" s="60"/>
    </row>
    <row r="289" spans="1:12" x14ac:dyDescent="0.2">
      <c r="A289" s="44">
        <f t="shared" si="6"/>
        <v>283</v>
      </c>
      <c r="B289" s="25" t="s">
        <v>1612</v>
      </c>
      <c r="C289" s="11" t="s">
        <v>17</v>
      </c>
      <c r="D289" s="11"/>
      <c r="E289" s="56">
        <v>2017.09</v>
      </c>
      <c r="F289" s="16" t="s">
        <v>2461</v>
      </c>
      <c r="G289" s="17">
        <v>301</v>
      </c>
      <c r="H289" s="17">
        <v>618</v>
      </c>
      <c r="I289" s="18" t="s">
        <v>41</v>
      </c>
      <c r="J289" s="52" t="s">
        <v>50</v>
      </c>
      <c r="K289" s="10"/>
      <c r="L289" s="60"/>
    </row>
    <row r="290" spans="1:12" x14ac:dyDescent="0.2">
      <c r="A290" s="44">
        <f t="shared" si="6"/>
        <v>284</v>
      </c>
      <c r="B290" s="25" t="s">
        <v>1613</v>
      </c>
      <c r="C290" s="11" t="s">
        <v>17</v>
      </c>
      <c r="D290" s="11"/>
      <c r="E290" s="56" t="s">
        <v>2465</v>
      </c>
      <c r="F290" s="16" t="s">
        <v>212</v>
      </c>
      <c r="G290" s="17">
        <v>1280</v>
      </c>
      <c r="H290" s="17">
        <v>3473</v>
      </c>
      <c r="I290" s="18" t="s">
        <v>2</v>
      </c>
      <c r="J290" s="52" t="s">
        <v>50</v>
      </c>
      <c r="K290" s="10"/>
      <c r="L290" s="60"/>
    </row>
    <row r="291" spans="1:12" x14ac:dyDescent="0.2">
      <c r="A291" s="44">
        <f t="shared" si="6"/>
        <v>285</v>
      </c>
      <c r="B291" s="25" t="s">
        <v>1614</v>
      </c>
      <c r="C291" s="11" t="s">
        <v>17</v>
      </c>
      <c r="D291" s="11"/>
      <c r="E291" s="56">
        <v>2017.11</v>
      </c>
      <c r="F291" s="16" t="s">
        <v>507</v>
      </c>
      <c r="G291" s="17">
        <v>2400</v>
      </c>
      <c r="H291" s="17">
        <v>6083</v>
      </c>
      <c r="I291" s="18" t="s">
        <v>40</v>
      </c>
      <c r="J291" s="52" t="s">
        <v>50</v>
      </c>
      <c r="K291" s="10"/>
      <c r="L291" s="60"/>
    </row>
    <row r="292" spans="1:12" x14ac:dyDescent="0.2">
      <c r="A292" s="44">
        <f t="shared" si="6"/>
        <v>286</v>
      </c>
      <c r="B292" s="25" t="s">
        <v>1120</v>
      </c>
      <c r="C292" s="15" t="s">
        <v>17</v>
      </c>
      <c r="D292" s="16"/>
      <c r="E292" s="56">
        <v>2017.12</v>
      </c>
      <c r="F292" s="26" t="s">
        <v>2471</v>
      </c>
      <c r="G292" s="17">
        <v>1969</v>
      </c>
      <c r="H292" s="17">
        <v>4510</v>
      </c>
      <c r="I292" s="18" t="s">
        <v>2239</v>
      </c>
      <c r="J292" s="52" t="s">
        <v>50</v>
      </c>
      <c r="K292" s="10" t="s">
        <v>2472</v>
      </c>
      <c r="L292" s="60"/>
    </row>
    <row r="293" spans="1:12" x14ac:dyDescent="0.2">
      <c r="A293" s="44">
        <f t="shared" si="6"/>
        <v>287</v>
      </c>
      <c r="B293" s="25" t="s">
        <v>1120</v>
      </c>
      <c r="C293" s="15" t="s">
        <v>17</v>
      </c>
      <c r="D293" s="16"/>
      <c r="E293" s="56">
        <v>2017.12</v>
      </c>
      <c r="F293" s="26" t="s">
        <v>2473</v>
      </c>
      <c r="G293" s="17">
        <v>1905</v>
      </c>
      <c r="H293" s="17">
        <v>4199</v>
      </c>
      <c r="I293" s="18" t="s">
        <v>2135</v>
      </c>
      <c r="J293" s="52" t="s">
        <v>50</v>
      </c>
      <c r="K293" s="10" t="s">
        <v>2472</v>
      </c>
      <c r="L293" s="60"/>
    </row>
    <row r="294" spans="1:12" x14ac:dyDescent="0.2">
      <c r="A294" s="44">
        <f t="shared" si="6"/>
        <v>288</v>
      </c>
      <c r="B294" s="25" t="s">
        <v>1120</v>
      </c>
      <c r="C294" s="15" t="s">
        <v>17</v>
      </c>
      <c r="D294" s="16"/>
      <c r="E294" s="56">
        <v>2017.12</v>
      </c>
      <c r="F294" s="26" t="s">
        <v>2471</v>
      </c>
      <c r="G294" s="17">
        <v>2312</v>
      </c>
      <c r="H294" s="17">
        <v>5044</v>
      </c>
      <c r="I294" s="18" t="s">
        <v>2135</v>
      </c>
      <c r="J294" s="52" t="s">
        <v>50</v>
      </c>
      <c r="K294" s="10" t="s">
        <v>2474</v>
      </c>
      <c r="L294" s="60"/>
    </row>
    <row r="295" spans="1:12" x14ac:dyDescent="0.2">
      <c r="A295" s="44">
        <f t="shared" ref="A295:A326" si="7">ROW()-6</f>
        <v>289</v>
      </c>
      <c r="B295" s="25" t="s">
        <v>1616</v>
      </c>
      <c r="C295" s="11" t="s">
        <v>17</v>
      </c>
      <c r="D295" s="16"/>
      <c r="E295" s="56">
        <v>2017.12</v>
      </c>
      <c r="F295" s="26" t="s">
        <v>513</v>
      </c>
      <c r="G295" s="17">
        <v>722</v>
      </c>
      <c r="H295" s="17">
        <v>1885</v>
      </c>
      <c r="I295" s="18" t="s">
        <v>4</v>
      </c>
      <c r="J295" s="52" t="s">
        <v>50</v>
      </c>
      <c r="K295" s="10"/>
      <c r="L295" s="60"/>
    </row>
    <row r="296" spans="1:12" x14ac:dyDescent="0.2">
      <c r="A296" s="44">
        <f t="shared" si="7"/>
        <v>290</v>
      </c>
      <c r="B296" s="25" t="s">
        <v>1274</v>
      </c>
      <c r="C296" s="25" t="s">
        <v>17</v>
      </c>
      <c r="D296" s="15"/>
      <c r="E296" s="56">
        <v>2017.12</v>
      </c>
      <c r="F296" s="26" t="s">
        <v>392</v>
      </c>
      <c r="G296" s="17">
        <v>816</v>
      </c>
      <c r="H296" s="17">
        <v>1712</v>
      </c>
      <c r="I296" s="18" t="s">
        <v>4</v>
      </c>
      <c r="J296" s="52" t="s">
        <v>50</v>
      </c>
      <c r="K296" s="10"/>
      <c r="L296" s="60"/>
    </row>
    <row r="297" spans="1:12" x14ac:dyDescent="0.2">
      <c r="A297" s="44">
        <f t="shared" si="7"/>
        <v>291</v>
      </c>
      <c r="B297" s="25" t="s">
        <v>1617</v>
      </c>
      <c r="C297" s="11" t="s">
        <v>17</v>
      </c>
      <c r="D297" s="11"/>
      <c r="E297" s="56">
        <v>2018.01</v>
      </c>
      <c r="F297" s="16" t="s">
        <v>2476</v>
      </c>
      <c r="G297" s="17">
        <v>342</v>
      </c>
      <c r="H297" s="17">
        <v>758</v>
      </c>
      <c r="I297" s="18" t="s">
        <v>40</v>
      </c>
      <c r="J297" s="52" t="s">
        <v>50</v>
      </c>
      <c r="K297" s="10"/>
      <c r="L297" s="60"/>
    </row>
    <row r="298" spans="1:12" x14ac:dyDescent="0.2">
      <c r="A298" s="44">
        <f t="shared" si="7"/>
        <v>292</v>
      </c>
      <c r="B298" s="25" t="s">
        <v>1618</v>
      </c>
      <c r="C298" s="25" t="s">
        <v>17</v>
      </c>
      <c r="D298" s="15"/>
      <c r="E298" s="56">
        <v>2018.02</v>
      </c>
      <c r="F298" s="16" t="s">
        <v>146</v>
      </c>
      <c r="G298" s="17">
        <v>6063</v>
      </c>
      <c r="H298" s="17">
        <v>12281</v>
      </c>
      <c r="I298" s="18" t="s">
        <v>2</v>
      </c>
      <c r="J298" s="52" t="s">
        <v>2101</v>
      </c>
      <c r="K298" s="10" t="s">
        <v>2472</v>
      </c>
      <c r="L298" s="60"/>
    </row>
    <row r="299" spans="1:12" x14ac:dyDescent="0.2">
      <c r="A299" s="44">
        <f t="shared" si="7"/>
        <v>293</v>
      </c>
      <c r="B299" s="25" t="s">
        <v>1619</v>
      </c>
      <c r="C299" s="11" t="s">
        <v>17</v>
      </c>
      <c r="D299" s="11"/>
      <c r="E299" s="56">
        <v>2018.03</v>
      </c>
      <c r="F299" s="16" t="s">
        <v>525</v>
      </c>
      <c r="G299" s="17">
        <v>3329</v>
      </c>
      <c r="H299" s="17">
        <v>5887</v>
      </c>
      <c r="I299" s="18" t="s">
        <v>2</v>
      </c>
      <c r="J299" s="52" t="s">
        <v>2493</v>
      </c>
      <c r="K299" s="10"/>
      <c r="L299" s="60"/>
    </row>
    <row r="300" spans="1:12" x14ac:dyDescent="0.2">
      <c r="A300" s="44">
        <f t="shared" si="7"/>
        <v>294</v>
      </c>
      <c r="B300" s="15" t="s">
        <v>1620</v>
      </c>
      <c r="C300" s="15" t="s">
        <v>17</v>
      </c>
      <c r="D300" s="15"/>
      <c r="E300" s="56">
        <v>2018.03</v>
      </c>
      <c r="F300" s="16" t="s">
        <v>530</v>
      </c>
      <c r="G300" s="17">
        <v>1713</v>
      </c>
      <c r="H300" s="17">
        <v>3564</v>
      </c>
      <c r="I300" s="18" t="s">
        <v>4</v>
      </c>
      <c r="J300" s="52" t="s">
        <v>2493</v>
      </c>
      <c r="K300" s="10"/>
      <c r="L300" s="60"/>
    </row>
    <row r="301" spans="1:12" x14ac:dyDescent="0.2">
      <c r="A301" s="44">
        <f t="shared" si="7"/>
        <v>295</v>
      </c>
      <c r="B301" s="25" t="s">
        <v>1127</v>
      </c>
      <c r="C301" s="15" t="s">
        <v>17</v>
      </c>
      <c r="D301" s="15"/>
      <c r="E301" s="56">
        <v>2018.04</v>
      </c>
      <c r="F301" s="26" t="s">
        <v>539</v>
      </c>
      <c r="G301" s="17">
        <v>13469</v>
      </c>
      <c r="H301" s="17">
        <v>26818</v>
      </c>
      <c r="I301" s="18" t="s">
        <v>2135</v>
      </c>
      <c r="J301" s="52" t="s">
        <v>2493</v>
      </c>
      <c r="K301" s="10"/>
      <c r="L301" s="60"/>
    </row>
    <row r="302" spans="1:12" x14ac:dyDescent="0.2">
      <c r="A302" s="44">
        <f t="shared" si="7"/>
        <v>296</v>
      </c>
      <c r="B302" s="15" t="s">
        <v>1621</v>
      </c>
      <c r="C302" s="15" t="s">
        <v>17</v>
      </c>
      <c r="D302" s="11"/>
      <c r="E302" s="56">
        <v>2018.05</v>
      </c>
      <c r="F302" s="16" t="s">
        <v>2520</v>
      </c>
      <c r="G302" s="17">
        <v>4182</v>
      </c>
      <c r="H302" s="17">
        <v>7921</v>
      </c>
      <c r="I302" s="18" t="s">
        <v>2</v>
      </c>
      <c r="J302" s="52" t="s">
        <v>2493</v>
      </c>
      <c r="K302" s="10"/>
      <c r="L302" s="60"/>
    </row>
    <row r="303" spans="1:12" x14ac:dyDescent="0.2">
      <c r="A303" s="44">
        <f t="shared" si="7"/>
        <v>297</v>
      </c>
      <c r="B303" s="25" t="s">
        <v>1858</v>
      </c>
      <c r="C303" s="15" t="s">
        <v>17</v>
      </c>
      <c r="D303" s="15"/>
      <c r="E303" s="56">
        <v>2018.06</v>
      </c>
      <c r="F303" s="16" t="s">
        <v>231</v>
      </c>
      <c r="G303" s="17">
        <v>4007</v>
      </c>
      <c r="H303" s="17">
        <v>9263</v>
      </c>
      <c r="I303" s="18" t="s">
        <v>2</v>
      </c>
      <c r="J303" s="52" t="s">
        <v>33</v>
      </c>
      <c r="K303" s="10"/>
      <c r="L303" s="60"/>
    </row>
    <row r="304" spans="1:12" x14ac:dyDescent="0.2">
      <c r="A304" s="44">
        <f t="shared" si="7"/>
        <v>298</v>
      </c>
      <c r="B304" s="25" t="s">
        <v>1622</v>
      </c>
      <c r="C304" s="15" t="s">
        <v>17</v>
      </c>
      <c r="D304" s="11"/>
      <c r="E304" s="56">
        <v>2018.06</v>
      </c>
      <c r="F304" s="16" t="s">
        <v>2524</v>
      </c>
      <c r="G304" s="17">
        <v>1261</v>
      </c>
      <c r="H304" s="17">
        <v>3821</v>
      </c>
      <c r="I304" s="18" t="s">
        <v>40</v>
      </c>
      <c r="J304" s="52" t="s">
        <v>2493</v>
      </c>
      <c r="K304" s="10"/>
      <c r="L304" s="60"/>
    </row>
    <row r="305" spans="1:12" s="62" customFormat="1" x14ac:dyDescent="0.2">
      <c r="A305" s="44">
        <f t="shared" si="7"/>
        <v>299</v>
      </c>
      <c r="B305" s="28" t="s">
        <v>1623</v>
      </c>
      <c r="C305" s="28" t="s">
        <v>17</v>
      </c>
      <c r="D305" s="11"/>
      <c r="E305" s="69">
        <v>2018.07</v>
      </c>
      <c r="F305" s="29" t="s">
        <v>2534</v>
      </c>
      <c r="G305" s="30">
        <v>3558</v>
      </c>
      <c r="H305" s="30">
        <v>9401</v>
      </c>
      <c r="I305" s="18" t="s">
        <v>1131</v>
      </c>
      <c r="J305" s="84" t="s">
        <v>2156</v>
      </c>
      <c r="K305" s="24"/>
      <c r="L305" s="60"/>
    </row>
    <row r="306" spans="1:12" s="62" customFormat="1" x14ac:dyDescent="0.2">
      <c r="A306" s="44">
        <f t="shared" si="7"/>
        <v>300</v>
      </c>
      <c r="B306" s="28" t="s">
        <v>1624</v>
      </c>
      <c r="C306" s="28" t="s">
        <v>17</v>
      </c>
      <c r="D306" s="11"/>
      <c r="E306" s="69">
        <v>2018.07</v>
      </c>
      <c r="F306" s="29" t="s">
        <v>2535</v>
      </c>
      <c r="G306" s="30">
        <v>170</v>
      </c>
      <c r="H306" s="30">
        <v>303</v>
      </c>
      <c r="I306" s="31" t="s">
        <v>4</v>
      </c>
      <c r="J306" s="84" t="s">
        <v>2493</v>
      </c>
      <c r="K306" s="24"/>
      <c r="L306" s="60"/>
    </row>
    <row r="307" spans="1:12" s="62" customFormat="1" x14ac:dyDescent="0.2">
      <c r="A307" s="44">
        <f t="shared" si="7"/>
        <v>301</v>
      </c>
      <c r="B307" s="28" t="s">
        <v>1625</v>
      </c>
      <c r="C307" s="28" t="s">
        <v>17</v>
      </c>
      <c r="D307" s="11"/>
      <c r="E307" s="69">
        <v>2018.07</v>
      </c>
      <c r="F307" s="29" t="s">
        <v>2536</v>
      </c>
      <c r="G307" s="30">
        <v>355</v>
      </c>
      <c r="H307" s="30">
        <v>788</v>
      </c>
      <c r="I307" s="31" t="s">
        <v>2135</v>
      </c>
      <c r="J307" s="84" t="s">
        <v>2493</v>
      </c>
      <c r="K307" s="24"/>
      <c r="L307" s="60"/>
    </row>
    <row r="308" spans="1:12" s="62" customFormat="1" x14ac:dyDescent="0.2">
      <c r="A308" s="44">
        <f t="shared" si="7"/>
        <v>302</v>
      </c>
      <c r="B308" s="28" t="s">
        <v>1625</v>
      </c>
      <c r="C308" s="28" t="s">
        <v>17</v>
      </c>
      <c r="D308" s="11"/>
      <c r="E308" s="69">
        <v>2018.07</v>
      </c>
      <c r="F308" s="29" t="s">
        <v>2537</v>
      </c>
      <c r="G308" s="30">
        <v>2063</v>
      </c>
      <c r="H308" s="30">
        <v>4392</v>
      </c>
      <c r="I308" s="31" t="s">
        <v>2239</v>
      </c>
      <c r="J308" s="84" t="s">
        <v>2538</v>
      </c>
      <c r="K308" s="24"/>
      <c r="L308" s="60"/>
    </row>
    <row r="309" spans="1:12" s="62" customFormat="1" x14ac:dyDescent="0.2">
      <c r="A309" s="44">
        <f t="shared" si="7"/>
        <v>303</v>
      </c>
      <c r="B309" s="27" t="s">
        <v>1626</v>
      </c>
      <c r="C309" s="28" t="s">
        <v>17</v>
      </c>
      <c r="D309" s="11"/>
      <c r="E309" s="69">
        <v>2018.07</v>
      </c>
      <c r="F309" s="29" t="s">
        <v>2539</v>
      </c>
      <c r="G309" s="30">
        <v>2769</v>
      </c>
      <c r="H309" s="30">
        <v>6877</v>
      </c>
      <c r="I309" s="31" t="s">
        <v>2239</v>
      </c>
      <c r="J309" s="84" t="s">
        <v>2493</v>
      </c>
      <c r="K309" s="24"/>
      <c r="L309" s="60"/>
    </row>
    <row r="310" spans="1:12" s="62" customFormat="1" x14ac:dyDescent="0.2">
      <c r="A310" s="44">
        <f t="shared" si="7"/>
        <v>304</v>
      </c>
      <c r="B310" s="15" t="s">
        <v>1627</v>
      </c>
      <c r="C310" s="11" t="s">
        <v>17</v>
      </c>
      <c r="D310" s="16"/>
      <c r="E310" s="56">
        <v>2018.08</v>
      </c>
      <c r="F310" s="32" t="s">
        <v>549</v>
      </c>
      <c r="G310" s="17">
        <v>2861</v>
      </c>
      <c r="H310" s="17">
        <v>6398</v>
      </c>
      <c r="I310" s="18" t="s">
        <v>2135</v>
      </c>
      <c r="J310" s="52" t="s">
        <v>2493</v>
      </c>
      <c r="K310" s="10"/>
      <c r="L310" s="60"/>
    </row>
    <row r="311" spans="1:12" x14ac:dyDescent="0.2">
      <c r="A311" s="44">
        <f t="shared" si="7"/>
        <v>305</v>
      </c>
      <c r="B311" s="15" t="s">
        <v>1628</v>
      </c>
      <c r="C311" s="11" t="s">
        <v>17</v>
      </c>
      <c r="D311" s="16"/>
      <c r="E311" s="56">
        <v>2018.08</v>
      </c>
      <c r="F311" s="32" t="s">
        <v>2557</v>
      </c>
      <c r="G311" s="17">
        <v>1322</v>
      </c>
      <c r="H311" s="17">
        <v>2728</v>
      </c>
      <c r="I311" s="18" t="s">
        <v>2135</v>
      </c>
      <c r="J311" s="52" t="s">
        <v>2493</v>
      </c>
      <c r="K311" s="10"/>
      <c r="L311" s="60"/>
    </row>
    <row r="312" spans="1:12" s="62" customFormat="1" x14ac:dyDescent="0.2">
      <c r="A312" s="44">
        <f t="shared" si="7"/>
        <v>306</v>
      </c>
      <c r="B312" s="15" t="s">
        <v>1629</v>
      </c>
      <c r="C312" s="11" t="s">
        <v>17</v>
      </c>
      <c r="D312" s="16"/>
      <c r="E312" s="56">
        <v>2018.08</v>
      </c>
      <c r="F312" s="32" t="s">
        <v>2558</v>
      </c>
      <c r="G312" s="17">
        <v>2165</v>
      </c>
      <c r="H312" s="17">
        <v>4435</v>
      </c>
      <c r="I312" s="18" t="s">
        <v>2135</v>
      </c>
      <c r="J312" s="52" t="s">
        <v>2493</v>
      </c>
      <c r="K312" s="10"/>
      <c r="L312" s="60"/>
    </row>
    <row r="313" spans="1:12" s="62" customFormat="1" x14ac:dyDescent="0.2">
      <c r="A313" s="44">
        <f t="shared" si="7"/>
        <v>307</v>
      </c>
      <c r="B313" s="15" t="s">
        <v>1630</v>
      </c>
      <c r="C313" s="15" t="s">
        <v>17</v>
      </c>
      <c r="D313" s="11"/>
      <c r="E313" s="56">
        <v>2018.09</v>
      </c>
      <c r="F313" s="16" t="s">
        <v>112</v>
      </c>
      <c r="G313" s="33">
        <v>393</v>
      </c>
      <c r="H313" s="33">
        <v>825</v>
      </c>
      <c r="I313" s="37" t="s">
        <v>41</v>
      </c>
      <c r="J313" s="37" t="s">
        <v>50</v>
      </c>
      <c r="K313" s="10"/>
      <c r="L313" s="60"/>
    </row>
    <row r="314" spans="1:12" s="62" customFormat="1" x14ac:dyDescent="0.2">
      <c r="A314" s="44">
        <f t="shared" si="7"/>
        <v>308</v>
      </c>
      <c r="B314" s="15" t="s">
        <v>1631</v>
      </c>
      <c r="C314" s="11" t="s">
        <v>17</v>
      </c>
      <c r="D314" s="11"/>
      <c r="E314" s="56" t="s">
        <v>555</v>
      </c>
      <c r="F314" s="32" t="s">
        <v>2578</v>
      </c>
      <c r="G314" s="17">
        <v>767</v>
      </c>
      <c r="H314" s="17">
        <v>1558</v>
      </c>
      <c r="I314" s="18" t="s">
        <v>2135</v>
      </c>
      <c r="J314" s="52" t="s">
        <v>2493</v>
      </c>
      <c r="K314" s="10"/>
      <c r="L314" s="60"/>
    </row>
    <row r="315" spans="1:12" x14ac:dyDescent="0.2">
      <c r="A315" s="44">
        <f t="shared" si="7"/>
        <v>309</v>
      </c>
      <c r="B315" s="25" t="s">
        <v>1632</v>
      </c>
      <c r="C315" s="34" t="s">
        <v>17</v>
      </c>
      <c r="D315" s="34"/>
      <c r="E315" s="56" t="s">
        <v>555</v>
      </c>
      <c r="F315" s="35" t="s">
        <v>2579</v>
      </c>
      <c r="G315" s="36">
        <v>1955</v>
      </c>
      <c r="H315" s="33">
        <v>4583</v>
      </c>
      <c r="I315" s="37" t="s">
        <v>41</v>
      </c>
      <c r="J315" s="37" t="s">
        <v>50</v>
      </c>
      <c r="K315" s="10" t="s">
        <v>2214</v>
      </c>
    </row>
    <row r="316" spans="1:12" s="62" customFormat="1" x14ac:dyDescent="0.2">
      <c r="A316" s="44">
        <f t="shared" si="7"/>
        <v>310</v>
      </c>
      <c r="B316" s="15" t="s">
        <v>1633</v>
      </c>
      <c r="C316" s="11" t="s">
        <v>17</v>
      </c>
      <c r="D316" s="11"/>
      <c r="E316" s="56">
        <v>2018.11</v>
      </c>
      <c r="F316" s="16" t="s">
        <v>2591</v>
      </c>
      <c r="G316" s="33">
        <v>1129</v>
      </c>
      <c r="H316" s="33">
        <v>2407</v>
      </c>
      <c r="I316" s="37" t="s">
        <v>2135</v>
      </c>
      <c r="J316" s="37" t="s">
        <v>2493</v>
      </c>
      <c r="K316" s="10"/>
      <c r="L316" s="60"/>
    </row>
    <row r="317" spans="1:12" s="62" customFormat="1" x14ac:dyDescent="0.2">
      <c r="A317" s="44">
        <f t="shared" si="7"/>
        <v>311</v>
      </c>
      <c r="B317" s="25" t="s">
        <v>1708</v>
      </c>
      <c r="C317" s="11" t="s">
        <v>17</v>
      </c>
      <c r="D317" s="34"/>
      <c r="E317" s="56">
        <v>2018.11</v>
      </c>
      <c r="F317" s="16" t="s">
        <v>2591</v>
      </c>
      <c r="G317" s="33">
        <v>530</v>
      </c>
      <c r="H317" s="33">
        <v>1006</v>
      </c>
      <c r="I317" s="37" t="s">
        <v>2592</v>
      </c>
      <c r="J317" s="37" t="s">
        <v>2493</v>
      </c>
      <c r="K317" s="10"/>
      <c r="L317" s="60"/>
    </row>
    <row r="318" spans="1:12" s="62" customFormat="1" x14ac:dyDescent="0.2">
      <c r="A318" s="44">
        <f t="shared" si="7"/>
        <v>312</v>
      </c>
      <c r="B318" s="15" t="s">
        <v>1634</v>
      </c>
      <c r="C318" s="11" t="s">
        <v>17</v>
      </c>
      <c r="D318" s="11"/>
      <c r="E318" s="56">
        <v>2018.12</v>
      </c>
      <c r="F318" s="35" t="s">
        <v>560</v>
      </c>
      <c r="G318" s="17">
        <v>253</v>
      </c>
      <c r="H318" s="17">
        <v>425</v>
      </c>
      <c r="I318" s="31" t="s">
        <v>4</v>
      </c>
      <c r="J318" s="37" t="s">
        <v>33</v>
      </c>
      <c r="K318" s="8"/>
      <c r="L318" s="71"/>
    </row>
    <row r="319" spans="1:12" s="62" customFormat="1" x14ac:dyDescent="0.2">
      <c r="A319" s="44">
        <f t="shared" si="7"/>
        <v>313</v>
      </c>
      <c r="B319" s="15" t="s">
        <v>566</v>
      </c>
      <c r="C319" s="11" t="s">
        <v>17</v>
      </c>
      <c r="D319" s="11"/>
      <c r="E319" s="56">
        <v>2018.12</v>
      </c>
      <c r="F319" s="32" t="s">
        <v>79</v>
      </c>
      <c r="G319" s="17">
        <v>797</v>
      </c>
      <c r="H319" s="17">
        <v>1667</v>
      </c>
      <c r="I319" s="37" t="s">
        <v>2135</v>
      </c>
      <c r="J319" s="37" t="s">
        <v>33</v>
      </c>
      <c r="K319" s="8"/>
      <c r="L319" s="60"/>
    </row>
    <row r="320" spans="1:12" s="62" customFormat="1" x14ac:dyDescent="0.2">
      <c r="A320" s="44">
        <f t="shared" si="7"/>
        <v>314</v>
      </c>
      <c r="B320" s="15" t="s">
        <v>567</v>
      </c>
      <c r="C320" s="11" t="s">
        <v>17</v>
      </c>
      <c r="D320" s="11"/>
      <c r="E320" s="56">
        <v>2018.12</v>
      </c>
      <c r="F320" s="32" t="s">
        <v>79</v>
      </c>
      <c r="G320" s="17">
        <v>522</v>
      </c>
      <c r="H320" s="17">
        <v>1037</v>
      </c>
      <c r="I320" s="37" t="s">
        <v>2135</v>
      </c>
      <c r="J320" s="37" t="s">
        <v>33</v>
      </c>
      <c r="K320" s="8"/>
      <c r="L320" s="60"/>
    </row>
    <row r="321" spans="1:224" s="62" customFormat="1" x14ac:dyDescent="0.2">
      <c r="A321" s="44">
        <f t="shared" si="7"/>
        <v>315</v>
      </c>
      <c r="B321" s="11" t="s">
        <v>581</v>
      </c>
      <c r="C321" s="15" t="s">
        <v>17</v>
      </c>
      <c r="D321" s="11"/>
      <c r="E321" s="70" t="s">
        <v>2610</v>
      </c>
      <c r="F321" s="12" t="s">
        <v>504</v>
      </c>
      <c r="G321" s="47">
        <v>4768</v>
      </c>
      <c r="H321" s="47">
        <v>9491</v>
      </c>
      <c r="I321" s="48" t="s">
        <v>41</v>
      </c>
      <c r="J321" s="50" t="s">
        <v>33</v>
      </c>
      <c r="K321" s="10"/>
      <c r="L321" s="60"/>
    </row>
    <row r="322" spans="1:224" s="62" customFormat="1" x14ac:dyDescent="0.2">
      <c r="A322" s="44">
        <f t="shared" si="7"/>
        <v>316</v>
      </c>
      <c r="B322" s="15" t="s">
        <v>1635</v>
      </c>
      <c r="C322" s="12" t="s">
        <v>17</v>
      </c>
      <c r="D322" s="12"/>
      <c r="E322" s="70" t="s">
        <v>2616</v>
      </c>
      <c r="F322" s="11" t="s">
        <v>592</v>
      </c>
      <c r="G322" s="49">
        <v>7077</v>
      </c>
      <c r="H322" s="49">
        <v>12558</v>
      </c>
      <c r="I322" s="50" t="s">
        <v>2135</v>
      </c>
      <c r="J322" s="94" t="s">
        <v>33</v>
      </c>
      <c r="K322" s="8"/>
      <c r="L322" s="60"/>
    </row>
    <row r="323" spans="1:224" s="65" customFormat="1" x14ac:dyDescent="0.2">
      <c r="A323" s="44">
        <f t="shared" si="7"/>
        <v>317</v>
      </c>
      <c r="B323" s="11" t="s">
        <v>1636</v>
      </c>
      <c r="C323" s="11" t="s">
        <v>17</v>
      </c>
      <c r="D323" s="11"/>
      <c r="E323" s="70" t="s">
        <v>2621</v>
      </c>
      <c r="F323" s="11" t="s">
        <v>2622</v>
      </c>
      <c r="G323" s="49">
        <v>290</v>
      </c>
      <c r="H323" s="49">
        <v>532</v>
      </c>
      <c r="I323" s="50" t="s">
        <v>2135</v>
      </c>
      <c r="J323" s="94" t="s">
        <v>33</v>
      </c>
      <c r="K323" s="8"/>
      <c r="L323" s="60"/>
    </row>
    <row r="324" spans="1:224" s="65" customFormat="1" x14ac:dyDescent="0.2">
      <c r="A324" s="44">
        <f t="shared" si="7"/>
        <v>318</v>
      </c>
      <c r="B324" s="11" t="s">
        <v>1637</v>
      </c>
      <c r="C324" s="11" t="s">
        <v>17</v>
      </c>
      <c r="D324" s="11"/>
      <c r="E324" s="70" t="s">
        <v>2621</v>
      </c>
      <c r="F324" s="11" t="s">
        <v>594</v>
      </c>
      <c r="G324" s="49">
        <v>650</v>
      </c>
      <c r="H324" s="49">
        <v>1279</v>
      </c>
      <c r="I324" s="50" t="s">
        <v>2135</v>
      </c>
      <c r="J324" s="94" t="s">
        <v>33</v>
      </c>
      <c r="K324" s="8"/>
      <c r="L324" s="60"/>
    </row>
    <row r="325" spans="1:224" s="61" customFormat="1" x14ac:dyDescent="0.2">
      <c r="A325" s="44">
        <f t="shared" si="7"/>
        <v>319</v>
      </c>
      <c r="B325" s="15" t="s">
        <v>1638</v>
      </c>
      <c r="C325" s="11" t="s">
        <v>17</v>
      </c>
      <c r="D325" s="11"/>
      <c r="E325" s="56">
        <v>2019.03</v>
      </c>
      <c r="F325" s="35" t="s">
        <v>605</v>
      </c>
      <c r="G325" s="17">
        <v>10113</v>
      </c>
      <c r="H325" s="17">
        <v>19818</v>
      </c>
      <c r="I325" s="37" t="s">
        <v>1639</v>
      </c>
      <c r="J325" s="37" t="s">
        <v>33</v>
      </c>
      <c r="K325" s="8" t="s">
        <v>2472</v>
      </c>
      <c r="L325" s="71"/>
      <c r="M325" s="66"/>
      <c r="N325" s="66"/>
      <c r="O325" s="66"/>
      <c r="P325" s="66"/>
      <c r="Q325" s="66"/>
      <c r="R325" s="66"/>
      <c r="S325" s="66"/>
      <c r="T325" s="66"/>
      <c r="U325" s="66"/>
      <c r="V325" s="66"/>
      <c r="W325" s="66"/>
      <c r="X325" s="66"/>
      <c r="Y325" s="66"/>
      <c r="Z325" s="66"/>
      <c r="AA325" s="66"/>
      <c r="AB325" s="66"/>
      <c r="AC325" s="66"/>
      <c r="AD325" s="66"/>
      <c r="AE325" s="66"/>
      <c r="AF325" s="66"/>
      <c r="AG325" s="66"/>
      <c r="AH325" s="66"/>
      <c r="AI325" s="66"/>
      <c r="AJ325" s="66"/>
      <c r="AK325" s="66"/>
      <c r="AL325" s="66"/>
      <c r="AM325" s="66"/>
      <c r="AN325" s="66"/>
      <c r="AO325" s="66"/>
      <c r="AP325" s="66"/>
      <c r="AQ325" s="66"/>
      <c r="AR325" s="66"/>
      <c r="AS325" s="66"/>
      <c r="AT325" s="66"/>
      <c r="AU325" s="66"/>
      <c r="AV325" s="66"/>
      <c r="AW325" s="66"/>
      <c r="AX325" s="66"/>
      <c r="AY325" s="66"/>
      <c r="AZ325" s="66"/>
      <c r="BA325" s="66"/>
      <c r="BB325" s="66"/>
      <c r="BC325" s="66"/>
      <c r="BD325" s="66"/>
      <c r="BE325" s="66"/>
      <c r="BF325" s="66"/>
      <c r="BG325" s="66"/>
      <c r="BH325" s="66"/>
      <c r="BI325" s="66"/>
      <c r="BJ325" s="66"/>
      <c r="BK325" s="66"/>
      <c r="BL325" s="66"/>
      <c r="BM325" s="66"/>
      <c r="BN325" s="66"/>
      <c r="BO325" s="66"/>
      <c r="BP325" s="66"/>
      <c r="BQ325" s="66"/>
      <c r="BR325" s="66"/>
      <c r="BS325" s="66"/>
      <c r="BT325" s="66"/>
      <c r="BU325" s="66"/>
      <c r="BV325" s="66"/>
      <c r="BW325" s="66"/>
      <c r="BX325" s="66"/>
      <c r="BY325" s="66"/>
      <c r="BZ325" s="66"/>
      <c r="CA325" s="66"/>
      <c r="CB325" s="66"/>
      <c r="CC325" s="66"/>
      <c r="CD325" s="66"/>
      <c r="CE325" s="66"/>
      <c r="CF325" s="66"/>
      <c r="CG325" s="66"/>
      <c r="CH325" s="66"/>
      <c r="CI325" s="66"/>
      <c r="CJ325" s="66"/>
      <c r="CK325" s="66"/>
      <c r="CL325" s="66"/>
      <c r="CM325" s="66"/>
      <c r="CN325" s="66"/>
      <c r="CO325" s="66"/>
      <c r="CP325" s="66"/>
      <c r="CQ325" s="66"/>
      <c r="CR325" s="66"/>
      <c r="CS325" s="66"/>
      <c r="CT325" s="66"/>
      <c r="CU325" s="66"/>
      <c r="CV325" s="66"/>
      <c r="CW325" s="66"/>
      <c r="CX325" s="66"/>
      <c r="CY325" s="66"/>
      <c r="CZ325" s="66"/>
      <c r="DA325" s="66"/>
      <c r="DB325" s="66"/>
      <c r="DC325" s="66"/>
      <c r="DD325" s="66"/>
      <c r="DE325" s="66"/>
      <c r="DF325" s="66"/>
      <c r="DG325" s="66"/>
      <c r="DH325" s="66"/>
      <c r="DI325" s="66"/>
      <c r="DJ325" s="66"/>
      <c r="DK325" s="66"/>
      <c r="DL325" s="66"/>
      <c r="DM325" s="66"/>
      <c r="DN325" s="66"/>
      <c r="DO325" s="66"/>
      <c r="DP325" s="66"/>
      <c r="DQ325" s="66"/>
      <c r="DR325" s="66"/>
      <c r="DS325" s="66"/>
      <c r="DT325" s="66"/>
      <c r="DU325" s="66"/>
      <c r="DV325" s="66"/>
      <c r="DW325" s="66"/>
      <c r="DX325" s="66"/>
      <c r="DY325" s="66"/>
      <c r="DZ325" s="66"/>
      <c r="EA325" s="66"/>
      <c r="EB325" s="66"/>
      <c r="EC325" s="66"/>
      <c r="ED325" s="66"/>
      <c r="EE325" s="66"/>
      <c r="EF325" s="66"/>
      <c r="EG325" s="66"/>
      <c r="EH325" s="66"/>
      <c r="EI325" s="66"/>
      <c r="EJ325" s="66"/>
      <c r="EK325" s="66"/>
      <c r="EL325" s="66"/>
      <c r="EM325" s="66"/>
      <c r="EN325" s="66"/>
      <c r="EO325" s="66"/>
      <c r="EP325" s="66"/>
      <c r="EQ325" s="66"/>
      <c r="ER325" s="66"/>
      <c r="ES325" s="66"/>
      <c r="ET325" s="66"/>
      <c r="EU325" s="66"/>
      <c r="EV325" s="66"/>
      <c r="EW325" s="66"/>
      <c r="EX325" s="66"/>
      <c r="EY325" s="66"/>
      <c r="EZ325" s="66"/>
      <c r="FA325" s="66"/>
      <c r="FB325" s="66"/>
      <c r="FC325" s="66"/>
      <c r="FD325" s="66"/>
      <c r="FE325" s="66"/>
      <c r="FF325" s="66"/>
      <c r="FG325" s="66"/>
      <c r="FH325" s="66"/>
      <c r="FI325" s="66"/>
      <c r="FJ325" s="66"/>
      <c r="FK325" s="66"/>
      <c r="FL325" s="66"/>
      <c r="FM325" s="66"/>
      <c r="FN325" s="66"/>
      <c r="FO325" s="66"/>
      <c r="FP325" s="66"/>
      <c r="FQ325" s="66"/>
      <c r="FR325" s="66"/>
      <c r="FS325" s="66"/>
      <c r="FT325" s="66"/>
      <c r="FU325" s="66"/>
      <c r="FV325" s="66"/>
      <c r="FW325" s="66"/>
      <c r="FX325" s="66"/>
      <c r="FY325" s="66"/>
      <c r="FZ325" s="66"/>
      <c r="GA325" s="66"/>
      <c r="GB325" s="66"/>
      <c r="GC325" s="66"/>
      <c r="GD325" s="66"/>
      <c r="GE325" s="66"/>
      <c r="GF325" s="66"/>
      <c r="GG325" s="66"/>
      <c r="GH325" s="66"/>
      <c r="GI325" s="66"/>
      <c r="GJ325" s="66"/>
      <c r="GK325" s="66"/>
      <c r="GL325" s="66"/>
      <c r="GM325" s="66"/>
      <c r="GN325" s="66"/>
      <c r="GO325" s="66"/>
      <c r="GP325" s="66"/>
      <c r="GQ325" s="66"/>
      <c r="GR325" s="66"/>
      <c r="GS325" s="66"/>
      <c r="GT325" s="66"/>
      <c r="GU325" s="66"/>
      <c r="GV325" s="66"/>
      <c r="GW325" s="66"/>
      <c r="GX325" s="66"/>
      <c r="GY325" s="66"/>
      <c r="GZ325" s="66"/>
      <c r="HA325" s="66"/>
      <c r="HB325" s="66"/>
      <c r="HC325" s="66"/>
      <c r="HD325" s="66"/>
      <c r="HE325" s="66"/>
      <c r="HF325" s="66"/>
      <c r="HG325" s="66"/>
      <c r="HH325" s="66"/>
      <c r="HI325" s="66"/>
      <c r="HJ325" s="66"/>
      <c r="HK325" s="66"/>
      <c r="HL325" s="66"/>
      <c r="HM325" s="66"/>
      <c r="HN325" s="66"/>
      <c r="HO325" s="66"/>
      <c r="HP325" s="66"/>
    </row>
    <row r="326" spans="1:224" s="61" customFormat="1" x14ac:dyDescent="0.2">
      <c r="A326" s="44">
        <f t="shared" si="7"/>
        <v>320</v>
      </c>
      <c r="B326" s="15" t="s">
        <v>1640</v>
      </c>
      <c r="C326" s="11" t="s">
        <v>17</v>
      </c>
      <c r="D326" s="11"/>
      <c r="E326" s="56">
        <v>2019.03</v>
      </c>
      <c r="F326" s="35" t="s">
        <v>606</v>
      </c>
      <c r="G326" s="17">
        <v>16374</v>
      </c>
      <c r="H326" s="17">
        <v>36885</v>
      </c>
      <c r="I326" s="37" t="s">
        <v>40</v>
      </c>
      <c r="J326" s="37" t="s">
        <v>33</v>
      </c>
      <c r="K326" s="8"/>
      <c r="L326" s="60"/>
      <c r="M326" s="66"/>
      <c r="N326" s="66"/>
      <c r="O326" s="66"/>
      <c r="P326" s="66"/>
      <c r="Q326" s="66"/>
      <c r="R326" s="66"/>
      <c r="S326" s="66"/>
      <c r="T326" s="66"/>
      <c r="U326" s="66"/>
      <c r="V326" s="66"/>
      <c r="W326" s="66"/>
      <c r="X326" s="66"/>
      <c r="Y326" s="66"/>
      <c r="Z326" s="66"/>
      <c r="AA326" s="66"/>
      <c r="AB326" s="66"/>
      <c r="AC326" s="66"/>
      <c r="AD326" s="66"/>
      <c r="AE326" s="66"/>
      <c r="AF326" s="66"/>
      <c r="AG326" s="66"/>
      <c r="AH326" s="66"/>
      <c r="AI326" s="66"/>
      <c r="AJ326" s="66"/>
      <c r="AK326" s="66"/>
      <c r="AL326" s="66"/>
      <c r="AM326" s="66"/>
      <c r="AN326" s="66"/>
      <c r="AO326" s="66"/>
      <c r="AP326" s="66"/>
      <c r="AQ326" s="66"/>
      <c r="AR326" s="66"/>
      <c r="AS326" s="66"/>
      <c r="AT326" s="66"/>
      <c r="AU326" s="66"/>
      <c r="AV326" s="66"/>
      <c r="AW326" s="66"/>
      <c r="AX326" s="66"/>
      <c r="AY326" s="66"/>
      <c r="AZ326" s="66"/>
      <c r="BA326" s="66"/>
      <c r="BB326" s="66"/>
      <c r="BC326" s="66"/>
      <c r="BD326" s="66"/>
      <c r="BE326" s="66"/>
      <c r="BF326" s="66"/>
      <c r="BG326" s="66"/>
      <c r="BH326" s="66"/>
      <c r="BI326" s="66"/>
      <c r="BJ326" s="66"/>
      <c r="BK326" s="66"/>
      <c r="BL326" s="66"/>
      <c r="BM326" s="66"/>
      <c r="BN326" s="66"/>
      <c r="BO326" s="66"/>
      <c r="BP326" s="66"/>
      <c r="BQ326" s="66"/>
      <c r="BR326" s="66"/>
      <c r="BS326" s="66"/>
      <c r="BT326" s="66"/>
      <c r="BU326" s="66"/>
      <c r="BV326" s="66"/>
      <c r="BW326" s="66"/>
      <c r="BX326" s="66"/>
      <c r="BY326" s="66"/>
      <c r="BZ326" s="66"/>
      <c r="CA326" s="66"/>
      <c r="CB326" s="66"/>
      <c r="CC326" s="66"/>
      <c r="CD326" s="66"/>
      <c r="CE326" s="66"/>
      <c r="CF326" s="66"/>
      <c r="CG326" s="66"/>
      <c r="CH326" s="66"/>
      <c r="CI326" s="66"/>
      <c r="CJ326" s="66"/>
      <c r="CK326" s="66"/>
      <c r="CL326" s="66"/>
      <c r="CM326" s="66"/>
      <c r="CN326" s="66"/>
      <c r="CO326" s="66"/>
      <c r="CP326" s="66"/>
      <c r="CQ326" s="66"/>
      <c r="CR326" s="66"/>
      <c r="CS326" s="66"/>
      <c r="CT326" s="66"/>
      <c r="CU326" s="66"/>
      <c r="CV326" s="66"/>
      <c r="CW326" s="66"/>
      <c r="CX326" s="66"/>
      <c r="CY326" s="66"/>
      <c r="CZ326" s="66"/>
      <c r="DA326" s="66"/>
      <c r="DB326" s="66"/>
      <c r="DC326" s="66"/>
      <c r="DD326" s="66"/>
      <c r="DE326" s="66"/>
      <c r="DF326" s="66"/>
      <c r="DG326" s="66"/>
      <c r="DH326" s="66"/>
      <c r="DI326" s="66"/>
      <c r="DJ326" s="82"/>
      <c r="DK326" s="82"/>
      <c r="DL326" s="66"/>
      <c r="DM326" s="66"/>
      <c r="DN326" s="66"/>
      <c r="DO326" s="66"/>
      <c r="DP326" s="66"/>
      <c r="DQ326" s="66"/>
      <c r="DR326" s="66"/>
      <c r="DS326" s="66"/>
      <c r="DT326" s="66"/>
      <c r="DU326" s="66"/>
      <c r="DV326" s="66" t="s">
        <v>2250</v>
      </c>
      <c r="DW326" s="66"/>
      <c r="DX326" s="66"/>
      <c r="DY326" s="66"/>
      <c r="DZ326" s="66"/>
      <c r="EA326" s="66"/>
      <c r="EB326" s="66"/>
      <c r="EC326" s="66" t="s">
        <v>2251</v>
      </c>
      <c r="ED326" s="66"/>
      <c r="EE326" s="66"/>
      <c r="EF326" s="66"/>
      <c r="EG326" s="66"/>
      <c r="EH326" s="66"/>
      <c r="EI326" s="66"/>
      <c r="EJ326" s="66"/>
      <c r="EK326" s="66"/>
      <c r="EL326" s="66"/>
      <c r="EM326" s="66"/>
      <c r="EN326" s="66"/>
      <c r="EO326" s="66"/>
      <c r="EP326" s="66"/>
      <c r="EQ326" s="66"/>
      <c r="ER326" s="66"/>
      <c r="ES326" s="66"/>
      <c r="ET326" s="66"/>
      <c r="EU326" s="66"/>
      <c r="EV326" s="66"/>
      <c r="EW326" s="66"/>
      <c r="EX326" s="66"/>
      <c r="EY326" s="66"/>
      <c r="EZ326" s="66"/>
      <c r="FA326" s="66"/>
      <c r="FB326" s="66"/>
      <c r="FC326" s="66"/>
      <c r="FD326" s="66"/>
      <c r="FE326" s="66"/>
      <c r="FF326" s="66"/>
      <c r="FG326" s="66"/>
      <c r="FH326" s="66"/>
      <c r="FI326" s="66"/>
      <c r="FJ326" s="66"/>
      <c r="FK326" s="66"/>
      <c r="FL326" s="66"/>
      <c r="FM326" s="66"/>
      <c r="FN326" s="66"/>
      <c r="FO326" s="66"/>
      <c r="FP326" s="66"/>
      <c r="FQ326" s="66"/>
      <c r="FR326" s="66"/>
      <c r="FS326" s="66"/>
      <c r="FT326" s="66"/>
      <c r="FU326" s="66"/>
      <c r="FV326" s="66"/>
      <c r="FW326" s="66"/>
      <c r="FX326" s="66"/>
      <c r="FY326" s="66"/>
      <c r="FZ326" s="66"/>
      <c r="GA326" s="66"/>
      <c r="GB326" s="66"/>
      <c r="GC326" s="66"/>
      <c r="GD326" s="66"/>
      <c r="GE326" s="66"/>
      <c r="GF326" s="66"/>
      <c r="GG326" s="66"/>
      <c r="GH326" s="66"/>
      <c r="GI326" s="66"/>
      <c r="GJ326" s="66"/>
      <c r="GK326" s="66"/>
      <c r="GL326" s="66"/>
      <c r="GM326" s="66"/>
      <c r="GN326" s="66"/>
      <c r="GO326" s="66"/>
      <c r="GP326" s="66"/>
      <c r="GQ326" s="66"/>
      <c r="GR326" s="66"/>
      <c r="GS326" s="66"/>
      <c r="GT326" s="66"/>
      <c r="GU326" s="66"/>
      <c r="GV326" s="66"/>
      <c r="GW326" s="66"/>
      <c r="GX326" s="66"/>
      <c r="GY326" s="66"/>
      <c r="GZ326" s="66"/>
      <c r="HA326" s="66"/>
      <c r="HB326" s="66"/>
      <c r="HC326" s="66"/>
      <c r="HD326" s="66"/>
      <c r="HE326" s="66"/>
      <c r="HF326" s="66"/>
      <c r="HG326" s="66"/>
      <c r="HH326" s="66"/>
      <c r="HI326" s="66"/>
      <c r="HJ326" s="66"/>
      <c r="HK326" s="66"/>
      <c r="HL326" s="66"/>
      <c r="HM326" s="66"/>
      <c r="HN326" s="66"/>
      <c r="HO326" s="66"/>
      <c r="HP326" s="66"/>
    </row>
    <row r="327" spans="1:224" s="61" customFormat="1" x14ac:dyDescent="0.2">
      <c r="A327" s="44">
        <f t="shared" ref="A327:A358" si="8">ROW()-6</f>
        <v>321</v>
      </c>
      <c r="B327" s="15" t="s">
        <v>1641</v>
      </c>
      <c r="C327" s="11" t="s">
        <v>17</v>
      </c>
      <c r="D327" s="11"/>
      <c r="E327" s="56">
        <v>2019.04</v>
      </c>
      <c r="F327" s="35" t="s">
        <v>617</v>
      </c>
      <c r="G327" s="17">
        <v>1612</v>
      </c>
      <c r="H327" s="17">
        <v>3610</v>
      </c>
      <c r="I327" s="37" t="s">
        <v>41</v>
      </c>
      <c r="J327" s="37" t="s">
        <v>50</v>
      </c>
      <c r="K327" s="8" t="s">
        <v>2472</v>
      </c>
      <c r="L327" s="60"/>
      <c r="M327" s="66"/>
      <c r="N327" s="66"/>
      <c r="O327" s="66"/>
      <c r="P327" s="66"/>
      <c r="Q327" s="66"/>
      <c r="R327" s="66"/>
      <c r="S327" s="66"/>
      <c r="T327" s="66"/>
      <c r="U327" s="66"/>
      <c r="V327" s="66"/>
      <c r="W327" s="66"/>
      <c r="X327" s="66"/>
      <c r="Y327" s="66"/>
      <c r="Z327" s="66"/>
      <c r="AA327" s="66"/>
      <c r="AB327" s="66"/>
      <c r="AC327" s="66"/>
      <c r="AD327" s="66"/>
      <c r="AE327" s="66"/>
      <c r="AF327" s="66"/>
      <c r="AG327" s="66"/>
      <c r="AH327" s="66"/>
      <c r="AI327" s="66"/>
      <c r="AJ327" s="66"/>
      <c r="AK327" s="66"/>
      <c r="AL327" s="66"/>
      <c r="AM327" s="66"/>
      <c r="AN327" s="66"/>
      <c r="AO327" s="66"/>
      <c r="AP327" s="66"/>
      <c r="AQ327" s="66"/>
      <c r="AR327" s="66"/>
      <c r="AS327" s="66"/>
      <c r="AT327" s="66"/>
      <c r="AU327" s="66"/>
      <c r="AV327" s="66"/>
      <c r="AW327" s="66"/>
      <c r="AX327" s="66"/>
      <c r="AY327" s="66"/>
      <c r="AZ327" s="66"/>
      <c r="BA327" s="66"/>
      <c r="BB327" s="66"/>
      <c r="BC327" s="66"/>
      <c r="BD327" s="66"/>
      <c r="BE327" s="66"/>
      <c r="BF327" s="66"/>
      <c r="BG327" s="66"/>
      <c r="BH327" s="66"/>
      <c r="BI327" s="66"/>
      <c r="BJ327" s="66"/>
      <c r="BK327" s="66"/>
      <c r="BL327" s="66"/>
      <c r="BM327" s="66"/>
      <c r="BN327" s="66"/>
      <c r="BO327" s="66"/>
      <c r="BP327" s="66"/>
      <c r="BQ327" s="66"/>
      <c r="BR327" s="66"/>
      <c r="BS327" s="66"/>
      <c r="BT327" s="66"/>
      <c r="BU327" s="66"/>
      <c r="BV327" s="66"/>
      <c r="BW327" s="66"/>
      <c r="BX327" s="66"/>
      <c r="BY327" s="66"/>
      <c r="BZ327" s="66"/>
      <c r="CA327" s="66"/>
      <c r="CB327" s="66"/>
      <c r="CC327" s="66"/>
      <c r="CD327" s="66"/>
      <c r="CE327" s="66"/>
      <c r="CF327" s="66"/>
      <c r="CG327" s="66"/>
      <c r="CH327" s="66"/>
      <c r="CI327" s="66"/>
      <c r="CJ327" s="66"/>
      <c r="CK327" s="66"/>
      <c r="CL327" s="66"/>
      <c r="CM327" s="66"/>
      <c r="CN327" s="66"/>
      <c r="CO327" s="66"/>
      <c r="CP327" s="66"/>
      <c r="CQ327" s="66"/>
      <c r="CR327" s="66"/>
      <c r="CS327" s="66"/>
      <c r="CT327" s="66"/>
      <c r="CU327" s="66"/>
      <c r="CV327" s="66"/>
      <c r="CW327" s="66"/>
      <c r="CX327" s="66"/>
      <c r="CY327" s="66"/>
      <c r="CZ327" s="66"/>
      <c r="DA327" s="66"/>
      <c r="DB327" s="66"/>
      <c r="DC327" s="66"/>
      <c r="DD327" s="66"/>
      <c r="DE327" s="66"/>
      <c r="DF327" s="66"/>
      <c r="DG327" s="66"/>
      <c r="DH327" s="66"/>
      <c r="DI327" s="66"/>
      <c r="DJ327" s="82"/>
      <c r="DK327" s="82"/>
      <c r="DL327" s="66"/>
      <c r="DM327" s="66"/>
      <c r="DN327" s="66"/>
      <c r="DO327" s="66"/>
      <c r="DP327" s="66"/>
      <c r="DQ327" s="66"/>
      <c r="DR327" s="66"/>
      <c r="DS327" s="66"/>
      <c r="DT327" s="66"/>
      <c r="DU327" s="66"/>
      <c r="DV327" s="66"/>
      <c r="DW327" s="66"/>
      <c r="DX327" s="66"/>
      <c r="DY327" s="66"/>
      <c r="DZ327" s="66"/>
      <c r="EA327" s="66"/>
      <c r="EB327" s="66"/>
      <c r="EC327" s="66"/>
      <c r="ED327" s="66"/>
      <c r="EE327" s="66"/>
      <c r="EF327" s="66"/>
      <c r="EG327" s="66"/>
      <c r="EH327" s="66"/>
      <c r="EI327" s="66"/>
      <c r="EJ327" s="66"/>
      <c r="EK327" s="66"/>
      <c r="EL327" s="66"/>
      <c r="EM327" s="66"/>
      <c r="EN327" s="66"/>
      <c r="EO327" s="66"/>
      <c r="EP327" s="66"/>
      <c r="EQ327" s="66"/>
      <c r="ER327" s="66"/>
      <c r="ES327" s="66"/>
      <c r="ET327" s="66"/>
      <c r="EU327" s="66"/>
      <c r="EV327" s="66"/>
      <c r="EW327" s="66"/>
      <c r="EX327" s="66"/>
      <c r="EY327" s="66"/>
      <c r="EZ327" s="66"/>
      <c r="FA327" s="66"/>
      <c r="FB327" s="66"/>
      <c r="FC327" s="66"/>
      <c r="FD327" s="66"/>
      <c r="FE327" s="66"/>
      <c r="FF327" s="66"/>
      <c r="FG327" s="66"/>
      <c r="FH327" s="66"/>
      <c r="FI327" s="66"/>
      <c r="FJ327" s="66"/>
      <c r="FK327" s="66"/>
      <c r="FL327" s="66"/>
      <c r="FM327" s="66"/>
      <c r="FN327" s="66"/>
      <c r="FO327" s="66"/>
      <c r="FP327" s="66"/>
      <c r="FQ327" s="66"/>
      <c r="FR327" s="66"/>
      <c r="FS327" s="66"/>
      <c r="FT327" s="66"/>
      <c r="FU327" s="66"/>
      <c r="FV327" s="66"/>
      <c r="FW327" s="66"/>
      <c r="FX327" s="66"/>
      <c r="FY327" s="66"/>
      <c r="FZ327" s="66"/>
      <c r="GA327" s="66"/>
      <c r="GB327" s="66"/>
      <c r="GC327" s="66"/>
      <c r="GD327" s="66"/>
      <c r="GE327" s="66"/>
      <c r="GF327" s="66"/>
      <c r="GG327" s="66"/>
      <c r="GH327" s="66"/>
      <c r="GI327" s="66"/>
      <c r="GJ327" s="66"/>
      <c r="GK327" s="66"/>
      <c r="GL327" s="66"/>
      <c r="GM327" s="66"/>
      <c r="GN327" s="66"/>
      <c r="GO327" s="66"/>
      <c r="GP327" s="66"/>
      <c r="GQ327" s="66"/>
      <c r="GR327" s="66"/>
      <c r="GS327" s="66"/>
      <c r="GT327" s="66"/>
      <c r="GU327" s="66"/>
      <c r="GV327" s="66"/>
      <c r="GW327" s="66"/>
      <c r="GX327" s="66"/>
      <c r="GY327" s="66"/>
      <c r="GZ327" s="66"/>
      <c r="HA327" s="66"/>
      <c r="HB327" s="66"/>
      <c r="HC327" s="66"/>
      <c r="HD327" s="66"/>
      <c r="HE327" s="66"/>
      <c r="HF327" s="66"/>
      <c r="HG327" s="66"/>
      <c r="HH327" s="66"/>
      <c r="HI327" s="66"/>
      <c r="HJ327" s="66"/>
      <c r="HK327" s="66"/>
      <c r="HL327" s="66"/>
      <c r="HM327" s="66"/>
      <c r="HN327" s="66"/>
      <c r="HO327" s="66"/>
      <c r="HP327" s="66"/>
    </row>
    <row r="328" spans="1:224" s="61" customFormat="1" x14ac:dyDescent="0.2">
      <c r="A328" s="44">
        <f t="shared" si="8"/>
        <v>322</v>
      </c>
      <c r="B328" s="15" t="s">
        <v>1642</v>
      </c>
      <c r="C328" s="11" t="s">
        <v>17</v>
      </c>
      <c r="D328" s="11"/>
      <c r="E328" s="56">
        <v>2019.04</v>
      </c>
      <c r="F328" s="35" t="s">
        <v>621</v>
      </c>
      <c r="G328" s="17">
        <v>845</v>
      </c>
      <c r="H328" s="17">
        <v>1767</v>
      </c>
      <c r="I328" s="50" t="s">
        <v>2209</v>
      </c>
      <c r="J328" s="37" t="s">
        <v>50</v>
      </c>
      <c r="K328" s="8"/>
      <c r="L328" s="60"/>
      <c r="M328" s="66"/>
      <c r="N328" s="66"/>
      <c r="O328" s="66"/>
      <c r="P328" s="66"/>
      <c r="Q328" s="66"/>
      <c r="R328" s="66"/>
      <c r="S328" s="66"/>
      <c r="T328" s="66"/>
      <c r="U328" s="66"/>
      <c r="V328" s="66"/>
      <c r="W328" s="66"/>
      <c r="X328" s="66"/>
      <c r="Y328" s="66"/>
      <c r="Z328" s="66"/>
      <c r="AA328" s="66"/>
      <c r="AB328" s="66"/>
      <c r="AC328" s="66"/>
      <c r="AD328" s="66"/>
      <c r="AE328" s="66"/>
      <c r="AF328" s="66"/>
      <c r="AG328" s="66"/>
      <c r="AH328" s="66"/>
      <c r="AI328" s="66"/>
      <c r="AJ328" s="66"/>
      <c r="AK328" s="66"/>
      <c r="AL328" s="66"/>
      <c r="AM328" s="66"/>
      <c r="AN328" s="66"/>
      <c r="AO328" s="66"/>
      <c r="AP328" s="66"/>
      <c r="AQ328" s="66"/>
      <c r="AR328" s="66"/>
      <c r="AS328" s="66"/>
      <c r="AT328" s="66"/>
      <c r="AU328" s="66"/>
      <c r="AV328" s="66"/>
      <c r="AW328" s="66"/>
      <c r="AX328" s="66"/>
      <c r="AY328" s="66"/>
      <c r="AZ328" s="66"/>
      <c r="BA328" s="66"/>
      <c r="BB328" s="66"/>
      <c r="BC328" s="66"/>
      <c r="BD328" s="66"/>
      <c r="BE328" s="66"/>
      <c r="BF328" s="66"/>
      <c r="BG328" s="66"/>
      <c r="BH328" s="66"/>
      <c r="BI328" s="66"/>
      <c r="BJ328" s="66"/>
      <c r="BK328" s="66"/>
      <c r="BL328" s="66"/>
      <c r="BM328" s="66"/>
      <c r="BN328" s="66"/>
      <c r="BO328" s="66"/>
      <c r="BP328" s="66"/>
      <c r="BQ328" s="66"/>
      <c r="BR328" s="66"/>
      <c r="BS328" s="66"/>
      <c r="BT328" s="66"/>
      <c r="BU328" s="66"/>
      <c r="BV328" s="66"/>
      <c r="BW328" s="66"/>
      <c r="BX328" s="66"/>
      <c r="BY328" s="66"/>
      <c r="BZ328" s="66"/>
      <c r="CA328" s="66"/>
      <c r="CB328" s="66"/>
      <c r="CC328" s="66"/>
      <c r="CD328" s="66"/>
      <c r="CE328" s="66"/>
      <c r="CF328" s="66"/>
      <c r="CG328" s="66"/>
      <c r="CH328" s="66"/>
      <c r="CI328" s="66"/>
      <c r="CJ328" s="66"/>
      <c r="CK328" s="66"/>
      <c r="CL328" s="66"/>
      <c r="CM328" s="66"/>
      <c r="CN328" s="66"/>
      <c r="CO328" s="66"/>
      <c r="CP328" s="66"/>
      <c r="CQ328" s="66"/>
      <c r="CR328" s="66"/>
      <c r="CS328" s="66"/>
      <c r="CT328" s="66"/>
      <c r="CU328" s="66"/>
      <c r="CV328" s="66"/>
      <c r="CW328" s="66"/>
      <c r="CX328" s="66"/>
      <c r="CY328" s="66"/>
      <c r="CZ328" s="66"/>
      <c r="DA328" s="66"/>
      <c r="DB328" s="66"/>
      <c r="DC328" s="66"/>
      <c r="DD328" s="66"/>
      <c r="DE328" s="66"/>
      <c r="DF328" s="66"/>
      <c r="DG328" s="66"/>
      <c r="DH328" s="66"/>
      <c r="DI328" s="66"/>
      <c r="DJ328" s="66"/>
      <c r="DK328" s="66"/>
      <c r="DL328" s="66"/>
      <c r="DM328" s="66"/>
      <c r="DN328" s="66"/>
      <c r="DO328" s="66"/>
      <c r="DP328" s="66"/>
      <c r="DQ328" s="66"/>
      <c r="DR328" s="66"/>
      <c r="DS328" s="66"/>
      <c r="DT328" s="66"/>
      <c r="DU328" s="66"/>
      <c r="DV328" s="66"/>
      <c r="DW328" s="66"/>
      <c r="DX328" s="66"/>
      <c r="DY328" s="66"/>
      <c r="DZ328" s="66"/>
      <c r="EA328" s="66"/>
      <c r="EB328" s="66"/>
      <c r="EC328" s="66"/>
      <c r="ED328" s="66"/>
      <c r="EE328" s="66"/>
      <c r="EF328" s="66"/>
      <c r="EG328" s="66"/>
      <c r="EH328" s="66"/>
      <c r="EI328" s="66"/>
      <c r="EJ328" s="66"/>
      <c r="EK328" s="66"/>
      <c r="EL328" s="66"/>
      <c r="EM328" s="66"/>
      <c r="EN328" s="66"/>
      <c r="EO328" s="66"/>
      <c r="EP328" s="66"/>
      <c r="EQ328" s="66"/>
      <c r="ER328" s="66"/>
      <c r="ES328" s="66"/>
      <c r="ET328" s="66"/>
      <c r="EU328" s="66"/>
      <c r="EV328" s="66"/>
      <c r="EW328" s="66"/>
      <c r="EX328" s="66"/>
      <c r="EY328" s="66"/>
      <c r="EZ328" s="66"/>
      <c r="FA328" s="66"/>
      <c r="FB328" s="66"/>
      <c r="FC328" s="66"/>
      <c r="FD328" s="66"/>
      <c r="FE328" s="66"/>
      <c r="FF328" s="66"/>
      <c r="FG328" s="66"/>
      <c r="FH328" s="66"/>
      <c r="FI328" s="66"/>
      <c r="FJ328" s="66"/>
      <c r="FK328" s="66"/>
      <c r="FL328" s="66"/>
      <c r="FM328" s="66"/>
      <c r="FN328" s="66"/>
      <c r="FO328" s="66"/>
      <c r="FP328" s="66"/>
      <c r="FQ328" s="66"/>
      <c r="FR328" s="66"/>
      <c r="FS328" s="66"/>
      <c r="FT328" s="66"/>
      <c r="FU328" s="66"/>
      <c r="FV328" s="66"/>
      <c r="FW328" s="66"/>
      <c r="FX328" s="66"/>
      <c r="FY328" s="66"/>
      <c r="FZ328" s="66"/>
      <c r="GA328" s="66"/>
      <c r="GB328" s="66"/>
      <c r="GC328" s="66"/>
      <c r="GD328" s="66"/>
      <c r="GE328" s="66"/>
      <c r="GF328" s="66"/>
      <c r="GG328" s="66"/>
      <c r="GH328" s="66"/>
      <c r="GI328" s="66"/>
      <c r="GJ328" s="66"/>
      <c r="GK328" s="66"/>
      <c r="GL328" s="66"/>
      <c r="GM328" s="66"/>
      <c r="GN328" s="66"/>
      <c r="GO328" s="66"/>
      <c r="GP328" s="66"/>
      <c r="GQ328" s="66"/>
      <c r="GR328" s="66"/>
      <c r="GS328" s="66"/>
      <c r="GT328" s="66"/>
      <c r="GU328" s="66"/>
      <c r="GV328" s="66"/>
      <c r="GW328" s="66"/>
      <c r="GX328" s="66"/>
      <c r="GY328" s="66"/>
      <c r="GZ328" s="66"/>
      <c r="HA328" s="66"/>
      <c r="HB328" s="66"/>
      <c r="HC328" s="66"/>
      <c r="HD328" s="66"/>
      <c r="HE328" s="66"/>
      <c r="HF328" s="66"/>
      <c r="HG328" s="66"/>
      <c r="HH328" s="66"/>
      <c r="HI328" s="66"/>
      <c r="HJ328" s="66"/>
      <c r="HK328" s="66"/>
      <c r="HL328" s="66"/>
      <c r="HM328" s="66"/>
      <c r="HN328" s="66"/>
      <c r="HO328" s="66"/>
      <c r="HP328" s="66"/>
    </row>
    <row r="329" spans="1:224" s="61" customFormat="1" x14ac:dyDescent="0.2">
      <c r="A329" s="44">
        <f t="shared" si="8"/>
        <v>323</v>
      </c>
      <c r="B329" s="15" t="s">
        <v>1643</v>
      </c>
      <c r="C329" s="11" t="s">
        <v>17</v>
      </c>
      <c r="D329" s="11"/>
      <c r="E329" s="56">
        <v>2019.06</v>
      </c>
      <c r="F329" s="35" t="s">
        <v>639</v>
      </c>
      <c r="G329" s="17">
        <v>4168</v>
      </c>
      <c r="H329" s="17">
        <v>9571</v>
      </c>
      <c r="I329" s="37" t="s">
        <v>612</v>
      </c>
      <c r="J329" s="37" t="s">
        <v>33</v>
      </c>
      <c r="K329" s="8" t="s">
        <v>2635</v>
      </c>
      <c r="L329" s="60"/>
      <c r="M329" s="66"/>
      <c r="N329" s="66"/>
      <c r="O329" s="66"/>
      <c r="P329" s="66"/>
      <c r="Q329" s="66"/>
      <c r="R329" s="66"/>
      <c r="S329" s="66"/>
      <c r="T329" s="66"/>
      <c r="U329" s="66"/>
      <c r="V329" s="66"/>
      <c r="W329" s="66"/>
      <c r="X329" s="66"/>
      <c r="Y329" s="66"/>
      <c r="Z329" s="66"/>
      <c r="AA329" s="66"/>
      <c r="AB329" s="66"/>
      <c r="AC329" s="66"/>
      <c r="AD329" s="66"/>
      <c r="AE329" s="66"/>
      <c r="AF329" s="66"/>
      <c r="AG329" s="66"/>
      <c r="AH329" s="66"/>
      <c r="AI329" s="66"/>
      <c r="AJ329" s="66"/>
      <c r="AK329" s="66"/>
      <c r="AL329" s="66"/>
      <c r="AM329" s="66"/>
      <c r="AN329" s="66"/>
      <c r="AO329" s="66"/>
      <c r="AP329" s="66"/>
      <c r="AQ329" s="66"/>
      <c r="AR329" s="66"/>
      <c r="AS329" s="66"/>
      <c r="AT329" s="66"/>
      <c r="AU329" s="66"/>
      <c r="AV329" s="66"/>
      <c r="AW329" s="66"/>
      <c r="AX329" s="66"/>
      <c r="AY329" s="66"/>
      <c r="AZ329" s="66"/>
      <c r="BA329" s="66"/>
      <c r="BB329" s="66"/>
      <c r="BC329" s="66"/>
      <c r="BD329" s="66"/>
      <c r="BE329" s="66"/>
      <c r="BF329" s="66"/>
      <c r="BG329" s="66"/>
      <c r="BH329" s="66"/>
      <c r="BI329" s="66"/>
      <c r="BJ329" s="66"/>
      <c r="BK329" s="66"/>
      <c r="BL329" s="66"/>
      <c r="BM329" s="66"/>
      <c r="BN329" s="66"/>
      <c r="BO329" s="66"/>
      <c r="BP329" s="66"/>
      <c r="BQ329" s="66"/>
      <c r="BR329" s="66"/>
      <c r="BS329" s="66"/>
      <c r="BT329" s="66"/>
      <c r="BU329" s="66"/>
      <c r="BV329" s="66"/>
      <c r="BW329" s="66"/>
      <c r="BX329" s="66"/>
      <c r="BY329" s="66"/>
      <c r="BZ329" s="66"/>
      <c r="CA329" s="66"/>
      <c r="CB329" s="66"/>
      <c r="CC329" s="66"/>
      <c r="CD329" s="66"/>
      <c r="CE329" s="66"/>
      <c r="CF329" s="66"/>
      <c r="CG329" s="66"/>
      <c r="CH329" s="66"/>
      <c r="CI329" s="66"/>
      <c r="CJ329" s="66"/>
      <c r="CK329" s="66"/>
      <c r="CL329" s="66"/>
      <c r="CM329" s="66"/>
      <c r="CN329" s="66"/>
      <c r="CO329" s="66"/>
      <c r="CP329" s="66"/>
      <c r="CQ329" s="66"/>
      <c r="CR329" s="66"/>
      <c r="CS329" s="66"/>
      <c r="CT329" s="66"/>
      <c r="CU329" s="66"/>
      <c r="CV329" s="66"/>
      <c r="CW329" s="66"/>
      <c r="CX329" s="66"/>
      <c r="CY329" s="66"/>
      <c r="CZ329" s="66"/>
      <c r="DA329" s="66"/>
      <c r="DB329" s="66"/>
      <c r="DC329" s="66"/>
      <c r="DD329" s="66"/>
      <c r="DE329" s="66"/>
      <c r="DF329" s="66"/>
      <c r="DG329" s="66"/>
      <c r="DH329" s="66"/>
      <c r="DI329" s="66"/>
      <c r="DJ329" s="66"/>
      <c r="DK329" s="66"/>
      <c r="DL329" s="66"/>
      <c r="DM329" s="66"/>
      <c r="DN329" s="66"/>
      <c r="DO329" s="66"/>
      <c r="DP329" s="66"/>
      <c r="DQ329" s="66"/>
      <c r="DR329" s="66"/>
      <c r="DS329" s="66"/>
      <c r="DT329" s="66"/>
      <c r="DU329" s="66"/>
      <c r="DV329" s="66"/>
      <c r="DW329" s="66"/>
      <c r="DX329" s="66"/>
      <c r="DY329" s="66"/>
      <c r="DZ329" s="66"/>
      <c r="EA329" s="66"/>
      <c r="EB329" s="66"/>
      <c r="EC329" s="66" t="s">
        <v>2253</v>
      </c>
      <c r="ED329" s="66"/>
      <c r="EE329" s="66"/>
      <c r="EF329" s="66"/>
      <c r="EG329" s="66"/>
      <c r="EH329" s="66"/>
      <c r="EI329" s="66"/>
      <c r="EJ329" s="66"/>
      <c r="EK329" s="66"/>
      <c r="EL329" s="66"/>
      <c r="EM329" s="66"/>
      <c r="EN329" s="66"/>
      <c r="EO329" s="66"/>
      <c r="EP329" s="66"/>
      <c r="EQ329" s="66"/>
      <c r="ER329" s="66"/>
      <c r="ES329" s="66"/>
      <c r="ET329" s="66"/>
      <c r="EU329" s="66"/>
      <c r="EV329" s="66"/>
      <c r="EW329" s="66"/>
      <c r="EX329" s="66"/>
      <c r="EY329" s="66"/>
      <c r="EZ329" s="66"/>
      <c r="FA329" s="66"/>
      <c r="FB329" s="66"/>
      <c r="FC329" s="66"/>
      <c r="FD329" s="66"/>
      <c r="FE329" s="66"/>
      <c r="FF329" s="66"/>
      <c r="FG329" s="66"/>
      <c r="FH329" s="66"/>
      <c r="FI329" s="66"/>
      <c r="FJ329" s="66"/>
      <c r="FK329" s="66"/>
      <c r="FL329" s="66"/>
      <c r="FM329" s="66"/>
      <c r="FN329" s="66"/>
      <c r="FO329" s="66"/>
      <c r="FP329" s="66"/>
      <c r="FQ329" s="66"/>
      <c r="FR329" s="66"/>
      <c r="FS329" s="66"/>
      <c r="FT329" s="66"/>
      <c r="FU329" s="66"/>
      <c r="FV329" s="66"/>
      <c r="FW329" s="66"/>
      <c r="FX329" s="66"/>
      <c r="FY329" s="66"/>
      <c r="FZ329" s="66"/>
      <c r="GA329" s="66"/>
      <c r="GB329" s="66"/>
      <c r="GC329" s="66"/>
      <c r="GD329" s="66"/>
      <c r="GE329" s="66"/>
      <c r="GF329" s="66"/>
      <c r="GG329" s="66"/>
      <c r="GH329" s="66"/>
      <c r="GI329" s="66"/>
      <c r="GJ329" s="66"/>
      <c r="GK329" s="66"/>
      <c r="GL329" s="66"/>
      <c r="GM329" s="66"/>
      <c r="GN329" s="66"/>
      <c r="GO329" s="66"/>
      <c r="GP329" s="66"/>
      <c r="GQ329" s="66"/>
      <c r="GR329" s="66"/>
      <c r="GS329" s="66"/>
      <c r="GT329" s="66"/>
      <c r="GU329" s="66"/>
      <c r="GV329" s="66"/>
      <c r="GW329" s="66"/>
      <c r="GX329" s="66"/>
      <c r="GY329" s="66"/>
      <c r="GZ329" s="66"/>
      <c r="HA329" s="66"/>
      <c r="HB329" s="66"/>
      <c r="HC329" s="66"/>
      <c r="HD329" s="66"/>
      <c r="HE329" s="66"/>
      <c r="HF329" s="66"/>
      <c r="HG329" s="66"/>
      <c r="HH329" s="66"/>
      <c r="HI329" s="66"/>
      <c r="HJ329" s="66"/>
      <c r="HK329" s="66"/>
      <c r="HL329" s="66"/>
      <c r="HM329" s="66"/>
      <c r="HN329" s="66"/>
      <c r="HO329" s="66"/>
      <c r="HP329" s="66"/>
    </row>
    <row r="330" spans="1:224" s="61" customFormat="1" x14ac:dyDescent="0.2">
      <c r="A330" s="44">
        <f t="shared" si="8"/>
        <v>324</v>
      </c>
      <c r="B330" s="15" t="s">
        <v>1644</v>
      </c>
      <c r="C330" s="11" t="s">
        <v>17</v>
      </c>
      <c r="D330" s="11"/>
      <c r="E330" s="56">
        <v>2019.06</v>
      </c>
      <c r="F330" s="35" t="s">
        <v>638</v>
      </c>
      <c r="G330" s="17">
        <v>678</v>
      </c>
      <c r="H330" s="17">
        <v>1560</v>
      </c>
      <c r="I330" s="37" t="s">
        <v>612</v>
      </c>
      <c r="J330" s="37" t="s">
        <v>33</v>
      </c>
      <c r="K330" s="8"/>
      <c r="L330" s="60"/>
      <c r="M330" s="66"/>
      <c r="N330" s="66"/>
      <c r="O330" s="66"/>
      <c r="P330" s="66"/>
      <c r="Q330" s="66"/>
      <c r="R330" s="66"/>
      <c r="S330" s="66"/>
      <c r="T330" s="66"/>
      <c r="U330" s="66"/>
      <c r="V330" s="66"/>
      <c r="W330" s="66"/>
      <c r="X330" s="66"/>
      <c r="Y330" s="66"/>
      <c r="Z330" s="66"/>
      <c r="AA330" s="66"/>
      <c r="AB330" s="66"/>
      <c r="AC330" s="66"/>
      <c r="AD330" s="66"/>
      <c r="AE330" s="66"/>
      <c r="AF330" s="66"/>
      <c r="AG330" s="66"/>
      <c r="AH330" s="66"/>
      <c r="AI330" s="66"/>
      <c r="AJ330" s="66"/>
      <c r="AK330" s="66"/>
      <c r="AL330" s="66"/>
      <c r="AM330" s="66"/>
      <c r="AN330" s="66"/>
      <c r="AO330" s="66"/>
      <c r="AP330" s="66"/>
      <c r="AQ330" s="66"/>
      <c r="AR330" s="66"/>
      <c r="AS330" s="66"/>
      <c r="AT330" s="66"/>
      <c r="AU330" s="66"/>
      <c r="AV330" s="66"/>
      <c r="AW330" s="66"/>
      <c r="AX330" s="66"/>
      <c r="AY330" s="66"/>
      <c r="AZ330" s="66"/>
      <c r="BA330" s="66"/>
      <c r="BB330" s="66"/>
      <c r="BC330" s="66"/>
      <c r="BD330" s="66"/>
      <c r="BE330" s="66"/>
      <c r="BF330" s="66"/>
      <c r="BG330" s="66"/>
      <c r="BH330" s="66"/>
      <c r="BI330" s="66"/>
      <c r="BJ330" s="66"/>
      <c r="BK330" s="66"/>
      <c r="BL330" s="66"/>
      <c r="BM330" s="66"/>
      <c r="BN330" s="66"/>
      <c r="BO330" s="66"/>
      <c r="BP330" s="66"/>
      <c r="BQ330" s="66"/>
      <c r="BR330" s="66"/>
      <c r="BS330" s="66"/>
      <c r="BT330" s="66"/>
      <c r="BU330" s="66"/>
      <c r="BV330" s="66"/>
      <c r="BW330" s="66"/>
      <c r="BX330" s="66"/>
      <c r="BY330" s="66"/>
      <c r="BZ330" s="66"/>
      <c r="CA330" s="66"/>
      <c r="CB330" s="66"/>
      <c r="CC330" s="66"/>
      <c r="CD330" s="66"/>
      <c r="CE330" s="66"/>
      <c r="CF330" s="66"/>
      <c r="CG330" s="66"/>
      <c r="CH330" s="66"/>
      <c r="CI330" s="66"/>
      <c r="CJ330" s="66"/>
      <c r="CK330" s="66"/>
      <c r="CL330" s="66"/>
      <c r="CM330" s="66"/>
      <c r="CN330" s="66"/>
      <c r="CO330" s="66"/>
      <c r="CP330" s="66"/>
      <c r="CQ330" s="66"/>
      <c r="CR330" s="66"/>
      <c r="CS330" s="66"/>
      <c r="CT330" s="66"/>
      <c r="CU330" s="66"/>
      <c r="CV330" s="66"/>
      <c r="CW330" s="66"/>
      <c r="CX330" s="66"/>
      <c r="CY330" s="66"/>
      <c r="CZ330" s="66"/>
      <c r="DA330" s="66"/>
      <c r="DB330" s="66"/>
      <c r="DC330" s="66"/>
      <c r="DD330" s="66"/>
      <c r="DE330" s="66"/>
      <c r="DF330" s="66"/>
      <c r="DG330" s="66"/>
      <c r="DH330" s="66"/>
      <c r="DI330" s="66"/>
      <c r="DJ330" s="66"/>
      <c r="DK330" s="66"/>
      <c r="DL330" s="66"/>
      <c r="DM330" s="66"/>
      <c r="DN330" s="66"/>
      <c r="DO330" s="66"/>
      <c r="DP330" s="66"/>
      <c r="DQ330" s="66"/>
      <c r="DR330" s="66"/>
      <c r="DS330" s="66"/>
      <c r="DT330" s="66"/>
      <c r="DU330" s="66"/>
      <c r="DV330" s="66"/>
      <c r="DW330" s="66"/>
      <c r="DX330" s="66"/>
      <c r="DY330" s="66"/>
      <c r="DZ330" s="66"/>
      <c r="EA330" s="66"/>
      <c r="EB330" s="66"/>
      <c r="EC330" s="66"/>
      <c r="ED330" s="66" t="s">
        <v>2255</v>
      </c>
      <c r="EE330" s="66"/>
      <c r="EF330" s="66"/>
      <c r="EG330" s="66"/>
      <c r="EH330" s="66"/>
      <c r="EI330" s="66"/>
      <c r="EJ330" s="66"/>
      <c r="EK330" s="66"/>
      <c r="EL330" s="66"/>
      <c r="EM330" s="66"/>
      <c r="EN330" s="66"/>
      <c r="EO330" s="66"/>
      <c r="EP330" s="66"/>
      <c r="EQ330" s="66"/>
      <c r="ER330" s="66"/>
      <c r="ES330" s="66"/>
      <c r="ET330" s="66"/>
      <c r="EU330" s="66"/>
      <c r="EV330" s="66"/>
      <c r="EW330" s="66"/>
      <c r="EX330" s="66"/>
      <c r="EY330" s="66"/>
      <c r="EZ330" s="66"/>
      <c r="FA330" s="66"/>
      <c r="FB330" s="66"/>
      <c r="FC330" s="66"/>
      <c r="FD330" s="66"/>
      <c r="FE330" s="66"/>
      <c r="FF330" s="66"/>
      <c r="FG330" s="66"/>
      <c r="FH330" s="66"/>
      <c r="FI330" s="66"/>
      <c r="FJ330" s="66"/>
      <c r="FK330" s="66"/>
      <c r="FL330" s="66"/>
      <c r="FM330" s="66"/>
      <c r="FN330" s="66"/>
      <c r="FO330" s="66"/>
      <c r="FP330" s="66"/>
      <c r="FQ330" s="66"/>
      <c r="FR330" s="66"/>
      <c r="FS330" s="66"/>
      <c r="FT330" s="66"/>
      <c r="FU330" s="66"/>
      <c r="FV330" s="66"/>
      <c r="FW330" s="66"/>
      <c r="FX330" s="66"/>
      <c r="FY330" s="66"/>
      <c r="FZ330" s="66"/>
      <c r="GA330" s="66"/>
      <c r="GB330" s="66"/>
      <c r="GC330" s="66"/>
      <c r="GD330" s="66"/>
      <c r="GE330" s="66"/>
      <c r="GF330" s="66"/>
      <c r="GG330" s="66"/>
      <c r="GH330" s="66"/>
      <c r="GI330" s="66"/>
      <c r="GJ330" s="66"/>
      <c r="GK330" s="66"/>
      <c r="GL330" s="66"/>
      <c r="GM330" s="66"/>
      <c r="GN330" s="66"/>
      <c r="GO330" s="66"/>
      <c r="GP330" s="66"/>
      <c r="GQ330" s="66"/>
      <c r="GR330" s="66"/>
      <c r="GS330" s="66"/>
      <c r="GT330" s="66"/>
      <c r="GU330" s="66"/>
      <c r="GV330" s="66"/>
      <c r="GW330" s="66"/>
      <c r="GX330" s="66"/>
      <c r="GY330" s="66"/>
      <c r="GZ330" s="66"/>
      <c r="HA330" s="66"/>
      <c r="HB330" s="66"/>
      <c r="HC330" s="66"/>
      <c r="HD330" s="66"/>
      <c r="HE330" s="66"/>
      <c r="HF330" s="66"/>
      <c r="HG330" s="66"/>
      <c r="HH330" s="66"/>
      <c r="HI330" s="66"/>
      <c r="HJ330" s="66"/>
      <c r="HK330" s="66"/>
      <c r="HL330" s="66"/>
      <c r="HM330" s="66"/>
      <c r="HN330" s="66"/>
      <c r="HO330" s="66"/>
      <c r="HP330" s="66"/>
    </row>
    <row r="331" spans="1:224" s="61" customFormat="1" x14ac:dyDescent="0.2">
      <c r="A331" s="44">
        <f t="shared" si="8"/>
        <v>325</v>
      </c>
      <c r="B331" s="15" t="s">
        <v>1645</v>
      </c>
      <c r="C331" s="11" t="s">
        <v>17</v>
      </c>
      <c r="D331" s="11"/>
      <c r="E331" s="56">
        <v>2019.07</v>
      </c>
      <c r="F331" s="35" t="s">
        <v>654</v>
      </c>
      <c r="G331" s="17">
        <v>14385</v>
      </c>
      <c r="H331" s="17">
        <v>24275</v>
      </c>
      <c r="I331" s="37" t="s">
        <v>612</v>
      </c>
      <c r="J331" s="37" t="s">
        <v>33</v>
      </c>
      <c r="K331" s="8" t="s">
        <v>2626</v>
      </c>
      <c r="L331" s="60"/>
      <c r="M331" s="66"/>
      <c r="N331" s="66"/>
      <c r="O331" s="66"/>
      <c r="P331" s="66"/>
      <c r="Q331" s="66"/>
      <c r="R331" s="66"/>
      <c r="S331" s="66"/>
      <c r="T331" s="66"/>
      <c r="U331" s="66"/>
      <c r="V331" s="66"/>
      <c r="W331" s="66"/>
      <c r="X331" s="66"/>
      <c r="Y331" s="66"/>
      <c r="Z331" s="66"/>
      <c r="AA331" s="66"/>
      <c r="AB331" s="66"/>
      <c r="AC331" s="66"/>
      <c r="AD331" s="66"/>
      <c r="AE331" s="66"/>
      <c r="AF331" s="66"/>
      <c r="AG331" s="66"/>
      <c r="AH331" s="66"/>
      <c r="AI331" s="66"/>
      <c r="AJ331" s="66"/>
      <c r="AK331" s="66"/>
      <c r="AL331" s="66"/>
      <c r="AM331" s="66"/>
      <c r="AN331" s="66"/>
      <c r="AO331" s="66"/>
      <c r="AP331" s="66"/>
      <c r="AQ331" s="66"/>
      <c r="AR331" s="66"/>
      <c r="AS331" s="66"/>
      <c r="AT331" s="66"/>
      <c r="AU331" s="66"/>
      <c r="AV331" s="66"/>
      <c r="AW331" s="66"/>
      <c r="AX331" s="66"/>
      <c r="AY331" s="66"/>
      <c r="AZ331" s="66"/>
      <c r="BA331" s="66"/>
      <c r="BB331" s="66"/>
      <c r="BC331" s="66"/>
      <c r="BD331" s="66"/>
      <c r="BE331" s="66"/>
      <c r="BF331" s="66"/>
      <c r="BG331" s="66"/>
      <c r="BH331" s="66"/>
      <c r="BI331" s="66"/>
      <c r="BJ331" s="66"/>
      <c r="BK331" s="66"/>
      <c r="BL331" s="66"/>
      <c r="BM331" s="66"/>
      <c r="BN331" s="66"/>
      <c r="BO331" s="66"/>
      <c r="BP331" s="66"/>
      <c r="BQ331" s="66"/>
      <c r="BR331" s="66"/>
      <c r="BS331" s="66"/>
      <c r="BT331" s="66"/>
      <c r="BU331" s="66"/>
      <c r="BV331" s="66"/>
      <c r="BW331" s="66"/>
      <c r="BX331" s="66"/>
      <c r="BY331" s="66"/>
      <c r="BZ331" s="66"/>
      <c r="CA331" s="66"/>
      <c r="CB331" s="66"/>
      <c r="CC331" s="66"/>
      <c r="CD331" s="66"/>
      <c r="CE331" s="66"/>
      <c r="CF331" s="66"/>
      <c r="CG331" s="66"/>
      <c r="CH331" s="66"/>
      <c r="CI331" s="66"/>
      <c r="CJ331" s="66"/>
      <c r="CK331" s="66"/>
      <c r="CL331" s="66"/>
      <c r="CM331" s="66"/>
      <c r="CN331" s="66"/>
      <c r="CO331" s="66"/>
      <c r="CP331" s="66"/>
      <c r="CQ331" s="66"/>
      <c r="CR331" s="66"/>
      <c r="CS331" s="66"/>
      <c r="CT331" s="66"/>
      <c r="CU331" s="66"/>
      <c r="CV331" s="66"/>
      <c r="CW331" s="66"/>
      <c r="CX331" s="66"/>
      <c r="CY331" s="66"/>
      <c r="CZ331" s="66"/>
      <c r="DA331" s="66"/>
      <c r="DB331" s="66"/>
      <c r="DC331" s="66"/>
      <c r="DD331" s="66"/>
      <c r="DE331" s="66"/>
      <c r="DF331" s="66"/>
      <c r="DG331" s="66"/>
      <c r="DH331" s="66"/>
      <c r="DI331" s="66"/>
      <c r="DJ331" s="66"/>
      <c r="DK331" s="66"/>
      <c r="DL331" s="66"/>
      <c r="DM331" s="66"/>
      <c r="DN331" s="66"/>
      <c r="DO331" s="66"/>
      <c r="DP331" s="66"/>
      <c r="DQ331" s="66"/>
      <c r="DR331" s="66"/>
      <c r="DS331" s="66"/>
      <c r="DT331" s="66"/>
      <c r="DU331" s="66"/>
      <c r="DV331" s="66"/>
      <c r="DW331" s="66"/>
      <c r="DX331" s="66"/>
      <c r="DY331" s="66"/>
      <c r="DZ331" s="66"/>
      <c r="EA331" s="66"/>
      <c r="EB331" s="66"/>
      <c r="EC331" s="66"/>
      <c r="ED331" s="66"/>
      <c r="EE331" s="66"/>
      <c r="EF331" s="66"/>
      <c r="EG331" s="66"/>
      <c r="EH331" s="66"/>
      <c r="EI331" s="66"/>
      <c r="EJ331" s="66"/>
      <c r="EK331" s="66"/>
      <c r="EL331" s="66"/>
      <c r="EM331" s="66"/>
      <c r="EN331" s="66"/>
      <c r="EO331" s="66"/>
      <c r="EP331" s="66"/>
      <c r="EQ331" s="66"/>
      <c r="ER331" s="66"/>
      <c r="ES331" s="66"/>
      <c r="ET331" s="66"/>
      <c r="EU331" s="66"/>
      <c r="EV331" s="66"/>
      <c r="EW331" s="66"/>
      <c r="EX331" s="66"/>
      <c r="EY331" s="66"/>
      <c r="EZ331" s="66"/>
      <c r="FA331" s="66"/>
      <c r="FB331" s="66"/>
      <c r="FC331" s="66"/>
      <c r="FD331" s="66"/>
      <c r="FE331" s="66"/>
      <c r="FF331" s="66"/>
      <c r="FG331" s="66"/>
      <c r="FH331" s="66"/>
      <c r="FI331" s="66"/>
      <c r="FJ331" s="66"/>
      <c r="FK331" s="66"/>
      <c r="FL331" s="66"/>
      <c r="FM331" s="66"/>
      <c r="FN331" s="66"/>
      <c r="FO331" s="66"/>
      <c r="FP331" s="66"/>
      <c r="FQ331" s="66"/>
      <c r="FR331" s="66"/>
      <c r="FS331" s="66"/>
      <c r="FT331" s="66"/>
      <c r="FU331" s="66"/>
      <c r="FV331" s="66"/>
      <c r="FW331" s="66"/>
      <c r="FX331" s="66"/>
      <c r="FY331" s="66"/>
      <c r="FZ331" s="66"/>
      <c r="GA331" s="66"/>
      <c r="GB331" s="66"/>
      <c r="GC331" s="66"/>
      <c r="GD331" s="66"/>
      <c r="GE331" s="66"/>
      <c r="GF331" s="66"/>
      <c r="GG331" s="66"/>
      <c r="GH331" s="66"/>
      <c r="GI331" s="66"/>
      <c r="GJ331" s="66"/>
      <c r="GK331" s="66"/>
      <c r="GL331" s="66"/>
      <c r="GM331" s="66"/>
      <c r="GN331" s="66"/>
      <c r="GO331" s="66"/>
      <c r="GP331" s="66"/>
      <c r="GQ331" s="66"/>
      <c r="GR331" s="66"/>
      <c r="GS331" s="66"/>
      <c r="GT331" s="66"/>
      <c r="GU331" s="66"/>
      <c r="GV331" s="66"/>
      <c r="GW331" s="66"/>
      <c r="GX331" s="66"/>
      <c r="GY331" s="66"/>
      <c r="GZ331" s="66"/>
      <c r="HA331" s="66"/>
      <c r="HB331" s="66"/>
      <c r="HC331" s="66"/>
      <c r="HD331" s="66"/>
      <c r="HE331" s="66"/>
      <c r="HF331" s="66"/>
      <c r="HG331" s="66"/>
      <c r="HH331" s="66"/>
      <c r="HI331" s="66"/>
      <c r="HJ331" s="66"/>
      <c r="HK331" s="66"/>
      <c r="HL331" s="66"/>
      <c r="HM331" s="66"/>
      <c r="HN331" s="66"/>
      <c r="HO331" s="66"/>
      <c r="HP331" s="66"/>
    </row>
    <row r="332" spans="1:224" s="61" customFormat="1" x14ac:dyDescent="0.2">
      <c r="A332" s="44">
        <f t="shared" si="8"/>
        <v>326</v>
      </c>
      <c r="B332" s="15" t="s">
        <v>1646</v>
      </c>
      <c r="C332" s="11" t="s">
        <v>17</v>
      </c>
      <c r="D332" s="11"/>
      <c r="E332" s="56">
        <v>2019.07</v>
      </c>
      <c r="F332" s="35" t="s">
        <v>653</v>
      </c>
      <c r="G332" s="17">
        <v>5124</v>
      </c>
      <c r="H332" s="17">
        <v>12226</v>
      </c>
      <c r="I332" s="37" t="s">
        <v>612</v>
      </c>
      <c r="J332" s="37" t="s">
        <v>33</v>
      </c>
      <c r="K332" s="8" t="s">
        <v>2624</v>
      </c>
      <c r="L332" s="60"/>
      <c r="M332" s="66"/>
      <c r="N332" s="66"/>
      <c r="O332" s="66"/>
      <c r="P332" s="66"/>
      <c r="Q332" s="66"/>
      <c r="R332" s="66"/>
      <c r="S332" s="66"/>
      <c r="T332" s="66"/>
      <c r="U332" s="66"/>
      <c r="V332" s="66"/>
      <c r="W332" s="66"/>
      <c r="X332" s="66"/>
      <c r="Y332" s="66"/>
      <c r="Z332" s="66"/>
      <c r="AA332" s="66"/>
      <c r="AB332" s="66"/>
      <c r="AC332" s="66"/>
      <c r="AD332" s="66"/>
      <c r="AE332" s="66"/>
      <c r="AF332" s="66"/>
      <c r="AG332" s="66"/>
      <c r="AH332" s="66"/>
      <c r="AI332" s="66"/>
      <c r="AJ332" s="66"/>
      <c r="AK332" s="66"/>
      <c r="AL332" s="66"/>
      <c r="AM332" s="66"/>
      <c r="AN332" s="66"/>
      <c r="AO332" s="66"/>
      <c r="AP332" s="66"/>
      <c r="AQ332" s="66"/>
      <c r="AR332" s="66"/>
      <c r="AS332" s="66"/>
      <c r="AT332" s="66"/>
      <c r="AU332" s="66"/>
      <c r="AV332" s="66"/>
      <c r="AW332" s="66"/>
      <c r="AX332" s="66"/>
      <c r="AY332" s="66"/>
      <c r="AZ332" s="66"/>
      <c r="BA332" s="66"/>
      <c r="BB332" s="66"/>
      <c r="BC332" s="66"/>
      <c r="BD332" s="66"/>
      <c r="BE332" s="66"/>
      <c r="BF332" s="66"/>
      <c r="BG332" s="66"/>
      <c r="BH332" s="66"/>
      <c r="BI332" s="66"/>
      <c r="BJ332" s="66"/>
      <c r="BK332" s="66"/>
      <c r="BL332" s="66"/>
      <c r="BM332" s="66"/>
      <c r="BN332" s="66"/>
      <c r="BO332" s="66"/>
      <c r="BP332" s="66"/>
      <c r="BQ332" s="66"/>
      <c r="BR332" s="66"/>
      <c r="BS332" s="66"/>
      <c r="BT332" s="66"/>
      <c r="BU332" s="66"/>
      <c r="BV332" s="66"/>
      <c r="BW332" s="66"/>
      <c r="BX332" s="66"/>
      <c r="BY332" s="66"/>
      <c r="BZ332" s="66"/>
      <c r="CA332" s="66"/>
      <c r="CB332" s="66"/>
      <c r="CC332" s="66"/>
      <c r="CD332" s="66"/>
      <c r="CE332" s="66"/>
      <c r="CF332" s="66"/>
      <c r="CG332" s="66"/>
      <c r="CH332" s="66"/>
      <c r="CI332" s="66"/>
      <c r="CJ332" s="66"/>
      <c r="CK332" s="66"/>
      <c r="CL332" s="66"/>
      <c r="CM332" s="66"/>
      <c r="CN332" s="66"/>
      <c r="CO332" s="66"/>
      <c r="CP332" s="66"/>
      <c r="CQ332" s="66"/>
      <c r="CR332" s="66"/>
      <c r="CS332" s="66"/>
      <c r="CT332" s="66"/>
      <c r="CU332" s="66"/>
      <c r="CV332" s="66"/>
      <c r="CW332" s="66"/>
      <c r="CX332" s="66"/>
      <c r="CY332" s="66"/>
      <c r="CZ332" s="66"/>
      <c r="DA332" s="66"/>
      <c r="DB332" s="66"/>
      <c r="DC332" s="66"/>
      <c r="DD332" s="66"/>
      <c r="DE332" s="66"/>
      <c r="DF332" s="66"/>
      <c r="DG332" s="66"/>
      <c r="DH332" s="66"/>
      <c r="DI332" s="66"/>
      <c r="DJ332" s="66"/>
      <c r="DK332" s="66"/>
      <c r="DL332" s="66"/>
      <c r="DM332" s="66"/>
      <c r="DN332" s="66"/>
      <c r="DO332" s="66"/>
      <c r="DP332" s="66"/>
      <c r="DQ332" s="66"/>
      <c r="DR332" s="66"/>
      <c r="DS332" s="66"/>
      <c r="DT332" s="66"/>
      <c r="DU332" s="66"/>
      <c r="DV332" s="66"/>
      <c r="DW332" s="66"/>
      <c r="DX332" s="66"/>
      <c r="DY332" s="66"/>
      <c r="DZ332" s="66"/>
      <c r="EA332" s="66"/>
      <c r="EB332" s="66"/>
      <c r="EC332" s="66"/>
      <c r="ED332" s="66"/>
      <c r="EE332" s="66"/>
      <c r="EF332" s="66"/>
      <c r="EG332" s="66"/>
      <c r="EH332" s="66"/>
      <c r="EI332" s="66"/>
      <c r="EJ332" s="66"/>
      <c r="EK332" s="66"/>
      <c r="EL332" s="66"/>
      <c r="EM332" s="66"/>
      <c r="EN332" s="66"/>
      <c r="EO332" s="66"/>
      <c r="EP332" s="66"/>
      <c r="EQ332" s="66"/>
      <c r="ER332" s="66"/>
      <c r="ES332" s="66"/>
      <c r="ET332" s="66"/>
      <c r="EU332" s="66"/>
      <c r="EV332" s="66"/>
      <c r="EW332" s="66"/>
      <c r="EX332" s="66"/>
      <c r="EY332" s="66"/>
      <c r="EZ332" s="66"/>
      <c r="FA332" s="66"/>
      <c r="FB332" s="66"/>
      <c r="FC332" s="66"/>
      <c r="FD332" s="66"/>
      <c r="FE332" s="66"/>
      <c r="FF332" s="66"/>
      <c r="FG332" s="66"/>
      <c r="FH332" s="66"/>
      <c r="FI332" s="66"/>
      <c r="FJ332" s="66"/>
      <c r="FK332" s="66"/>
      <c r="FL332" s="66"/>
      <c r="FM332" s="66"/>
      <c r="FN332" s="66"/>
      <c r="FO332" s="66"/>
      <c r="FP332" s="66"/>
      <c r="FQ332" s="66"/>
      <c r="FR332" s="66"/>
      <c r="FS332" s="66"/>
      <c r="FT332" s="66"/>
      <c r="FU332" s="66"/>
      <c r="FV332" s="66"/>
      <c r="FW332" s="66"/>
      <c r="FX332" s="66"/>
      <c r="FY332" s="66"/>
      <c r="FZ332" s="66"/>
      <c r="GA332" s="66"/>
      <c r="GB332" s="66"/>
      <c r="GC332" s="66"/>
      <c r="GD332" s="66"/>
      <c r="GE332" s="66"/>
      <c r="GF332" s="66"/>
      <c r="GG332" s="66"/>
      <c r="GH332" s="66"/>
      <c r="GI332" s="66"/>
      <c r="GJ332" s="66"/>
      <c r="GK332" s="66"/>
      <c r="GL332" s="66"/>
      <c r="GM332" s="66"/>
      <c r="GN332" s="66"/>
      <c r="GO332" s="66"/>
      <c r="GP332" s="66"/>
      <c r="GQ332" s="66"/>
      <c r="GR332" s="66"/>
      <c r="GS332" s="66"/>
      <c r="GT332" s="66"/>
      <c r="GU332" s="66"/>
      <c r="GV332" s="66"/>
      <c r="GW332" s="66"/>
      <c r="GX332" s="66"/>
      <c r="GY332" s="66"/>
      <c r="GZ332" s="66"/>
      <c r="HA332" s="66"/>
      <c r="HB332" s="66"/>
      <c r="HC332" s="66"/>
      <c r="HD332" s="66"/>
      <c r="HE332" s="66"/>
      <c r="HF332" s="66"/>
      <c r="HG332" s="66"/>
      <c r="HH332" s="66"/>
      <c r="HI332" s="66"/>
      <c r="HJ332" s="66"/>
      <c r="HK332" s="66"/>
      <c r="HL332" s="66"/>
      <c r="HM332" s="66"/>
      <c r="HN332" s="66"/>
      <c r="HO332" s="66"/>
      <c r="HP332" s="66"/>
    </row>
    <row r="333" spans="1:224" s="61" customFormat="1" x14ac:dyDescent="0.2">
      <c r="A333" s="44">
        <f t="shared" si="8"/>
        <v>327</v>
      </c>
      <c r="B333" s="15" t="s">
        <v>1647</v>
      </c>
      <c r="C333" s="11" t="s">
        <v>17</v>
      </c>
      <c r="D333" s="11"/>
      <c r="E333" s="56">
        <v>2019.07</v>
      </c>
      <c r="F333" s="35" t="s">
        <v>615</v>
      </c>
      <c r="G333" s="17">
        <v>2782</v>
      </c>
      <c r="H333" s="17">
        <v>6788</v>
      </c>
      <c r="I333" s="37" t="s">
        <v>612</v>
      </c>
      <c r="J333" s="37" t="s">
        <v>33</v>
      </c>
      <c r="K333" s="8"/>
      <c r="L333" s="60"/>
      <c r="M333" s="66"/>
      <c r="N333" s="66"/>
      <c r="O333" s="66"/>
      <c r="P333" s="66"/>
      <c r="Q333" s="66"/>
      <c r="R333" s="66"/>
      <c r="S333" s="66"/>
      <c r="T333" s="66"/>
      <c r="U333" s="66"/>
      <c r="V333" s="66"/>
      <c r="W333" s="66"/>
      <c r="X333" s="66"/>
      <c r="Y333" s="66"/>
      <c r="Z333" s="66"/>
      <c r="AA333" s="66"/>
      <c r="AB333" s="66"/>
      <c r="AC333" s="66"/>
      <c r="AD333" s="66"/>
      <c r="AE333" s="66"/>
      <c r="AF333" s="66"/>
      <c r="AG333" s="66"/>
      <c r="AH333" s="66"/>
      <c r="AI333" s="66"/>
      <c r="AJ333" s="66"/>
      <c r="AK333" s="66"/>
      <c r="AL333" s="66"/>
      <c r="AM333" s="66"/>
      <c r="AN333" s="66"/>
      <c r="AO333" s="66"/>
      <c r="AP333" s="66"/>
      <c r="AQ333" s="66"/>
      <c r="AR333" s="66"/>
      <c r="AS333" s="66"/>
      <c r="AT333" s="66"/>
      <c r="AU333" s="66"/>
      <c r="AV333" s="66"/>
      <c r="AW333" s="66"/>
      <c r="AX333" s="66"/>
      <c r="AY333" s="66"/>
      <c r="AZ333" s="66"/>
      <c r="BA333" s="66"/>
      <c r="BB333" s="66"/>
      <c r="BC333" s="66"/>
      <c r="BD333" s="66"/>
      <c r="BE333" s="66"/>
      <c r="BF333" s="66"/>
      <c r="BG333" s="66"/>
      <c r="BH333" s="66"/>
      <c r="BI333" s="66"/>
      <c r="BJ333" s="66"/>
      <c r="BK333" s="66"/>
      <c r="BL333" s="66"/>
      <c r="BM333" s="66"/>
      <c r="BN333" s="66"/>
      <c r="BO333" s="66"/>
      <c r="BP333" s="66"/>
      <c r="BQ333" s="66"/>
      <c r="BR333" s="66"/>
      <c r="BS333" s="66"/>
      <c r="BT333" s="66"/>
      <c r="BU333" s="66"/>
      <c r="BV333" s="66"/>
      <c r="BW333" s="66"/>
      <c r="BX333" s="66"/>
      <c r="BY333" s="66"/>
      <c r="BZ333" s="66"/>
      <c r="CA333" s="66"/>
      <c r="CB333" s="66"/>
      <c r="CC333" s="66"/>
      <c r="CD333" s="66"/>
      <c r="CE333" s="66"/>
      <c r="CF333" s="66"/>
      <c r="CG333" s="66"/>
      <c r="CH333" s="66"/>
      <c r="CI333" s="66"/>
      <c r="CJ333" s="66"/>
      <c r="CK333" s="66"/>
      <c r="CL333" s="66"/>
      <c r="CM333" s="66"/>
      <c r="CN333" s="66"/>
      <c r="CO333" s="66"/>
      <c r="CP333" s="66"/>
      <c r="CQ333" s="66"/>
      <c r="CR333" s="66"/>
      <c r="CS333" s="66"/>
      <c r="CT333" s="66"/>
      <c r="CU333" s="66"/>
      <c r="CV333" s="66"/>
      <c r="CW333" s="66"/>
      <c r="CX333" s="66"/>
      <c r="CY333" s="66"/>
      <c r="CZ333" s="66"/>
      <c r="DA333" s="66"/>
      <c r="DB333" s="66"/>
      <c r="DC333" s="66"/>
      <c r="DD333" s="66"/>
      <c r="DE333" s="66"/>
      <c r="DF333" s="66"/>
      <c r="DG333" s="66"/>
      <c r="DH333" s="66"/>
      <c r="DI333" s="66"/>
      <c r="DJ333" s="66"/>
      <c r="DK333" s="66"/>
      <c r="DL333" s="66"/>
      <c r="DM333" s="66"/>
      <c r="DN333" s="66"/>
      <c r="DO333" s="66"/>
      <c r="DP333" s="66"/>
      <c r="DQ333" s="66"/>
      <c r="DR333" s="66"/>
      <c r="DS333" s="66"/>
      <c r="DT333" s="66"/>
      <c r="DU333" s="66"/>
      <c r="DV333" s="66"/>
      <c r="DW333" s="66"/>
      <c r="DX333" s="66"/>
      <c r="DY333" s="66"/>
      <c r="DZ333" s="66"/>
      <c r="EA333" s="66"/>
      <c r="EB333" s="66"/>
      <c r="EC333" s="66"/>
      <c r="ED333" s="66"/>
      <c r="EE333" s="66"/>
      <c r="EF333" s="66"/>
      <c r="EG333" s="66"/>
      <c r="EH333" s="66"/>
      <c r="EI333" s="66"/>
      <c r="EJ333" s="66"/>
      <c r="EK333" s="66"/>
      <c r="EL333" s="66"/>
      <c r="EM333" s="66"/>
      <c r="EN333" s="66"/>
      <c r="EO333" s="66"/>
      <c r="EP333" s="66"/>
      <c r="EQ333" s="66"/>
      <c r="ER333" s="66"/>
      <c r="ES333" s="66"/>
      <c r="ET333" s="66"/>
      <c r="EU333" s="66"/>
      <c r="EV333" s="66"/>
      <c r="EW333" s="66"/>
      <c r="EX333" s="66"/>
      <c r="EY333" s="66"/>
      <c r="EZ333" s="66"/>
      <c r="FA333" s="66"/>
      <c r="FB333" s="66"/>
      <c r="FC333" s="66"/>
      <c r="FD333" s="66"/>
      <c r="FE333" s="66"/>
      <c r="FF333" s="66"/>
      <c r="FG333" s="66"/>
      <c r="FH333" s="66"/>
      <c r="FI333" s="66"/>
      <c r="FJ333" s="66"/>
      <c r="FK333" s="66"/>
      <c r="FL333" s="66"/>
      <c r="FM333" s="66"/>
      <c r="FN333" s="66"/>
      <c r="FO333" s="66"/>
      <c r="FP333" s="66"/>
      <c r="FQ333" s="66"/>
      <c r="FR333" s="66"/>
      <c r="FS333" s="66"/>
      <c r="FT333" s="66"/>
      <c r="FU333" s="66"/>
      <c r="FV333" s="66"/>
      <c r="FW333" s="66"/>
      <c r="FX333" s="66"/>
      <c r="FY333" s="66"/>
      <c r="FZ333" s="66"/>
      <c r="GA333" s="66"/>
      <c r="GB333" s="66"/>
      <c r="GC333" s="66"/>
      <c r="GD333" s="66"/>
      <c r="GE333" s="66"/>
      <c r="GF333" s="66"/>
      <c r="GG333" s="66"/>
      <c r="GH333" s="66"/>
      <c r="GI333" s="66"/>
      <c r="GJ333" s="66"/>
      <c r="GK333" s="66"/>
      <c r="GL333" s="66"/>
      <c r="GM333" s="66"/>
      <c r="GN333" s="66"/>
      <c r="GO333" s="66"/>
      <c r="GP333" s="66"/>
      <c r="GQ333" s="66"/>
      <c r="GR333" s="66"/>
      <c r="GS333" s="66"/>
      <c r="GT333" s="66"/>
      <c r="GU333" s="66"/>
      <c r="GV333" s="66"/>
      <c r="GW333" s="66"/>
      <c r="GX333" s="66"/>
      <c r="GY333" s="66"/>
      <c r="GZ333" s="66"/>
      <c r="HA333" s="66"/>
      <c r="HB333" s="66"/>
      <c r="HC333" s="66"/>
      <c r="HD333" s="66"/>
      <c r="HE333" s="66"/>
      <c r="HF333" s="66"/>
      <c r="HG333" s="66"/>
      <c r="HH333" s="66"/>
      <c r="HI333" s="66"/>
      <c r="HJ333" s="66"/>
      <c r="HK333" s="66"/>
      <c r="HL333" s="66"/>
      <c r="HM333" s="66"/>
      <c r="HN333" s="66"/>
      <c r="HO333" s="66"/>
      <c r="HP333" s="66"/>
    </row>
    <row r="334" spans="1:224" s="61" customFormat="1" x14ac:dyDescent="0.2">
      <c r="A334" s="44">
        <f t="shared" si="8"/>
        <v>328</v>
      </c>
      <c r="B334" s="15" t="s">
        <v>1648</v>
      </c>
      <c r="C334" s="11" t="s">
        <v>17</v>
      </c>
      <c r="D334" s="11"/>
      <c r="E334" s="56">
        <v>2019.07</v>
      </c>
      <c r="F334" s="35" t="s">
        <v>651</v>
      </c>
      <c r="G334" s="17">
        <v>1034</v>
      </c>
      <c r="H334" s="17">
        <v>2053</v>
      </c>
      <c r="I334" s="37" t="s">
        <v>612</v>
      </c>
      <c r="J334" s="37" t="s">
        <v>33</v>
      </c>
      <c r="K334" s="8"/>
      <c r="L334" s="60"/>
      <c r="M334" s="66"/>
      <c r="N334" s="66"/>
      <c r="O334" s="66"/>
      <c r="P334" s="66"/>
      <c r="Q334" s="66"/>
      <c r="R334" s="66"/>
      <c r="S334" s="66"/>
      <c r="T334" s="66"/>
      <c r="U334" s="66"/>
      <c r="V334" s="66"/>
      <c r="W334" s="66"/>
      <c r="X334" s="66"/>
      <c r="Y334" s="66"/>
      <c r="Z334" s="66"/>
      <c r="AA334" s="66"/>
      <c r="AB334" s="66"/>
      <c r="AC334" s="66"/>
      <c r="AD334" s="66"/>
      <c r="AE334" s="66"/>
      <c r="AF334" s="66"/>
      <c r="AG334" s="66"/>
      <c r="AH334" s="66"/>
      <c r="AI334" s="66"/>
      <c r="AJ334" s="66"/>
      <c r="AK334" s="66"/>
      <c r="AL334" s="66"/>
      <c r="AM334" s="66"/>
      <c r="AN334" s="66"/>
      <c r="AO334" s="66"/>
      <c r="AP334" s="66"/>
      <c r="AQ334" s="66"/>
      <c r="AR334" s="66"/>
      <c r="AS334" s="66"/>
      <c r="AT334" s="66"/>
      <c r="AU334" s="66"/>
      <c r="AV334" s="66"/>
      <c r="AW334" s="66"/>
      <c r="AX334" s="66"/>
      <c r="AY334" s="66"/>
      <c r="AZ334" s="66"/>
      <c r="BA334" s="66"/>
      <c r="BB334" s="66"/>
      <c r="BC334" s="66"/>
      <c r="BD334" s="66"/>
      <c r="BE334" s="66"/>
      <c r="BF334" s="66"/>
      <c r="BG334" s="66"/>
      <c r="BH334" s="66"/>
      <c r="BI334" s="66"/>
      <c r="BJ334" s="66"/>
      <c r="BK334" s="66"/>
      <c r="BL334" s="66"/>
      <c r="BM334" s="66"/>
      <c r="BN334" s="66"/>
      <c r="BO334" s="66"/>
      <c r="BP334" s="66"/>
      <c r="BQ334" s="66"/>
      <c r="BR334" s="66"/>
      <c r="BS334" s="66"/>
      <c r="BT334" s="66"/>
      <c r="BU334" s="66"/>
      <c r="BV334" s="66"/>
      <c r="BW334" s="66"/>
      <c r="BX334" s="66"/>
      <c r="BY334" s="66"/>
      <c r="BZ334" s="66"/>
      <c r="CA334" s="66"/>
      <c r="CB334" s="66"/>
      <c r="CC334" s="66"/>
      <c r="CD334" s="66"/>
      <c r="CE334" s="66"/>
      <c r="CF334" s="66"/>
      <c r="CG334" s="66"/>
      <c r="CH334" s="66"/>
      <c r="CI334" s="66"/>
      <c r="CJ334" s="66"/>
      <c r="CK334" s="66"/>
      <c r="CL334" s="66"/>
      <c r="CM334" s="66"/>
      <c r="CN334" s="66"/>
      <c r="CO334" s="66"/>
      <c r="CP334" s="66"/>
      <c r="CQ334" s="66"/>
      <c r="CR334" s="66"/>
      <c r="CS334" s="66"/>
      <c r="CT334" s="66"/>
      <c r="CU334" s="66"/>
      <c r="CV334" s="66"/>
      <c r="CW334" s="66"/>
      <c r="CX334" s="66"/>
      <c r="CY334" s="66"/>
      <c r="CZ334" s="66"/>
      <c r="DA334" s="66"/>
      <c r="DB334" s="66"/>
      <c r="DC334" s="66"/>
      <c r="DD334" s="66"/>
      <c r="DE334" s="66"/>
      <c r="DF334" s="66"/>
      <c r="DG334" s="66"/>
      <c r="DH334" s="66"/>
      <c r="DI334" s="66"/>
      <c r="DJ334" s="66"/>
      <c r="DK334" s="66"/>
      <c r="DL334" s="66"/>
      <c r="DM334" s="66"/>
      <c r="DN334" s="66"/>
      <c r="DO334" s="66"/>
      <c r="DP334" s="66"/>
      <c r="DQ334" s="66"/>
      <c r="DR334" s="66"/>
      <c r="DS334" s="66"/>
      <c r="DT334" s="66"/>
      <c r="DU334" s="66"/>
      <c r="DV334" s="66"/>
      <c r="DW334" s="66"/>
      <c r="DX334" s="66"/>
      <c r="DY334" s="66"/>
      <c r="DZ334" s="66"/>
      <c r="EA334" s="66"/>
      <c r="EB334" s="66"/>
      <c r="EC334" s="66"/>
      <c r="ED334" s="66"/>
      <c r="EE334" s="66"/>
      <c r="EF334" s="66"/>
      <c r="EG334" s="66"/>
      <c r="EH334" s="66"/>
      <c r="EI334" s="66"/>
      <c r="EJ334" s="66"/>
      <c r="EK334" s="66"/>
      <c r="EL334" s="66"/>
      <c r="EM334" s="66"/>
      <c r="EN334" s="66"/>
      <c r="EO334" s="66"/>
      <c r="EP334" s="66"/>
      <c r="EQ334" s="66"/>
      <c r="ER334" s="66"/>
      <c r="ES334" s="66"/>
      <c r="ET334" s="66"/>
      <c r="EU334" s="66"/>
      <c r="EV334" s="66"/>
      <c r="EW334" s="66"/>
      <c r="EX334" s="66"/>
      <c r="EY334" s="66"/>
      <c r="EZ334" s="66"/>
      <c r="FA334" s="66"/>
      <c r="FB334" s="66"/>
      <c r="FC334" s="66"/>
      <c r="FD334" s="66"/>
      <c r="FE334" s="66"/>
      <c r="FF334" s="66"/>
      <c r="FG334" s="66"/>
      <c r="FH334" s="66"/>
      <c r="FI334" s="66"/>
      <c r="FJ334" s="66"/>
      <c r="FK334" s="66"/>
      <c r="FL334" s="66"/>
      <c r="FM334" s="66"/>
      <c r="FN334" s="66"/>
      <c r="FO334" s="66"/>
      <c r="FP334" s="66"/>
      <c r="FQ334" s="66"/>
      <c r="FR334" s="66"/>
      <c r="FS334" s="66"/>
      <c r="FT334" s="66"/>
      <c r="FU334" s="66"/>
      <c r="FV334" s="66"/>
      <c r="FW334" s="66"/>
      <c r="FX334" s="66"/>
      <c r="FY334" s="66"/>
      <c r="FZ334" s="66"/>
      <c r="GA334" s="66"/>
      <c r="GB334" s="66"/>
      <c r="GC334" s="66"/>
      <c r="GD334" s="66"/>
      <c r="GE334" s="66"/>
      <c r="GF334" s="66"/>
      <c r="GG334" s="66"/>
      <c r="GH334" s="66"/>
      <c r="GI334" s="66"/>
      <c r="GJ334" s="66"/>
      <c r="GK334" s="66"/>
      <c r="GL334" s="66"/>
      <c r="GM334" s="66"/>
      <c r="GN334" s="66"/>
      <c r="GO334" s="66"/>
      <c r="GP334" s="66"/>
      <c r="GQ334" s="66"/>
      <c r="GR334" s="66"/>
      <c r="GS334" s="66"/>
      <c r="GT334" s="66"/>
      <c r="GU334" s="66"/>
      <c r="GV334" s="66"/>
      <c r="GW334" s="66"/>
      <c r="GX334" s="66"/>
      <c r="GY334" s="66"/>
      <c r="GZ334" s="66"/>
      <c r="HA334" s="66"/>
      <c r="HB334" s="66"/>
      <c r="HC334" s="66"/>
      <c r="HD334" s="66"/>
      <c r="HE334" s="66"/>
      <c r="HF334" s="66"/>
      <c r="HG334" s="66"/>
      <c r="HH334" s="66"/>
      <c r="HI334" s="66"/>
      <c r="HJ334" s="66"/>
      <c r="HK334" s="66"/>
      <c r="HL334" s="66"/>
      <c r="HM334" s="66"/>
      <c r="HN334" s="66"/>
      <c r="HO334" s="66"/>
      <c r="HP334" s="66"/>
    </row>
    <row r="335" spans="1:224" s="61" customFormat="1" x14ac:dyDescent="0.2">
      <c r="A335" s="44">
        <f t="shared" si="8"/>
        <v>329</v>
      </c>
      <c r="B335" s="15" t="s">
        <v>657</v>
      </c>
      <c r="C335" s="11" t="s">
        <v>17</v>
      </c>
      <c r="D335" s="11"/>
      <c r="E335" s="56">
        <v>2019.07</v>
      </c>
      <c r="F335" s="35" t="s">
        <v>621</v>
      </c>
      <c r="G335" s="17">
        <v>373</v>
      </c>
      <c r="H335" s="17">
        <v>774</v>
      </c>
      <c r="I335" s="37" t="s">
        <v>41</v>
      </c>
      <c r="J335" s="37" t="s">
        <v>2493</v>
      </c>
      <c r="K335" s="8"/>
      <c r="L335" s="71"/>
      <c r="M335" s="66"/>
      <c r="N335" s="66"/>
      <c r="O335" s="66"/>
      <c r="P335" s="66"/>
      <c r="Q335" s="66"/>
      <c r="R335" s="66"/>
      <c r="S335" s="66"/>
      <c r="T335" s="66"/>
      <c r="U335" s="66"/>
      <c r="V335" s="66"/>
      <c r="W335" s="66"/>
      <c r="X335" s="66"/>
      <c r="Y335" s="66"/>
      <c r="Z335" s="66"/>
      <c r="AA335" s="66"/>
      <c r="AB335" s="66"/>
      <c r="AC335" s="66"/>
      <c r="AD335" s="66"/>
      <c r="AE335" s="66"/>
      <c r="AF335" s="66"/>
      <c r="AG335" s="66"/>
      <c r="AH335" s="66"/>
      <c r="AI335" s="66"/>
      <c r="AJ335" s="66"/>
      <c r="AK335" s="66"/>
      <c r="AL335" s="66"/>
      <c r="AM335" s="66"/>
      <c r="AN335" s="66"/>
      <c r="AO335" s="66"/>
      <c r="AP335" s="66"/>
      <c r="AQ335" s="66"/>
      <c r="AR335" s="66"/>
      <c r="AS335" s="66"/>
      <c r="AT335" s="66"/>
      <c r="AU335" s="66"/>
      <c r="AV335" s="66"/>
      <c r="AW335" s="66"/>
      <c r="AX335" s="66"/>
      <c r="AY335" s="66"/>
      <c r="AZ335" s="66"/>
      <c r="BA335" s="66"/>
      <c r="BB335" s="66"/>
      <c r="BC335" s="66"/>
      <c r="BD335" s="66"/>
      <c r="BE335" s="66"/>
      <c r="BF335" s="66"/>
      <c r="BG335" s="66"/>
      <c r="BH335" s="66"/>
      <c r="BI335" s="66"/>
      <c r="BJ335" s="66"/>
      <c r="BK335" s="66"/>
      <c r="BL335" s="66"/>
      <c r="BM335" s="66"/>
      <c r="BN335" s="66"/>
      <c r="BO335" s="66"/>
      <c r="BP335" s="66"/>
      <c r="BQ335" s="66"/>
      <c r="BR335" s="66"/>
      <c r="BS335" s="66"/>
      <c r="BT335" s="66"/>
      <c r="BU335" s="66"/>
      <c r="BV335" s="66"/>
      <c r="BW335" s="66"/>
      <c r="BX335" s="66"/>
      <c r="BY335" s="66"/>
      <c r="BZ335" s="66"/>
      <c r="CA335" s="66"/>
      <c r="CB335" s="66"/>
      <c r="CC335" s="66"/>
      <c r="CD335" s="66"/>
      <c r="CE335" s="66"/>
      <c r="CF335" s="66"/>
      <c r="CG335" s="66"/>
      <c r="CH335" s="66"/>
      <c r="CI335" s="66"/>
      <c r="CJ335" s="66"/>
      <c r="CK335" s="66"/>
      <c r="CL335" s="66"/>
      <c r="CM335" s="66"/>
      <c r="CN335" s="66"/>
      <c r="CO335" s="66"/>
      <c r="CP335" s="66"/>
      <c r="CQ335" s="66"/>
      <c r="CR335" s="66"/>
      <c r="CS335" s="66"/>
      <c r="CT335" s="66"/>
      <c r="CU335" s="66"/>
      <c r="CV335" s="66"/>
      <c r="CW335" s="66"/>
      <c r="CX335" s="66"/>
      <c r="CY335" s="66"/>
      <c r="CZ335" s="66"/>
      <c r="DA335" s="66"/>
      <c r="DB335" s="66"/>
      <c r="DC335" s="66"/>
      <c r="DD335" s="66"/>
      <c r="DE335" s="66"/>
      <c r="DF335" s="66"/>
      <c r="DG335" s="66"/>
      <c r="DH335" s="66"/>
      <c r="DI335" s="66"/>
      <c r="DJ335" s="66"/>
      <c r="DK335" s="66"/>
      <c r="DL335" s="66"/>
      <c r="DM335" s="66"/>
      <c r="DN335" s="66"/>
      <c r="DO335" s="66"/>
      <c r="DP335" s="66"/>
      <c r="DQ335" s="66"/>
      <c r="DR335" s="66"/>
      <c r="DS335" s="66"/>
      <c r="DT335" s="66"/>
      <c r="DU335" s="66"/>
      <c r="DV335" s="66"/>
      <c r="DW335" s="66"/>
      <c r="DX335" s="66"/>
      <c r="DY335" s="66"/>
      <c r="DZ335" s="66"/>
      <c r="EA335" s="66"/>
      <c r="EB335" s="66"/>
      <c r="EC335" s="66"/>
      <c r="ED335" s="66"/>
      <c r="EE335" s="66"/>
      <c r="EF335" s="66"/>
      <c r="EG335" s="66"/>
      <c r="EH335" s="66"/>
      <c r="EI335" s="66"/>
      <c r="EJ335" s="66"/>
      <c r="EK335" s="66"/>
      <c r="EL335" s="66"/>
      <c r="EM335" s="66"/>
      <c r="EN335" s="66"/>
      <c r="EO335" s="66"/>
      <c r="EP335" s="66"/>
      <c r="EQ335" s="66"/>
      <c r="ER335" s="66"/>
      <c r="ES335" s="66"/>
      <c r="ET335" s="66"/>
      <c r="EU335" s="66"/>
      <c r="EV335" s="66"/>
      <c r="EW335" s="66"/>
      <c r="EX335" s="66"/>
      <c r="EY335" s="66"/>
      <c r="EZ335" s="66"/>
      <c r="FA335" s="66"/>
      <c r="FB335" s="66"/>
      <c r="FC335" s="66"/>
      <c r="FD335" s="66"/>
      <c r="FE335" s="66"/>
      <c r="FF335" s="66"/>
      <c r="FG335" s="66"/>
      <c r="FH335" s="66"/>
      <c r="FI335" s="66"/>
      <c r="FJ335" s="66"/>
      <c r="FK335" s="66"/>
      <c r="FL335" s="66"/>
      <c r="FM335" s="66"/>
      <c r="FN335" s="66"/>
      <c r="FO335" s="66"/>
      <c r="FP335" s="66"/>
      <c r="FQ335" s="66"/>
      <c r="FR335" s="66"/>
      <c r="FS335" s="66"/>
      <c r="FT335" s="66"/>
      <c r="FU335" s="66"/>
      <c r="FV335" s="66"/>
      <c r="FW335" s="66"/>
      <c r="FX335" s="66"/>
      <c r="FY335" s="66"/>
      <c r="FZ335" s="66"/>
      <c r="GA335" s="66"/>
      <c r="GB335" s="66"/>
      <c r="GC335" s="66"/>
      <c r="GD335" s="66"/>
      <c r="GE335" s="66"/>
      <c r="GF335" s="66"/>
      <c r="GG335" s="66"/>
      <c r="GH335" s="66"/>
      <c r="GI335" s="66"/>
      <c r="GJ335" s="66"/>
      <c r="GK335" s="66"/>
      <c r="GL335" s="66"/>
      <c r="GM335" s="66"/>
      <c r="GN335" s="66"/>
      <c r="GO335" s="66"/>
      <c r="GP335" s="66"/>
      <c r="GQ335" s="66"/>
      <c r="GR335" s="66"/>
      <c r="GS335" s="66"/>
      <c r="GT335" s="66"/>
      <c r="GU335" s="66"/>
      <c r="GV335" s="66"/>
      <c r="GW335" s="66"/>
      <c r="GX335" s="66"/>
      <c r="GY335" s="66"/>
      <c r="GZ335" s="66"/>
      <c r="HA335" s="66"/>
      <c r="HB335" s="66"/>
      <c r="HC335" s="66"/>
      <c r="HD335" s="66"/>
      <c r="HE335" s="66"/>
      <c r="HF335" s="66"/>
      <c r="HG335" s="66"/>
      <c r="HH335" s="66"/>
      <c r="HI335" s="66"/>
      <c r="HJ335" s="66"/>
      <c r="HK335" s="66"/>
      <c r="HL335" s="66"/>
      <c r="HM335" s="66"/>
      <c r="HN335" s="66"/>
      <c r="HO335" s="66"/>
      <c r="HP335" s="66"/>
    </row>
    <row r="336" spans="1:224" s="61" customFormat="1" x14ac:dyDescent="0.2">
      <c r="A336" s="44">
        <f t="shared" si="8"/>
        <v>330</v>
      </c>
      <c r="B336" s="15" t="s">
        <v>1649</v>
      </c>
      <c r="C336" s="11" t="s">
        <v>17</v>
      </c>
      <c r="D336" s="11"/>
      <c r="E336" s="56">
        <v>2019.08</v>
      </c>
      <c r="F336" s="35" t="s">
        <v>659</v>
      </c>
      <c r="G336" s="17">
        <v>10173</v>
      </c>
      <c r="H336" s="17">
        <v>18784</v>
      </c>
      <c r="I336" s="37" t="s">
        <v>612</v>
      </c>
      <c r="J336" s="37" t="s">
        <v>33</v>
      </c>
      <c r="K336" s="8" t="s">
        <v>2636</v>
      </c>
      <c r="L336" s="60"/>
      <c r="M336" s="66"/>
      <c r="N336" s="66"/>
      <c r="O336" s="66"/>
      <c r="P336" s="66"/>
      <c r="Q336" s="66"/>
      <c r="R336" s="66"/>
      <c r="S336" s="66"/>
      <c r="T336" s="66"/>
      <c r="U336" s="66"/>
      <c r="V336" s="66"/>
      <c r="W336" s="66"/>
      <c r="X336" s="66"/>
      <c r="Y336" s="66"/>
      <c r="Z336" s="66"/>
      <c r="AA336" s="66"/>
      <c r="AB336" s="66"/>
      <c r="AC336" s="66"/>
      <c r="AD336" s="66"/>
      <c r="AE336" s="66"/>
      <c r="AF336" s="66"/>
      <c r="AG336" s="66"/>
      <c r="AH336" s="66"/>
      <c r="AI336" s="66"/>
      <c r="AJ336" s="66"/>
      <c r="AK336" s="66"/>
      <c r="AL336" s="66"/>
      <c r="AM336" s="66"/>
      <c r="AN336" s="66"/>
      <c r="AO336" s="66"/>
      <c r="AP336" s="66"/>
      <c r="AQ336" s="66"/>
      <c r="AR336" s="66"/>
      <c r="AS336" s="66"/>
      <c r="AT336" s="66"/>
      <c r="AU336" s="66"/>
      <c r="AV336" s="66"/>
      <c r="AW336" s="66"/>
      <c r="AX336" s="66"/>
      <c r="AY336" s="66"/>
      <c r="AZ336" s="66"/>
      <c r="BA336" s="66"/>
      <c r="BB336" s="66"/>
      <c r="BC336" s="66"/>
      <c r="BD336" s="66"/>
      <c r="BE336" s="66"/>
      <c r="BF336" s="66"/>
      <c r="BG336" s="66"/>
      <c r="BH336" s="66"/>
      <c r="BI336" s="66"/>
      <c r="BJ336" s="66"/>
      <c r="BK336" s="66"/>
      <c r="BL336" s="66"/>
      <c r="BM336" s="66"/>
      <c r="BN336" s="66"/>
      <c r="BO336" s="66"/>
      <c r="BP336" s="66"/>
      <c r="BQ336" s="66"/>
      <c r="BR336" s="66"/>
      <c r="BS336" s="66"/>
      <c r="BT336" s="66"/>
      <c r="BU336" s="66"/>
      <c r="BV336" s="66"/>
      <c r="BW336" s="66"/>
      <c r="BX336" s="66"/>
      <c r="BY336" s="66"/>
      <c r="BZ336" s="66"/>
      <c r="CA336" s="66"/>
      <c r="CB336" s="66"/>
      <c r="CC336" s="66"/>
      <c r="CD336" s="66"/>
      <c r="CE336" s="66"/>
      <c r="CF336" s="66"/>
      <c r="CG336" s="66"/>
      <c r="CH336" s="66"/>
      <c r="CI336" s="66"/>
      <c r="CJ336" s="66"/>
      <c r="CK336" s="66"/>
      <c r="CL336" s="66"/>
      <c r="CM336" s="66"/>
      <c r="CN336" s="66"/>
      <c r="CO336" s="66"/>
      <c r="CP336" s="66"/>
      <c r="CQ336" s="66"/>
      <c r="CR336" s="66"/>
      <c r="CS336" s="66"/>
      <c r="CT336" s="66"/>
      <c r="CU336" s="66"/>
      <c r="CV336" s="66"/>
      <c r="CW336" s="66"/>
      <c r="CX336" s="66"/>
      <c r="CY336" s="66"/>
      <c r="CZ336" s="66"/>
      <c r="DA336" s="66"/>
      <c r="DB336" s="66"/>
      <c r="DC336" s="66"/>
      <c r="DD336" s="66"/>
      <c r="DE336" s="66"/>
      <c r="DF336" s="66"/>
      <c r="DG336" s="66"/>
      <c r="DH336" s="66"/>
      <c r="DI336" s="66"/>
      <c r="DJ336" s="66"/>
      <c r="DK336" s="66"/>
      <c r="DL336" s="66"/>
      <c r="DM336" s="66"/>
      <c r="DN336" s="66"/>
      <c r="DO336" s="66"/>
      <c r="DP336" s="66"/>
      <c r="DQ336" s="66"/>
      <c r="DR336" s="66"/>
      <c r="DS336" s="66"/>
      <c r="DT336" s="66"/>
      <c r="DU336" s="66"/>
      <c r="DV336" s="66"/>
      <c r="DW336" s="66"/>
      <c r="DX336" s="66"/>
      <c r="DY336" s="66"/>
      <c r="DZ336" s="66"/>
      <c r="EA336" s="66"/>
      <c r="EB336" s="66"/>
      <c r="EC336" s="66"/>
      <c r="ED336" s="66"/>
      <c r="EE336" s="66"/>
      <c r="EF336" s="66"/>
      <c r="EG336" s="66"/>
      <c r="EH336" s="66"/>
      <c r="EI336" s="66"/>
      <c r="EJ336" s="66"/>
      <c r="EK336" s="66"/>
      <c r="EL336" s="66"/>
      <c r="EM336" s="66"/>
      <c r="EN336" s="66"/>
      <c r="EO336" s="66"/>
      <c r="EP336" s="66"/>
      <c r="EQ336" s="66"/>
      <c r="ER336" s="66"/>
      <c r="ES336" s="66"/>
      <c r="ET336" s="66"/>
      <c r="EU336" s="66"/>
      <c r="EV336" s="66"/>
      <c r="EW336" s="66"/>
      <c r="EX336" s="66"/>
      <c r="EY336" s="66"/>
      <c r="EZ336" s="66"/>
      <c r="FA336" s="66"/>
      <c r="FB336" s="66"/>
      <c r="FC336" s="66"/>
      <c r="FD336" s="66"/>
      <c r="FE336" s="66"/>
      <c r="FF336" s="66"/>
      <c r="FG336" s="66"/>
      <c r="FH336" s="66"/>
      <c r="FI336" s="66"/>
      <c r="FJ336" s="66"/>
      <c r="FK336" s="66"/>
      <c r="FL336" s="66"/>
      <c r="FM336" s="66"/>
      <c r="FN336" s="66"/>
      <c r="FO336" s="66"/>
      <c r="FP336" s="66"/>
      <c r="FQ336" s="66"/>
      <c r="FR336" s="66"/>
      <c r="FS336" s="66"/>
      <c r="FT336" s="66"/>
      <c r="FU336" s="66"/>
      <c r="FV336" s="66"/>
      <c r="FW336" s="66"/>
      <c r="FX336" s="66"/>
      <c r="FY336" s="66"/>
      <c r="FZ336" s="66"/>
      <c r="GA336" s="66"/>
      <c r="GB336" s="66"/>
      <c r="GC336" s="66"/>
      <c r="GD336" s="66"/>
      <c r="GE336" s="66"/>
      <c r="GF336" s="66"/>
      <c r="GG336" s="66"/>
      <c r="GH336" s="66"/>
      <c r="GI336" s="66"/>
      <c r="GJ336" s="66"/>
      <c r="GK336" s="66"/>
      <c r="GL336" s="66"/>
      <c r="GM336" s="66"/>
      <c r="GN336" s="66"/>
      <c r="GO336" s="66"/>
      <c r="GP336" s="66"/>
      <c r="GQ336" s="66"/>
      <c r="GR336" s="66"/>
      <c r="GS336" s="66"/>
      <c r="GT336" s="66"/>
      <c r="GU336" s="66"/>
      <c r="GV336" s="66"/>
      <c r="GW336" s="66"/>
      <c r="GX336" s="66"/>
      <c r="GY336" s="66"/>
      <c r="GZ336" s="66"/>
      <c r="HA336" s="66"/>
      <c r="HB336" s="66"/>
      <c r="HC336" s="66"/>
      <c r="HD336" s="66"/>
      <c r="HE336" s="66"/>
      <c r="HF336" s="66"/>
      <c r="HG336" s="66"/>
      <c r="HH336" s="66"/>
      <c r="HI336" s="66"/>
      <c r="HJ336" s="66"/>
      <c r="HK336" s="66"/>
      <c r="HL336" s="66"/>
      <c r="HM336" s="66"/>
      <c r="HN336" s="66"/>
      <c r="HO336" s="66"/>
      <c r="HP336" s="66"/>
    </row>
    <row r="337" spans="1:224" s="61" customFormat="1" x14ac:dyDescent="0.2">
      <c r="A337" s="44">
        <f t="shared" si="8"/>
        <v>331</v>
      </c>
      <c r="B337" s="15" t="s">
        <v>1650</v>
      </c>
      <c r="C337" s="34" t="s">
        <v>17</v>
      </c>
      <c r="D337" s="34"/>
      <c r="E337" s="56">
        <v>2019.08</v>
      </c>
      <c r="F337" s="35" t="s">
        <v>637</v>
      </c>
      <c r="G337" s="17">
        <v>10516</v>
      </c>
      <c r="H337" s="17">
        <v>23339</v>
      </c>
      <c r="I337" s="37" t="s">
        <v>612</v>
      </c>
      <c r="J337" s="37" t="s">
        <v>33</v>
      </c>
      <c r="K337" s="45"/>
      <c r="L337" s="60"/>
      <c r="M337" s="66"/>
      <c r="N337" s="66"/>
      <c r="O337" s="66"/>
      <c r="P337" s="66"/>
      <c r="Q337" s="66"/>
      <c r="R337" s="66"/>
      <c r="S337" s="66"/>
      <c r="T337" s="66"/>
      <c r="U337" s="66"/>
      <c r="V337" s="66"/>
      <c r="W337" s="66"/>
      <c r="X337" s="66"/>
      <c r="Y337" s="66"/>
      <c r="Z337" s="66"/>
      <c r="AA337" s="66"/>
      <c r="AB337" s="66"/>
      <c r="AC337" s="66"/>
      <c r="AD337" s="66"/>
      <c r="AE337" s="66"/>
      <c r="AF337" s="66"/>
      <c r="AG337" s="66"/>
      <c r="AH337" s="66"/>
      <c r="AI337" s="66"/>
      <c r="AJ337" s="66"/>
      <c r="AK337" s="66"/>
      <c r="AL337" s="66"/>
      <c r="AM337" s="66"/>
      <c r="AN337" s="66"/>
      <c r="AO337" s="66"/>
      <c r="AP337" s="66"/>
      <c r="AQ337" s="66"/>
      <c r="AR337" s="66"/>
      <c r="AS337" s="66"/>
      <c r="AT337" s="66"/>
      <c r="AU337" s="66"/>
      <c r="AV337" s="66"/>
      <c r="AW337" s="66"/>
      <c r="AX337" s="66"/>
      <c r="AY337" s="66"/>
      <c r="AZ337" s="66"/>
      <c r="BA337" s="66"/>
      <c r="BB337" s="66"/>
      <c r="BC337" s="66"/>
      <c r="BD337" s="66"/>
      <c r="BE337" s="66"/>
      <c r="BF337" s="66"/>
      <c r="BG337" s="66"/>
      <c r="BH337" s="66"/>
      <c r="BI337" s="66"/>
      <c r="BJ337" s="66"/>
      <c r="BK337" s="66"/>
      <c r="BL337" s="66"/>
      <c r="BM337" s="66"/>
      <c r="BN337" s="66"/>
      <c r="BO337" s="66"/>
      <c r="BP337" s="66"/>
      <c r="BQ337" s="66"/>
      <c r="BR337" s="66"/>
      <c r="BS337" s="66"/>
      <c r="BT337" s="66"/>
      <c r="BU337" s="66"/>
      <c r="BV337" s="66"/>
      <c r="BW337" s="66"/>
      <c r="BX337" s="66"/>
      <c r="BY337" s="66"/>
      <c r="BZ337" s="66"/>
      <c r="CA337" s="66"/>
      <c r="CB337" s="66"/>
      <c r="CC337" s="66"/>
      <c r="CD337" s="66"/>
      <c r="CE337" s="66"/>
      <c r="CF337" s="66"/>
      <c r="CG337" s="66"/>
      <c r="CH337" s="66"/>
      <c r="CI337" s="66"/>
      <c r="CJ337" s="66"/>
      <c r="CK337" s="66"/>
      <c r="CL337" s="66"/>
      <c r="CM337" s="66"/>
      <c r="CN337" s="66"/>
      <c r="CO337" s="66"/>
      <c r="CP337" s="66"/>
      <c r="CQ337" s="66"/>
      <c r="CR337" s="66"/>
      <c r="CS337" s="66"/>
      <c r="CT337" s="66"/>
      <c r="CU337" s="66"/>
      <c r="CV337" s="66"/>
      <c r="CW337" s="66"/>
      <c r="CX337" s="66"/>
      <c r="CY337" s="66"/>
      <c r="CZ337" s="66"/>
      <c r="DA337" s="66"/>
      <c r="DB337" s="66"/>
      <c r="DC337" s="66"/>
      <c r="DD337" s="66"/>
      <c r="DE337" s="66"/>
      <c r="DF337" s="66"/>
      <c r="DG337" s="66"/>
      <c r="DH337" s="66"/>
      <c r="DI337" s="66"/>
      <c r="DJ337" s="66"/>
      <c r="DK337" s="66"/>
      <c r="DL337" s="66"/>
      <c r="DM337" s="66"/>
      <c r="DN337" s="66"/>
      <c r="DO337" s="66"/>
      <c r="DP337" s="66"/>
      <c r="DQ337" s="66"/>
      <c r="DR337" s="66"/>
      <c r="DS337" s="66"/>
      <c r="DT337" s="66"/>
      <c r="DU337" s="66"/>
      <c r="DV337" s="66"/>
      <c r="DW337" s="66"/>
      <c r="DX337" s="66"/>
      <c r="DY337" s="66"/>
      <c r="DZ337" s="66"/>
      <c r="EA337" s="66"/>
      <c r="EB337" s="66"/>
      <c r="EC337" s="66"/>
      <c r="ED337" s="66"/>
      <c r="EE337" s="66"/>
      <c r="EF337" s="66"/>
      <c r="EG337" s="66"/>
      <c r="EH337" s="66"/>
      <c r="EI337" s="66"/>
      <c r="EJ337" s="66"/>
      <c r="EK337" s="66"/>
      <c r="EL337" s="66"/>
      <c r="EM337" s="66"/>
      <c r="EN337" s="66"/>
      <c r="EO337" s="66"/>
      <c r="EP337" s="66"/>
      <c r="EQ337" s="66"/>
      <c r="ER337" s="66"/>
      <c r="ES337" s="66"/>
      <c r="ET337" s="66"/>
      <c r="EU337" s="66"/>
      <c r="EV337" s="66"/>
      <c r="EW337" s="66"/>
      <c r="EX337" s="66"/>
      <c r="EY337" s="66"/>
      <c r="EZ337" s="66"/>
      <c r="FA337" s="66"/>
      <c r="FB337" s="66"/>
      <c r="FC337" s="66"/>
      <c r="FD337" s="66"/>
      <c r="FE337" s="66"/>
      <c r="FF337" s="66"/>
      <c r="FG337" s="66"/>
      <c r="FH337" s="66"/>
      <c r="FI337" s="66"/>
      <c r="FJ337" s="66"/>
      <c r="FK337" s="66"/>
      <c r="FL337" s="66"/>
      <c r="FM337" s="66"/>
      <c r="FN337" s="66"/>
      <c r="FO337" s="66"/>
      <c r="FP337" s="66"/>
      <c r="FQ337" s="66"/>
      <c r="FR337" s="66"/>
      <c r="FS337" s="66"/>
      <c r="FT337" s="66"/>
      <c r="FU337" s="66"/>
      <c r="FV337" s="66"/>
      <c r="FW337" s="66"/>
      <c r="FX337" s="66"/>
      <c r="FY337" s="66"/>
      <c r="FZ337" s="66"/>
      <c r="GA337" s="66"/>
      <c r="GB337" s="66"/>
      <c r="GC337" s="66"/>
      <c r="GD337" s="66"/>
      <c r="GE337" s="66"/>
      <c r="GF337" s="66"/>
      <c r="GG337" s="66"/>
      <c r="GH337" s="66"/>
      <c r="GI337" s="66"/>
      <c r="GJ337" s="66"/>
      <c r="GK337" s="66"/>
      <c r="GL337" s="66"/>
      <c r="GM337" s="66"/>
      <c r="GN337" s="66"/>
      <c r="GO337" s="66"/>
      <c r="GP337" s="66"/>
      <c r="GQ337" s="66"/>
      <c r="GR337" s="66"/>
      <c r="GS337" s="66"/>
      <c r="GT337" s="66"/>
      <c r="GU337" s="66"/>
      <c r="GV337" s="66"/>
      <c r="GW337" s="66"/>
      <c r="GX337" s="66"/>
      <c r="GY337" s="66"/>
      <c r="GZ337" s="66"/>
      <c r="HA337" s="66"/>
      <c r="HB337" s="66"/>
      <c r="HC337" s="66"/>
      <c r="HD337" s="66"/>
      <c r="HE337" s="66"/>
      <c r="HF337" s="66"/>
      <c r="HG337" s="66"/>
      <c r="HH337" s="66"/>
      <c r="HI337" s="66"/>
      <c r="HJ337" s="66"/>
      <c r="HK337" s="66"/>
      <c r="HL337" s="66"/>
      <c r="HM337" s="66"/>
      <c r="HN337" s="66"/>
      <c r="HO337" s="66"/>
      <c r="HP337" s="66"/>
    </row>
    <row r="338" spans="1:224" x14ac:dyDescent="0.2">
      <c r="A338" s="44">
        <f t="shared" si="8"/>
        <v>332</v>
      </c>
      <c r="B338" s="15" t="s">
        <v>1651</v>
      </c>
      <c r="C338" s="34" t="s">
        <v>17</v>
      </c>
      <c r="D338" s="34"/>
      <c r="E338" s="56">
        <v>2019.08</v>
      </c>
      <c r="F338" s="35" t="s">
        <v>663</v>
      </c>
      <c r="G338" s="17">
        <v>3951</v>
      </c>
      <c r="H338" s="17">
        <v>7604</v>
      </c>
      <c r="I338" s="37" t="s">
        <v>612</v>
      </c>
      <c r="J338" s="37" t="s">
        <v>33</v>
      </c>
      <c r="K338" s="8" t="s">
        <v>2626</v>
      </c>
    </row>
    <row r="339" spans="1:224" x14ac:dyDescent="0.2">
      <c r="A339" s="44">
        <f t="shared" si="8"/>
        <v>333</v>
      </c>
      <c r="B339" s="15" t="s">
        <v>1652</v>
      </c>
      <c r="C339" s="34" t="s">
        <v>17</v>
      </c>
      <c r="D339" s="34"/>
      <c r="E339" s="56">
        <v>2019.08</v>
      </c>
      <c r="F339" s="35" t="s">
        <v>664</v>
      </c>
      <c r="G339" s="17">
        <v>2775</v>
      </c>
      <c r="H339" s="17">
        <v>6369</v>
      </c>
      <c r="I339" s="50" t="s">
        <v>2637</v>
      </c>
      <c r="J339" s="37" t="s">
        <v>33</v>
      </c>
      <c r="K339" s="45"/>
    </row>
    <row r="340" spans="1:224" s="61" customFormat="1" x14ac:dyDescent="0.2">
      <c r="A340" s="44">
        <f t="shared" si="8"/>
        <v>334</v>
      </c>
      <c r="B340" s="15" t="s">
        <v>1653</v>
      </c>
      <c r="C340" s="15" t="s">
        <v>17</v>
      </c>
      <c r="D340" s="11"/>
      <c r="E340" s="56">
        <v>2019.09</v>
      </c>
      <c r="F340" s="35" t="s">
        <v>671</v>
      </c>
      <c r="G340" s="17">
        <v>3162</v>
      </c>
      <c r="H340" s="17">
        <v>7707</v>
      </c>
      <c r="I340" s="37" t="s">
        <v>41</v>
      </c>
      <c r="J340" s="37" t="s">
        <v>50</v>
      </c>
      <c r="K340" s="8"/>
      <c r="L340" s="60"/>
      <c r="M340" s="66"/>
      <c r="N340" s="66"/>
      <c r="O340" s="66"/>
      <c r="P340" s="66"/>
      <c r="Q340" s="66"/>
      <c r="R340" s="66"/>
      <c r="S340" s="66"/>
      <c r="T340" s="66"/>
      <c r="U340" s="66"/>
      <c r="V340" s="66"/>
      <c r="W340" s="66"/>
      <c r="X340" s="66"/>
      <c r="Y340" s="66"/>
      <c r="Z340" s="66"/>
      <c r="AA340" s="66"/>
      <c r="AB340" s="66"/>
      <c r="AC340" s="66"/>
      <c r="AD340" s="66"/>
      <c r="AE340" s="66"/>
      <c r="AF340" s="66"/>
      <c r="AG340" s="66"/>
      <c r="AH340" s="66"/>
      <c r="AI340" s="66"/>
      <c r="AJ340" s="66"/>
      <c r="AK340" s="66"/>
      <c r="AL340" s="66"/>
      <c r="AM340" s="66"/>
      <c r="AN340" s="66"/>
      <c r="AO340" s="66"/>
      <c r="AP340" s="66"/>
      <c r="AQ340" s="66"/>
      <c r="AR340" s="66"/>
      <c r="AS340" s="66"/>
      <c r="AT340" s="66"/>
      <c r="AU340" s="66"/>
      <c r="AV340" s="66"/>
      <c r="AW340" s="66"/>
      <c r="AX340" s="66"/>
      <c r="AY340" s="66"/>
      <c r="AZ340" s="66"/>
      <c r="BA340" s="66"/>
      <c r="BB340" s="66"/>
      <c r="BC340" s="66"/>
      <c r="BD340" s="66"/>
      <c r="BE340" s="66"/>
      <c r="BF340" s="66"/>
      <c r="BG340" s="66"/>
      <c r="BH340" s="66"/>
      <c r="BI340" s="66"/>
      <c r="BJ340" s="66"/>
      <c r="BK340" s="66"/>
      <c r="BL340" s="66"/>
      <c r="BM340" s="66"/>
      <c r="BN340" s="66"/>
      <c r="BO340" s="66"/>
      <c r="BP340" s="66"/>
      <c r="BQ340" s="66"/>
      <c r="BR340" s="66"/>
      <c r="BS340" s="66"/>
      <c r="BT340" s="66"/>
      <c r="BU340" s="66"/>
      <c r="BV340" s="66"/>
      <c r="BW340" s="66"/>
      <c r="BX340" s="66"/>
      <c r="BY340" s="66"/>
      <c r="BZ340" s="66"/>
      <c r="CA340" s="66"/>
      <c r="CB340" s="66"/>
      <c r="CC340" s="66"/>
      <c r="CD340" s="66"/>
      <c r="CE340" s="66"/>
      <c r="CF340" s="66"/>
      <c r="CG340" s="66"/>
      <c r="CH340" s="66"/>
      <c r="CI340" s="66"/>
      <c r="CJ340" s="66"/>
      <c r="CK340" s="66"/>
      <c r="CL340" s="66"/>
      <c r="CM340" s="66"/>
      <c r="CN340" s="66"/>
      <c r="CO340" s="66"/>
      <c r="CP340" s="66"/>
      <c r="CQ340" s="66"/>
      <c r="CR340" s="66"/>
      <c r="CS340" s="66"/>
      <c r="CT340" s="66"/>
      <c r="CU340" s="66"/>
      <c r="CV340" s="66"/>
      <c r="CW340" s="66"/>
      <c r="CX340" s="66"/>
      <c r="CY340" s="66"/>
      <c r="CZ340" s="66"/>
      <c r="DA340" s="66"/>
      <c r="DB340" s="66"/>
      <c r="DC340" s="66"/>
      <c r="DD340" s="66"/>
      <c r="DE340" s="66"/>
      <c r="DF340" s="66"/>
      <c r="DG340" s="66"/>
      <c r="DH340" s="66"/>
      <c r="DI340" s="66"/>
      <c r="DJ340" s="66"/>
      <c r="DK340" s="66"/>
      <c r="DL340" s="66"/>
      <c r="DM340" s="66"/>
      <c r="DN340" s="66"/>
      <c r="DO340" s="66"/>
      <c r="DP340" s="66"/>
      <c r="DQ340" s="66"/>
      <c r="DR340" s="66"/>
      <c r="DS340" s="66"/>
      <c r="DT340" s="66"/>
      <c r="DU340" s="66"/>
      <c r="DV340" s="66"/>
      <c r="DW340" s="66"/>
      <c r="DX340" s="66"/>
      <c r="DY340" s="66"/>
      <c r="DZ340" s="66"/>
      <c r="EA340" s="66"/>
      <c r="EB340" s="66"/>
      <c r="EC340" s="66"/>
      <c r="ED340" s="66"/>
      <c r="EE340" s="66"/>
      <c r="EF340" s="66"/>
      <c r="EG340" s="66"/>
      <c r="EH340" s="66"/>
      <c r="EI340" s="66"/>
      <c r="EJ340" s="66"/>
      <c r="EK340" s="66"/>
      <c r="EL340" s="66"/>
      <c r="EM340" s="66"/>
      <c r="EN340" s="66"/>
      <c r="EO340" s="66"/>
      <c r="EP340" s="66"/>
      <c r="EQ340" s="66"/>
      <c r="ER340" s="66"/>
      <c r="ES340" s="66"/>
      <c r="ET340" s="66"/>
      <c r="EU340" s="66"/>
      <c r="EV340" s="66"/>
      <c r="EW340" s="66"/>
      <c r="EX340" s="66"/>
      <c r="EY340" s="66"/>
      <c r="EZ340" s="66"/>
      <c r="FA340" s="66"/>
      <c r="FB340" s="66"/>
      <c r="FC340" s="66"/>
      <c r="FD340" s="66"/>
      <c r="FE340" s="66"/>
      <c r="FF340" s="66"/>
      <c r="FG340" s="66"/>
      <c r="FH340" s="66"/>
      <c r="FI340" s="66"/>
      <c r="FJ340" s="66"/>
      <c r="FK340" s="66"/>
      <c r="FL340" s="66"/>
      <c r="FM340" s="66"/>
      <c r="FN340" s="66"/>
      <c r="FO340" s="66"/>
      <c r="FP340" s="66"/>
      <c r="FQ340" s="66"/>
      <c r="FR340" s="66"/>
      <c r="FS340" s="66"/>
      <c r="FT340" s="66"/>
      <c r="FU340" s="66"/>
      <c r="FV340" s="66"/>
      <c r="FW340" s="66"/>
      <c r="FX340" s="66"/>
      <c r="FY340" s="66"/>
      <c r="FZ340" s="66"/>
      <c r="GA340" s="66"/>
      <c r="GB340" s="66"/>
      <c r="GC340" s="66"/>
      <c r="GD340" s="66"/>
      <c r="GE340" s="66"/>
      <c r="GF340" s="66"/>
      <c r="GG340" s="66"/>
      <c r="GH340" s="66"/>
      <c r="GI340" s="66"/>
      <c r="GJ340" s="66"/>
      <c r="GK340" s="66"/>
      <c r="GL340" s="66"/>
      <c r="GM340" s="66"/>
      <c r="GN340" s="66"/>
      <c r="GO340" s="66"/>
      <c r="GP340" s="66"/>
      <c r="GQ340" s="66"/>
      <c r="GR340" s="66"/>
      <c r="GS340" s="66"/>
      <c r="GT340" s="66"/>
      <c r="GU340" s="66"/>
      <c r="GV340" s="66"/>
      <c r="GW340" s="66"/>
      <c r="GX340" s="66"/>
      <c r="GY340" s="66"/>
      <c r="GZ340" s="66"/>
      <c r="HA340" s="66"/>
      <c r="HB340" s="66"/>
      <c r="HC340" s="66"/>
      <c r="HD340" s="66"/>
      <c r="HE340" s="66"/>
      <c r="HF340" s="66"/>
      <c r="HG340" s="66"/>
      <c r="HH340" s="66"/>
      <c r="HI340" s="66"/>
      <c r="HJ340" s="66"/>
      <c r="HK340" s="66"/>
      <c r="HL340" s="66"/>
      <c r="HM340" s="66"/>
      <c r="HN340" s="66"/>
      <c r="HO340" s="66"/>
      <c r="HP340" s="66"/>
    </row>
    <row r="341" spans="1:224" s="61" customFormat="1" x14ac:dyDescent="0.2">
      <c r="A341" s="44">
        <f t="shared" si="8"/>
        <v>335</v>
      </c>
      <c r="B341" s="15" t="s">
        <v>1654</v>
      </c>
      <c r="C341" s="15" t="s">
        <v>17</v>
      </c>
      <c r="D341" s="11"/>
      <c r="E341" s="56">
        <v>2019.09</v>
      </c>
      <c r="F341" s="35" t="s">
        <v>680</v>
      </c>
      <c r="G341" s="17">
        <v>617</v>
      </c>
      <c r="H341" s="17">
        <v>1608</v>
      </c>
      <c r="I341" s="37" t="s">
        <v>41</v>
      </c>
      <c r="J341" s="37" t="s">
        <v>50</v>
      </c>
      <c r="K341" s="8"/>
      <c r="L341" s="60"/>
      <c r="M341" s="66"/>
      <c r="N341" s="66"/>
      <c r="O341" s="66"/>
      <c r="P341" s="66"/>
      <c r="Q341" s="66"/>
      <c r="R341" s="66"/>
      <c r="S341" s="66"/>
      <c r="T341" s="66"/>
      <c r="U341" s="66"/>
      <c r="V341" s="66"/>
      <c r="W341" s="66"/>
      <c r="X341" s="66"/>
      <c r="Y341" s="66"/>
      <c r="Z341" s="66"/>
      <c r="AA341" s="66"/>
      <c r="AB341" s="66"/>
      <c r="AC341" s="66"/>
      <c r="AD341" s="66"/>
      <c r="AE341" s="66"/>
      <c r="AF341" s="66"/>
      <c r="AG341" s="66"/>
      <c r="AH341" s="66"/>
      <c r="AI341" s="66"/>
      <c r="AJ341" s="66"/>
      <c r="AK341" s="66"/>
      <c r="AL341" s="66"/>
      <c r="AM341" s="66"/>
      <c r="AN341" s="66"/>
      <c r="AO341" s="66"/>
      <c r="AP341" s="66"/>
      <c r="AQ341" s="66"/>
      <c r="AR341" s="66"/>
      <c r="AS341" s="66"/>
      <c r="AT341" s="66"/>
      <c r="AU341" s="66"/>
      <c r="AV341" s="66"/>
      <c r="AW341" s="66"/>
      <c r="AX341" s="66"/>
      <c r="AY341" s="66"/>
      <c r="AZ341" s="66"/>
      <c r="BA341" s="66"/>
      <c r="BB341" s="66"/>
      <c r="BC341" s="66"/>
      <c r="BD341" s="66"/>
      <c r="BE341" s="66"/>
      <c r="BF341" s="66"/>
      <c r="BG341" s="66"/>
      <c r="BH341" s="66"/>
      <c r="BI341" s="66"/>
      <c r="BJ341" s="66"/>
      <c r="BK341" s="66"/>
      <c r="BL341" s="66"/>
      <c r="BM341" s="66"/>
      <c r="BN341" s="66"/>
      <c r="BO341" s="66"/>
      <c r="BP341" s="66"/>
      <c r="BQ341" s="66"/>
      <c r="BR341" s="66"/>
      <c r="BS341" s="66"/>
      <c r="BT341" s="66"/>
      <c r="BU341" s="66"/>
      <c r="BV341" s="66"/>
      <c r="BW341" s="66"/>
      <c r="BX341" s="66"/>
      <c r="BY341" s="66"/>
      <c r="BZ341" s="66"/>
      <c r="CA341" s="66"/>
      <c r="CB341" s="66"/>
      <c r="CC341" s="66"/>
      <c r="CD341" s="66"/>
      <c r="CE341" s="66"/>
      <c r="CF341" s="66"/>
      <c r="CG341" s="66"/>
      <c r="CH341" s="66"/>
      <c r="CI341" s="66"/>
      <c r="CJ341" s="66"/>
      <c r="CK341" s="66"/>
      <c r="CL341" s="66"/>
      <c r="CM341" s="66"/>
      <c r="CN341" s="66"/>
      <c r="CO341" s="66"/>
      <c r="CP341" s="66"/>
      <c r="CQ341" s="66"/>
      <c r="CR341" s="66"/>
      <c r="CS341" s="66"/>
      <c r="CT341" s="66"/>
      <c r="CU341" s="66"/>
      <c r="CV341" s="66"/>
      <c r="CW341" s="66"/>
      <c r="CX341" s="66"/>
      <c r="CY341" s="66"/>
      <c r="CZ341" s="66"/>
      <c r="DA341" s="66"/>
      <c r="DB341" s="66"/>
      <c r="DC341" s="66"/>
      <c r="DD341" s="66"/>
      <c r="DE341" s="66"/>
      <c r="DF341" s="66"/>
      <c r="DG341" s="66"/>
      <c r="DH341" s="66"/>
      <c r="DI341" s="66"/>
      <c r="DJ341" s="66"/>
      <c r="DK341" s="66"/>
      <c r="DL341" s="66"/>
      <c r="DM341" s="66"/>
      <c r="DN341" s="66"/>
      <c r="DO341" s="66"/>
      <c r="DP341" s="66"/>
      <c r="DQ341" s="66"/>
      <c r="DR341" s="66"/>
      <c r="DS341" s="66"/>
      <c r="DT341" s="66"/>
      <c r="DU341" s="66"/>
      <c r="DV341" s="66"/>
      <c r="DW341" s="66"/>
      <c r="DX341" s="66"/>
      <c r="DY341" s="66"/>
      <c r="DZ341" s="66"/>
      <c r="EA341" s="66"/>
      <c r="EB341" s="66"/>
      <c r="EC341" s="66"/>
      <c r="ED341" s="66"/>
      <c r="EE341" s="66"/>
      <c r="EF341" s="66"/>
      <c r="EG341" s="66"/>
      <c r="EH341" s="66"/>
      <c r="EI341" s="66"/>
      <c r="EJ341" s="66"/>
      <c r="EK341" s="66"/>
      <c r="EL341" s="66"/>
      <c r="EM341" s="66"/>
      <c r="EN341" s="66"/>
      <c r="EO341" s="66"/>
      <c r="EP341" s="66"/>
      <c r="EQ341" s="66"/>
      <c r="ER341" s="66"/>
      <c r="ES341" s="66"/>
      <c r="ET341" s="66"/>
      <c r="EU341" s="66"/>
      <c r="EV341" s="66"/>
      <c r="EW341" s="66"/>
      <c r="EX341" s="66"/>
      <c r="EY341" s="66"/>
      <c r="EZ341" s="66"/>
      <c r="FA341" s="66"/>
      <c r="FB341" s="66"/>
      <c r="FC341" s="66"/>
      <c r="FD341" s="66"/>
      <c r="FE341" s="66"/>
      <c r="FF341" s="66"/>
      <c r="FG341" s="66"/>
      <c r="FH341" s="66"/>
      <c r="FI341" s="66"/>
      <c r="FJ341" s="66"/>
      <c r="FK341" s="66"/>
      <c r="FL341" s="66"/>
      <c r="FM341" s="66"/>
      <c r="FN341" s="66"/>
      <c r="FO341" s="66"/>
      <c r="FP341" s="66"/>
      <c r="FQ341" s="66"/>
      <c r="FR341" s="66"/>
      <c r="FS341" s="66"/>
      <c r="FT341" s="66"/>
      <c r="FU341" s="66"/>
      <c r="FV341" s="66"/>
      <c r="FW341" s="66"/>
      <c r="FX341" s="66"/>
      <c r="FY341" s="66"/>
      <c r="FZ341" s="66"/>
      <c r="GA341" s="66"/>
      <c r="GB341" s="66"/>
      <c r="GC341" s="66"/>
      <c r="GD341" s="66"/>
      <c r="GE341" s="66"/>
      <c r="GF341" s="66"/>
      <c r="GG341" s="66"/>
      <c r="GH341" s="66"/>
      <c r="GI341" s="66"/>
      <c r="GJ341" s="66"/>
      <c r="GK341" s="66"/>
      <c r="GL341" s="66"/>
      <c r="GM341" s="66"/>
      <c r="GN341" s="66"/>
      <c r="GO341" s="66"/>
      <c r="GP341" s="66"/>
      <c r="GQ341" s="66"/>
      <c r="GR341" s="66"/>
      <c r="GS341" s="66"/>
      <c r="GT341" s="66"/>
      <c r="GU341" s="66"/>
      <c r="GV341" s="66"/>
      <c r="GW341" s="66"/>
      <c r="GX341" s="66"/>
      <c r="GY341" s="66"/>
      <c r="GZ341" s="66"/>
      <c r="HA341" s="66"/>
      <c r="HB341" s="66"/>
      <c r="HC341" s="66"/>
      <c r="HD341" s="66"/>
      <c r="HE341" s="66"/>
      <c r="HF341" s="66"/>
      <c r="HG341" s="66"/>
      <c r="HH341" s="66"/>
      <c r="HI341" s="66"/>
      <c r="HJ341" s="66"/>
      <c r="HK341" s="66"/>
      <c r="HL341" s="66"/>
      <c r="HM341" s="66"/>
      <c r="HN341" s="66"/>
      <c r="HO341" s="66"/>
      <c r="HP341" s="66"/>
    </row>
    <row r="342" spans="1:224" s="61" customFormat="1" x14ac:dyDescent="0.2">
      <c r="A342" s="44">
        <f t="shared" si="8"/>
        <v>336</v>
      </c>
      <c r="B342" s="15" t="s">
        <v>1655</v>
      </c>
      <c r="C342" s="11" t="s">
        <v>17</v>
      </c>
      <c r="D342" s="11"/>
      <c r="E342" s="56" t="s">
        <v>936</v>
      </c>
      <c r="F342" s="35" t="s">
        <v>615</v>
      </c>
      <c r="G342" s="17">
        <v>841</v>
      </c>
      <c r="H342" s="17">
        <v>2183</v>
      </c>
      <c r="I342" s="37" t="s">
        <v>41</v>
      </c>
      <c r="J342" s="37" t="s">
        <v>50</v>
      </c>
      <c r="K342" s="8"/>
      <c r="L342" s="60"/>
      <c r="M342" s="66"/>
      <c r="N342" s="66"/>
      <c r="O342" s="66"/>
      <c r="P342" s="66"/>
      <c r="Q342" s="66"/>
      <c r="R342" s="66"/>
      <c r="S342" s="66"/>
      <c r="T342" s="66"/>
      <c r="U342" s="66"/>
      <c r="V342" s="66"/>
      <c r="W342" s="66"/>
      <c r="X342" s="66"/>
      <c r="Y342" s="66"/>
      <c r="Z342" s="66"/>
      <c r="AA342" s="66"/>
      <c r="AB342" s="66"/>
      <c r="AC342" s="66"/>
      <c r="AD342" s="66"/>
      <c r="AE342" s="66"/>
      <c r="AF342" s="66"/>
      <c r="AG342" s="66"/>
      <c r="AH342" s="66"/>
      <c r="AI342" s="66"/>
      <c r="AJ342" s="66"/>
      <c r="AK342" s="66"/>
      <c r="AL342" s="66"/>
      <c r="AM342" s="66"/>
      <c r="AN342" s="66"/>
      <c r="AO342" s="66"/>
      <c r="AP342" s="66"/>
      <c r="AQ342" s="66"/>
      <c r="AR342" s="66"/>
      <c r="AS342" s="66"/>
      <c r="AT342" s="66"/>
      <c r="AU342" s="66"/>
      <c r="AV342" s="66"/>
      <c r="AW342" s="66"/>
      <c r="AX342" s="66"/>
      <c r="AY342" s="66"/>
      <c r="AZ342" s="66"/>
      <c r="BA342" s="66"/>
      <c r="BB342" s="66"/>
      <c r="BC342" s="66"/>
      <c r="BD342" s="66"/>
      <c r="BE342" s="66"/>
      <c r="BF342" s="66"/>
      <c r="BG342" s="66"/>
      <c r="BH342" s="66"/>
      <c r="BI342" s="66"/>
      <c r="BJ342" s="66"/>
      <c r="BK342" s="66"/>
      <c r="BL342" s="66"/>
      <c r="BM342" s="66"/>
      <c r="BN342" s="66"/>
      <c r="BO342" s="66"/>
      <c r="BP342" s="66"/>
      <c r="BQ342" s="66"/>
      <c r="BR342" s="66"/>
      <c r="BS342" s="66"/>
      <c r="BT342" s="66"/>
      <c r="BU342" s="66"/>
      <c r="BV342" s="66"/>
      <c r="BW342" s="66"/>
      <c r="BX342" s="66"/>
      <c r="BY342" s="66"/>
      <c r="BZ342" s="66"/>
      <c r="CA342" s="66"/>
      <c r="CB342" s="66"/>
      <c r="CC342" s="66"/>
      <c r="CD342" s="66"/>
      <c r="CE342" s="66"/>
      <c r="CF342" s="66"/>
      <c r="CG342" s="66"/>
      <c r="CH342" s="66"/>
      <c r="CI342" s="66"/>
      <c r="CJ342" s="66"/>
      <c r="CK342" s="66"/>
      <c r="CL342" s="66"/>
      <c r="CM342" s="66"/>
      <c r="CN342" s="66"/>
      <c r="CO342" s="66"/>
      <c r="CP342" s="66"/>
      <c r="CQ342" s="66"/>
      <c r="CR342" s="66"/>
      <c r="CS342" s="66"/>
      <c r="CT342" s="66"/>
      <c r="CU342" s="66"/>
      <c r="CV342" s="66"/>
      <c r="CW342" s="66"/>
      <c r="CX342" s="66"/>
      <c r="CY342" s="66"/>
      <c r="CZ342" s="66"/>
      <c r="DA342" s="66"/>
      <c r="DB342" s="66"/>
      <c r="DC342" s="66"/>
      <c r="DD342" s="66"/>
      <c r="DE342" s="66"/>
      <c r="DF342" s="66"/>
      <c r="DG342" s="66"/>
      <c r="DH342" s="66"/>
      <c r="DI342" s="66"/>
      <c r="DJ342" s="66"/>
      <c r="DK342" s="66"/>
      <c r="DL342" s="66"/>
      <c r="DM342" s="66"/>
      <c r="DN342" s="66"/>
      <c r="DO342" s="66"/>
      <c r="DP342" s="66"/>
      <c r="DQ342" s="66"/>
      <c r="DR342" s="66"/>
      <c r="DS342" s="66"/>
      <c r="DT342" s="66"/>
      <c r="DU342" s="66"/>
      <c r="DV342" s="66"/>
      <c r="DW342" s="66"/>
      <c r="DX342" s="66"/>
      <c r="DY342" s="66"/>
      <c r="DZ342" s="66"/>
      <c r="EA342" s="66"/>
      <c r="EB342" s="66"/>
      <c r="EC342" s="66"/>
      <c r="ED342" s="66"/>
      <c r="EE342" s="66"/>
      <c r="EF342" s="66"/>
      <c r="EG342" s="66"/>
      <c r="EH342" s="66"/>
      <c r="EI342" s="66"/>
      <c r="EJ342" s="66"/>
      <c r="EK342" s="66"/>
      <c r="EL342" s="66"/>
      <c r="EM342" s="66"/>
      <c r="EN342" s="66"/>
      <c r="EO342" s="66"/>
      <c r="EP342" s="66"/>
      <c r="EQ342" s="66"/>
      <c r="ER342" s="66"/>
      <c r="ES342" s="66"/>
      <c r="ET342" s="66"/>
      <c r="EU342" s="66"/>
      <c r="EV342" s="66"/>
      <c r="EW342" s="66"/>
      <c r="EX342" s="66"/>
      <c r="EY342" s="66"/>
      <c r="EZ342" s="66"/>
      <c r="FA342" s="66"/>
      <c r="FB342" s="66"/>
      <c r="FC342" s="66"/>
      <c r="FD342" s="66"/>
      <c r="FE342" s="66"/>
      <c r="FF342" s="66"/>
      <c r="FG342" s="66"/>
      <c r="FH342" s="66"/>
      <c r="FI342" s="66"/>
      <c r="FJ342" s="66"/>
      <c r="FK342" s="66"/>
      <c r="FL342" s="66"/>
      <c r="FM342" s="66"/>
      <c r="FN342" s="66"/>
      <c r="FO342" s="66"/>
      <c r="FP342" s="66"/>
      <c r="FQ342" s="66"/>
      <c r="FR342" s="66"/>
      <c r="FS342" s="66"/>
      <c r="FT342" s="66"/>
      <c r="FU342" s="66"/>
      <c r="FV342" s="66"/>
      <c r="FW342" s="66"/>
      <c r="FX342" s="66"/>
      <c r="FY342" s="66"/>
      <c r="FZ342" s="66"/>
      <c r="GA342" s="66"/>
      <c r="GB342" s="66"/>
      <c r="GC342" s="66"/>
      <c r="GD342" s="66"/>
      <c r="GE342" s="66"/>
      <c r="GF342" s="66"/>
      <c r="GG342" s="66"/>
      <c r="GH342" s="66"/>
      <c r="GI342" s="66"/>
      <c r="GJ342" s="66"/>
      <c r="GK342" s="66"/>
      <c r="GL342" s="66"/>
      <c r="GM342" s="66"/>
      <c r="GN342" s="66"/>
      <c r="GO342" s="66"/>
      <c r="GP342" s="66"/>
      <c r="GQ342" s="66"/>
      <c r="GR342" s="66"/>
      <c r="GS342" s="66"/>
      <c r="GT342" s="66"/>
      <c r="GU342" s="66"/>
      <c r="GV342" s="66"/>
      <c r="GW342" s="66"/>
      <c r="GX342" s="66"/>
      <c r="GY342" s="66"/>
      <c r="GZ342" s="66"/>
      <c r="HA342" s="66"/>
      <c r="HB342" s="66"/>
      <c r="HC342" s="66"/>
      <c r="HD342" s="66"/>
      <c r="HE342" s="66"/>
      <c r="HF342" s="66"/>
      <c r="HG342" s="66"/>
      <c r="HH342" s="66"/>
      <c r="HI342" s="66"/>
      <c r="HJ342" s="66"/>
      <c r="HK342" s="66"/>
      <c r="HL342" s="66"/>
      <c r="HM342" s="66"/>
      <c r="HN342" s="66"/>
      <c r="HO342" s="66"/>
      <c r="HP342" s="66"/>
    </row>
    <row r="343" spans="1:224" s="61" customFormat="1" x14ac:dyDescent="0.2">
      <c r="A343" s="44">
        <f t="shared" si="8"/>
        <v>337</v>
      </c>
      <c r="B343" s="15" t="s">
        <v>1656</v>
      </c>
      <c r="C343" s="11" t="s">
        <v>17</v>
      </c>
      <c r="D343" s="11"/>
      <c r="E343" s="56" t="s">
        <v>936</v>
      </c>
      <c r="F343" s="35" t="s">
        <v>688</v>
      </c>
      <c r="G343" s="17">
        <v>188</v>
      </c>
      <c r="H343" s="17">
        <v>413</v>
      </c>
      <c r="I343" s="37" t="s">
        <v>41</v>
      </c>
      <c r="J343" s="37" t="s">
        <v>50</v>
      </c>
      <c r="K343" s="8" t="s">
        <v>2472</v>
      </c>
      <c r="L343" s="60"/>
      <c r="M343" s="66"/>
      <c r="N343" s="66"/>
      <c r="O343" s="66"/>
      <c r="P343" s="66"/>
      <c r="Q343" s="66"/>
      <c r="R343" s="66"/>
      <c r="S343" s="66"/>
      <c r="T343" s="66"/>
      <c r="U343" s="66"/>
      <c r="V343" s="66"/>
      <c r="W343" s="66"/>
      <c r="X343" s="66"/>
      <c r="Y343" s="66"/>
      <c r="Z343" s="66"/>
      <c r="AA343" s="66"/>
      <c r="AB343" s="66"/>
      <c r="AC343" s="66"/>
      <c r="AD343" s="66"/>
      <c r="AE343" s="66"/>
      <c r="AF343" s="66"/>
      <c r="AG343" s="66"/>
      <c r="AH343" s="66"/>
      <c r="AI343" s="66"/>
      <c r="AJ343" s="66"/>
      <c r="AK343" s="66"/>
      <c r="AL343" s="66"/>
      <c r="AM343" s="66"/>
      <c r="AN343" s="66"/>
      <c r="AO343" s="66"/>
      <c r="AP343" s="66"/>
      <c r="AQ343" s="66"/>
      <c r="AR343" s="66"/>
      <c r="AS343" s="66"/>
      <c r="AT343" s="66"/>
      <c r="AU343" s="66"/>
      <c r="AV343" s="66"/>
      <c r="AW343" s="66"/>
      <c r="AX343" s="66"/>
      <c r="AY343" s="66"/>
      <c r="AZ343" s="66"/>
      <c r="BA343" s="66"/>
      <c r="BB343" s="66"/>
      <c r="BC343" s="66"/>
      <c r="BD343" s="66"/>
      <c r="BE343" s="66"/>
      <c r="BF343" s="66"/>
      <c r="BG343" s="66"/>
      <c r="BH343" s="66"/>
      <c r="BI343" s="66"/>
      <c r="BJ343" s="66"/>
      <c r="BK343" s="66"/>
      <c r="BL343" s="66"/>
      <c r="BM343" s="66"/>
      <c r="BN343" s="66"/>
      <c r="BO343" s="66"/>
      <c r="BP343" s="66"/>
      <c r="BQ343" s="66"/>
      <c r="BR343" s="66"/>
      <c r="BS343" s="66"/>
      <c r="BT343" s="66"/>
      <c r="BU343" s="66"/>
      <c r="BV343" s="66"/>
      <c r="BW343" s="66"/>
      <c r="BX343" s="66"/>
      <c r="BY343" s="66"/>
      <c r="BZ343" s="66"/>
      <c r="CA343" s="66"/>
      <c r="CB343" s="66"/>
      <c r="CC343" s="66"/>
      <c r="CD343" s="66"/>
      <c r="CE343" s="66"/>
      <c r="CF343" s="66"/>
      <c r="CG343" s="66"/>
      <c r="CH343" s="66"/>
      <c r="CI343" s="66"/>
      <c r="CJ343" s="66"/>
      <c r="CK343" s="66"/>
      <c r="CL343" s="66"/>
      <c r="CM343" s="66"/>
      <c r="CN343" s="66"/>
      <c r="CO343" s="66"/>
      <c r="CP343" s="66"/>
      <c r="CQ343" s="66"/>
      <c r="CR343" s="66"/>
      <c r="CS343" s="66"/>
      <c r="CT343" s="66"/>
      <c r="CU343" s="66"/>
      <c r="CV343" s="66"/>
      <c r="CW343" s="66"/>
      <c r="CX343" s="66"/>
      <c r="CY343" s="66"/>
      <c r="CZ343" s="66"/>
      <c r="DA343" s="66"/>
      <c r="DB343" s="66"/>
      <c r="DC343" s="66"/>
      <c r="DD343" s="66"/>
      <c r="DE343" s="66"/>
      <c r="DF343" s="66"/>
      <c r="DG343" s="66"/>
      <c r="DH343" s="66"/>
      <c r="DI343" s="66"/>
      <c r="DJ343" s="66"/>
      <c r="DK343" s="66"/>
      <c r="DL343" s="66"/>
      <c r="DM343" s="66"/>
      <c r="DN343" s="66"/>
      <c r="DO343" s="66"/>
      <c r="DP343" s="66"/>
      <c r="DQ343" s="66"/>
      <c r="DR343" s="66"/>
      <c r="DS343" s="66"/>
      <c r="DT343" s="66"/>
      <c r="DU343" s="66"/>
      <c r="DV343" s="66"/>
      <c r="DW343" s="66"/>
      <c r="DX343" s="66"/>
      <c r="DY343" s="66"/>
      <c r="DZ343" s="66"/>
      <c r="EA343" s="66"/>
      <c r="EB343" s="66"/>
      <c r="EC343" s="66"/>
      <c r="ED343" s="66"/>
      <c r="EE343" s="66"/>
      <c r="EF343" s="66"/>
      <c r="EG343" s="66"/>
      <c r="EH343" s="66"/>
      <c r="EI343" s="66"/>
      <c r="EJ343" s="66"/>
      <c r="EK343" s="66"/>
      <c r="EL343" s="66"/>
      <c r="EM343" s="66"/>
      <c r="EN343" s="66"/>
      <c r="EO343" s="66"/>
      <c r="EP343" s="66"/>
      <c r="EQ343" s="66"/>
      <c r="ER343" s="66"/>
      <c r="ES343" s="66"/>
      <c r="ET343" s="66"/>
      <c r="EU343" s="66"/>
      <c r="EV343" s="66"/>
      <c r="EW343" s="66"/>
      <c r="EX343" s="66"/>
      <c r="EY343" s="66"/>
      <c r="EZ343" s="66"/>
      <c r="FA343" s="66"/>
      <c r="FB343" s="66"/>
      <c r="FC343" s="66"/>
      <c r="FD343" s="66"/>
      <c r="FE343" s="66"/>
      <c r="FF343" s="66"/>
      <c r="FG343" s="66"/>
      <c r="FH343" s="66"/>
      <c r="FI343" s="66"/>
      <c r="FJ343" s="66"/>
      <c r="FK343" s="66"/>
      <c r="FL343" s="66"/>
      <c r="FM343" s="66"/>
      <c r="FN343" s="66"/>
      <c r="FO343" s="66"/>
      <c r="FP343" s="66"/>
      <c r="FQ343" s="66"/>
      <c r="FR343" s="66"/>
      <c r="FS343" s="66"/>
      <c r="FT343" s="66"/>
      <c r="FU343" s="66"/>
      <c r="FV343" s="66"/>
      <c r="FW343" s="66"/>
      <c r="FX343" s="66"/>
      <c r="FY343" s="66"/>
      <c r="FZ343" s="66"/>
      <c r="GA343" s="66"/>
      <c r="GB343" s="66"/>
      <c r="GC343" s="66"/>
      <c r="GD343" s="66"/>
      <c r="GE343" s="66"/>
      <c r="GF343" s="66"/>
      <c r="GG343" s="66"/>
      <c r="GH343" s="66"/>
      <c r="GI343" s="66"/>
      <c r="GJ343" s="66"/>
      <c r="GK343" s="66"/>
      <c r="GL343" s="66"/>
      <c r="GM343" s="66"/>
      <c r="GN343" s="66"/>
      <c r="GO343" s="66"/>
      <c r="GP343" s="66"/>
      <c r="GQ343" s="66"/>
      <c r="GR343" s="66"/>
      <c r="GS343" s="66"/>
      <c r="GT343" s="66"/>
      <c r="GU343" s="66"/>
      <c r="GV343" s="66"/>
      <c r="GW343" s="66"/>
      <c r="GX343" s="66"/>
      <c r="GY343" s="66"/>
      <c r="GZ343" s="66"/>
      <c r="HA343" s="66"/>
      <c r="HB343" s="66"/>
      <c r="HC343" s="66"/>
      <c r="HD343" s="66"/>
      <c r="HE343" s="66"/>
      <c r="HF343" s="66"/>
      <c r="HG343" s="66"/>
      <c r="HH343" s="66"/>
      <c r="HI343" s="66"/>
      <c r="HJ343" s="66"/>
      <c r="HK343" s="66"/>
      <c r="HL343" s="66"/>
      <c r="HM343" s="66"/>
      <c r="HN343" s="66"/>
      <c r="HO343" s="66"/>
      <c r="HP343" s="66"/>
    </row>
    <row r="344" spans="1:224" s="61" customFormat="1" x14ac:dyDescent="0.2">
      <c r="A344" s="44">
        <f t="shared" si="8"/>
        <v>338</v>
      </c>
      <c r="B344" s="15" t="s">
        <v>1657</v>
      </c>
      <c r="C344" s="34" t="s">
        <v>17</v>
      </c>
      <c r="D344" s="34"/>
      <c r="E344" s="56">
        <v>2019.11</v>
      </c>
      <c r="F344" s="35" t="s">
        <v>618</v>
      </c>
      <c r="G344" s="17">
        <v>807</v>
      </c>
      <c r="H344" s="17">
        <v>1613</v>
      </c>
      <c r="I344" s="37" t="s">
        <v>41</v>
      </c>
      <c r="J344" s="37" t="s">
        <v>50</v>
      </c>
      <c r="K344" s="8" t="s">
        <v>2649</v>
      </c>
      <c r="L344" s="60"/>
      <c r="M344" s="66"/>
      <c r="N344" s="66"/>
      <c r="O344" s="66"/>
      <c r="P344" s="66"/>
      <c r="Q344" s="66"/>
      <c r="R344" s="66"/>
      <c r="S344" s="66"/>
      <c r="T344" s="66"/>
      <c r="U344" s="66"/>
      <c r="V344" s="66"/>
      <c r="W344" s="66"/>
      <c r="X344" s="66"/>
      <c r="Y344" s="66"/>
      <c r="Z344" s="66"/>
      <c r="AA344" s="66"/>
      <c r="AB344" s="66"/>
      <c r="AC344" s="66"/>
      <c r="AD344" s="66"/>
      <c r="AE344" s="66"/>
      <c r="AF344" s="66"/>
      <c r="AG344" s="66"/>
      <c r="AH344" s="66"/>
      <c r="AI344" s="66"/>
      <c r="AJ344" s="66"/>
      <c r="AK344" s="66"/>
      <c r="AL344" s="66"/>
      <c r="AM344" s="66"/>
      <c r="AN344" s="66"/>
      <c r="AO344" s="66"/>
      <c r="AP344" s="66"/>
      <c r="AQ344" s="66"/>
      <c r="AR344" s="66"/>
      <c r="AS344" s="66"/>
      <c r="AT344" s="66"/>
      <c r="AU344" s="66"/>
      <c r="AV344" s="66"/>
      <c r="AW344" s="66"/>
      <c r="AX344" s="66"/>
      <c r="AY344" s="66"/>
      <c r="AZ344" s="66"/>
      <c r="BA344" s="66"/>
      <c r="BB344" s="66"/>
      <c r="BC344" s="66"/>
      <c r="BD344" s="66"/>
      <c r="BE344" s="66"/>
      <c r="BF344" s="66"/>
      <c r="BG344" s="66"/>
      <c r="BH344" s="66"/>
      <c r="BI344" s="66"/>
      <c r="BJ344" s="66"/>
      <c r="BK344" s="66"/>
      <c r="BL344" s="66"/>
      <c r="BM344" s="66"/>
      <c r="BN344" s="66"/>
      <c r="BO344" s="66"/>
      <c r="BP344" s="66"/>
      <c r="BQ344" s="66"/>
      <c r="BR344" s="66"/>
      <c r="BS344" s="66"/>
      <c r="BT344" s="66"/>
      <c r="BU344" s="66"/>
      <c r="BV344" s="66"/>
      <c r="BW344" s="66"/>
      <c r="BX344" s="66"/>
      <c r="BY344" s="66"/>
      <c r="BZ344" s="66"/>
      <c r="CA344" s="66"/>
      <c r="CB344" s="66"/>
      <c r="CC344" s="66"/>
      <c r="CD344" s="66"/>
      <c r="CE344" s="66"/>
      <c r="CF344" s="66"/>
      <c r="CG344" s="66"/>
      <c r="CH344" s="66"/>
      <c r="CI344" s="66"/>
      <c r="CJ344" s="66"/>
      <c r="CK344" s="66"/>
      <c r="CL344" s="66"/>
      <c r="CM344" s="66"/>
      <c r="CN344" s="66"/>
      <c r="CO344" s="66"/>
      <c r="CP344" s="66"/>
      <c r="CQ344" s="66"/>
      <c r="CR344" s="66"/>
      <c r="CS344" s="66"/>
      <c r="CT344" s="66"/>
      <c r="CU344" s="66"/>
      <c r="CV344" s="66"/>
      <c r="CW344" s="66"/>
      <c r="CX344" s="66"/>
      <c r="CY344" s="66"/>
      <c r="CZ344" s="66"/>
      <c r="DA344" s="66"/>
      <c r="DB344" s="66"/>
      <c r="DC344" s="66"/>
      <c r="DD344" s="66"/>
      <c r="DE344" s="66"/>
      <c r="DF344" s="66"/>
      <c r="DG344" s="66"/>
      <c r="DH344" s="66"/>
      <c r="DI344" s="66"/>
      <c r="DJ344" s="66"/>
      <c r="DK344" s="66"/>
      <c r="DL344" s="66"/>
      <c r="DM344" s="66"/>
      <c r="DN344" s="66"/>
      <c r="DO344" s="66"/>
      <c r="DP344" s="66"/>
      <c r="DQ344" s="66"/>
      <c r="DR344" s="66"/>
      <c r="DS344" s="66"/>
      <c r="DT344" s="66"/>
      <c r="DU344" s="66"/>
      <c r="DV344" s="66"/>
      <c r="DW344" s="66"/>
      <c r="DX344" s="66"/>
      <c r="DY344" s="66"/>
      <c r="DZ344" s="66"/>
      <c r="EA344" s="66"/>
      <c r="EB344" s="66"/>
      <c r="EC344" s="66"/>
      <c r="ED344" s="66"/>
      <c r="EE344" s="66"/>
      <c r="EF344" s="66"/>
      <c r="EG344" s="66"/>
      <c r="EH344" s="66"/>
      <c r="EI344" s="66"/>
      <c r="EJ344" s="66"/>
      <c r="EK344" s="66"/>
      <c r="EL344" s="66"/>
      <c r="EM344" s="66"/>
      <c r="EN344" s="66"/>
      <c r="EO344" s="66"/>
      <c r="EP344" s="66"/>
      <c r="EQ344" s="66"/>
      <c r="ER344" s="66"/>
      <c r="ES344" s="66"/>
      <c r="ET344" s="66"/>
      <c r="EU344" s="66"/>
      <c r="EV344" s="66"/>
      <c r="EW344" s="66"/>
      <c r="EX344" s="66"/>
      <c r="EY344" s="66"/>
      <c r="EZ344" s="66"/>
      <c r="FA344" s="66"/>
      <c r="FB344" s="66"/>
      <c r="FC344" s="66"/>
      <c r="FD344" s="66"/>
      <c r="FE344" s="66"/>
      <c r="FF344" s="66"/>
      <c r="FG344" s="66"/>
      <c r="FH344" s="66"/>
      <c r="FI344" s="66"/>
      <c r="FJ344" s="66"/>
      <c r="FK344" s="66"/>
      <c r="FL344" s="66"/>
      <c r="FM344" s="66"/>
      <c r="FN344" s="66"/>
      <c r="FO344" s="66"/>
      <c r="FP344" s="66"/>
      <c r="FQ344" s="66"/>
      <c r="FR344" s="66"/>
      <c r="FS344" s="66"/>
      <c r="FT344" s="66"/>
      <c r="FU344" s="66"/>
      <c r="FV344" s="66"/>
      <c r="FW344" s="66"/>
      <c r="FX344" s="66"/>
      <c r="FY344" s="66"/>
      <c r="FZ344" s="66"/>
      <c r="GA344" s="66"/>
      <c r="GB344" s="66"/>
      <c r="GC344" s="66"/>
      <c r="GD344" s="66"/>
      <c r="GE344" s="66"/>
      <c r="GF344" s="66"/>
      <c r="GG344" s="66"/>
      <c r="GH344" s="66"/>
      <c r="GI344" s="66"/>
      <c r="GJ344" s="66"/>
      <c r="GK344" s="66"/>
      <c r="GL344" s="66"/>
      <c r="GM344" s="66"/>
      <c r="GN344" s="66"/>
      <c r="GO344" s="66"/>
      <c r="GP344" s="66"/>
      <c r="GQ344" s="66"/>
      <c r="GR344" s="66"/>
      <c r="GS344" s="66"/>
      <c r="GT344" s="66"/>
      <c r="GU344" s="66"/>
      <c r="GV344" s="66"/>
      <c r="GW344" s="66"/>
      <c r="GX344" s="66"/>
      <c r="GY344" s="66"/>
      <c r="GZ344" s="66"/>
      <c r="HA344" s="66"/>
      <c r="HB344" s="66"/>
      <c r="HC344" s="66"/>
      <c r="HD344" s="66"/>
      <c r="HE344" s="66"/>
      <c r="HF344" s="66"/>
      <c r="HG344" s="66"/>
      <c r="HH344" s="66"/>
      <c r="HI344" s="66"/>
      <c r="HJ344" s="66"/>
      <c r="HK344" s="66"/>
      <c r="HL344" s="66"/>
      <c r="HM344" s="66"/>
      <c r="HN344" s="66"/>
      <c r="HO344" s="66"/>
      <c r="HP344" s="66"/>
    </row>
    <row r="345" spans="1:224" s="61" customFormat="1" x14ac:dyDescent="0.2">
      <c r="A345" s="44">
        <f t="shared" si="8"/>
        <v>339</v>
      </c>
      <c r="B345" s="15" t="s">
        <v>1658</v>
      </c>
      <c r="C345" s="11" t="s">
        <v>17</v>
      </c>
      <c r="D345" s="11"/>
      <c r="E345" s="56">
        <v>2019.11</v>
      </c>
      <c r="F345" s="35" t="s">
        <v>693</v>
      </c>
      <c r="G345" s="17">
        <v>1149</v>
      </c>
      <c r="H345" s="17">
        <v>2365</v>
      </c>
      <c r="I345" s="37" t="s">
        <v>41</v>
      </c>
      <c r="J345" s="37" t="s">
        <v>50</v>
      </c>
      <c r="K345" s="8"/>
      <c r="L345" s="60"/>
      <c r="M345" s="66"/>
      <c r="N345" s="66"/>
      <c r="O345" s="66"/>
      <c r="P345" s="66"/>
      <c r="Q345" s="66"/>
      <c r="R345" s="66"/>
      <c r="S345" s="66"/>
      <c r="T345" s="66"/>
      <c r="U345" s="66"/>
      <c r="V345" s="66"/>
      <c r="W345" s="66"/>
      <c r="X345" s="66"/>
      <c r="Y345" s="66"/>
      <c r="Z345" s="66"/>
      <c r="AA345" s="66"/>
      <c r="AB345" s="66"/>
      <c r="AC345" s="66"/>
      <c r="AD345" s="66"/>
      <c r="AE345" s="66"/>
      <c r="AF345" s="66"/>
      <c r="AG345" s="66"/>
      <c r="AH345" s="66"/>
      <c r="AI345" s="66"/>
      <c r="AJ345" s="66"/>
      <c r="AK345" s="66"/>
      <c r="AL345" s="66"/>
      <c r="AM345" s="66"/>
      <c r="AN345" s="66"/>
      <c r="AO345" s="66"/>
      <c r="AP345" s="66"/>
      <c r="AQ345" s="66"/>
      <c r="AR345" s="66"/>
      <c r="AS345" s="66"/>
      <c r="AT345" s="66"/>
      <c r="AU345" s="66"/>
      <c r="AV345" s="66"/>
      <c r="AW345" s="66"/>
      <c r="AX345" s="66"/>
      <c r="AY345" s="66"/>
      <c r="AZ345" s="66"/>
      <c r="BA345" s="66"/>
      <c r="BB345" s="66"/>
      <c r="BC345" s="66"/>
      <c r="BD345" s="66"/>
      <c r="BE345" s="66"/>
      <c r="BF345" s="66"/>
      <c r="BG345" s="66"/>
      <c r="BH345" s="66"/>
      <c r="BI345" s="66"/>
      <c r="BJ345" s="66"/>
      <c r="BK345" s="66"/>
      <c r="BL345" s="66"/>
      <c r="BM345" s="66"/>
      <c r="BN345" s="66"/>
      <c r="BO345" s="66"/>
      <c r="BP345" s="66"/>
      <c r="BQ345" s="66"/>
      <c r="BR345" s="66"/>
      <c r="BS345" s="66"/>
      <c r="BT345" s="66"/>
      <c r="BU345" s="66"/>
      <c r="BV345" s="66"/>
      <c r="BW345" s="66"/>
      <c r="BX345" s="66"/>
      <c r="BY345" s="66"/>
      <c r="BZ345" s="66"/>
      <c r="CA345" s="66"/>
      <c r="CB345" s="66"/>
      <c r="CC345" s="66"/>
      <c r="CD345" s="66"/>
      <c r="CE345" s="66"/>
      <c r="CF345" s="66"/>
      <c r="CG345" s="66"/>
      <c r="CH345" s="66"/>
      <c r="CI345" s="66"/>
      <c r="CJ345" s="66"/>
      <c r="CK345" s="66"/>
      <c r="CL345" s="66"/>
      <c r="CM345" s="66"/>
      <c r="CN345" s="66"/>
      <c r="CO345" s="66"/>
      <c r="CP345" s="66"/>
      <c r="CQ345" s="66"/>
      <c r="CR345" s="66"/>
      <c r="CS345" s="66"/>
      <c r="CT345" s="66"/>
      <c r="CU345" s="66"/>
      <c r="CV345" s="66"/>
      <c r="CW345" s="66"/>
      <c r="CX345" s="66"/>
      <c r="CY345" s="66"/>
      <c r="CZ345" s="66"/>
      <c r="DA345" s="66"/>
      <c r="DB345" s="66"/>
      <c r="DC345" s="66"/>
      <c r="DD345" s="66"/>
      <c r="DE345" s="66"/>
      <c r="DF345" s="66"/>
      <c r="DG345" s="66"/>
      <c r="DH345" s="66"/>
      <c r="DI345" s="66"/>
      <c r="DJ345" s="66"/>
      <c r="DK345" s="66"/>
      <c r="DL345" s="66"/>
      <c r="DM345" s="66"/>
      <c r="DN345" s="66"/>
      <c r="DO345" s="66"/>
      <c r="DP345" s="66"/>
      <c r="DQ345" s="66"/>
      <c r="DR345" s="66"/>
      <c r="DS345" s="66"/>
      <c r="DT345" s="66"/>
      <c r="DU345" s="66"/>
      <c r="DV345" s="66"/>
      <c r="DW345" s="66"/>
      <c r="DX345" s="66"/>
      <c r="DY345" s="66"/>
      <c r="DZ345" s="66"/>
      <c r="EA345" s="66"/>
      <c r="EB345" s="66"/>
      <c r="EC345" s="66"/>
      <c r="ED345" s="66"/>
      <c r="EE345" s="66"/>
      <c r="EF345" s="66"/>
      <c r="EG345" s="66"/>
      <c r="EH345" s="66"/>
      <c r="EI345" s="66"/>
      <c r="EJ345" s="66"/>
      <c r="EK345" s="66"/>
      <c r="EL345" s="66"/>
      <c r="EM345" s="66"/>
      <c r="EN345" s="66"/>
      <c r="EO345" s="66"/>
      <c r="EP345" s="66"/>
      <c r="EQ345" s="66"/>
      <c r="ER345" s="66"/>
      <c r="ES345" s="66"/>
      <c r="ET345" s="66"/>
      <c r="EU345" s="66"/>
      <c r="EV345" s="66"/>
      <c r="EW345" s="66"/>
      <c r="EX345" s="66"/>
      <c r="EY345" s="66"/>
      <c r="EZ345" s="66"/>
      <c r="FA345" s="66"/>
      <c r="FB345" s="66"/>
      <c r="FC345" s="66"/>
      <c r="FD345" s="66"/>
      <c r="FE345" s="66"/>
      <c r="FF345" s="66"/>
      <c r="FG345" s="66"/>
      <c r="FH345" s="66"/>
      <c r="FI345" s="66"/>
      <c r="FJ345" s="66"/>
      <c r="FK345" s="66"/>
      <c r="FL345" s="66"/>
      <c r="FM345" s="66"/>
      <c r="FN345" s="66"/>
      <c r="FO345" s="66"/>
      <c r="FP345" s="66"/>
      <c r="FQ345" s="66"/>
      <c r="FR345" s="66"/>
      <c r="FS345" s="66"/>
      <c r="FT345" s="66"/>
      <c r="FU345" s="66"/>
      <c r="FV345" s="66"/>
      <c r="FW345" s="66"/>
      <c r="FX345" s="66"/>
      <c r="FY345" s="66"/>
      <c r="FZ345" s="66"/>
      <c r="GA345" s="66"/>
      <c r="GB345" s="66"/>
      <c r="GC345" s="66"/>
      <c r="GD345" s="66"/>
      <c r="GE345" s="66"/>
      <c r="GF345" s="66"/>
      <c r="GG345" s="66"/>
      <c r="GH345" s="66"/>
      <c r="GI345" s="66"/>
      <c r="GJ345" s="66"/>
      <c r="GK345" s="66"/>
      <c r="GL345" s="66"/>
      <c r="GM345" s="66"/>
      <c r="GN345" s="66"/>
      <c r="GO345" s="66"/>
      <c r="GP345" s="66"/>
      <c r="GQ345" s="66"/>
      <c r="GR345" s="66"/>
      <c r="GS345" s="66"/>
      <c r="GT345" s="66"/>
      <c r="GU345" s="66"/>
      <c r="GV345" s="66"/>
      <c r="GW345" s="66"/>
      <c r="GX345" s="66"/>
      <c r="GY345" s="66"/>
      <c r="GZ345" s="66"/>
      <c r="HA345" s="66"/>
      <c r="HB345" s="66"/>
      <c r="HC345" s="66"/>
      <c r="HD345" s="66"/>
      <c r="HE345" s="66"/>
      <c r="HF345" s="66"/>
      <c r="HG345" s="66"/>
      <c r="HH345" s="66"/>
      <c r="HI345" s="66"/>
      <c r="HJ345" s="66"/>
      <c r="HK345" s="66"/>
      <c r="HL345" s="66"/>
      <c r="HM345" s="66"/>
      <c r="HN345" s="66"/>
      <c r="HO345" s="66"/>
      <c r="HP345" s="66"/>
    </row>
    <row r="346" spans="1:224" s="61" customFormat="1" x14ac:dyDescent="0.2">
      <c r="A346" s="44">
        <f t="shared" si="8"/>
        <v>340</v>
      </c>
      <c r="B346" s="15" t="s">
        <v>1659</v>
      </c>
      <c r="C346" s="15" t="s">
        <v>17</v>
      </c>
      <c r="D346" s="11"/>
      <c r="E346" s="56">
        <v>2019.12</v>
      </c>
      <c r="F346" s="35" t="s">
        <v>704</v>
      </c>
      <c r="G346" s="17">
        <v>693</v>
      </c>
      <c r="H346" s="17">
        <v>1568</v>
      </c>
      <c r="I346" s="37" t="s">
        <v>41</v>
      </c>
      <c r="J346" s="37" t="s">
        <v>50</v>
      </c>
      <c r="K346" s="8" t="s">
        <v>2631</v>
      </c>
      <c r="L346" s="60"/>
      <c r="M346" s="66"/>
      <c r="N346" s="66"/>
      <c r="O346" s="66"/>
      <c r="P346" s="66"/>
      <c r="Q346" s="66"/>
      <c r="R346" s="66"/>
      <c r="S346" s="66"/>
      <c r="T346" s="66"/>
      <c r="U346" s="66"/>
      <c r="V346" s="66"/>
      <c r="W346" s="66"/>
      <c r="X346" s="66"/>
      <c r="Y346" s="66"/>
      <c r="Z346" s="66"/>
      <c r="AA346" s="66"/>
      <c r="AB346" s="66"/>
      <c r="AC346" s="66"/>
      <c r="AD346" s="66"/>
      <c r="AE346" s="66"/>
      <c r="AF346" s="66"/>
      <c r="AG346" s="66"/>
      <c r="AH346" s="66"/>
      <c r="AI346" s="66"/>
      <c r="AJ346" s="66"/>
      <c r="AK346" s="66"/>
      <c r="AL346" s="66"/>
      <c r="AM346" s="66"/>
      <c r="AN346" s="66"/>
      <c r="AO346" s="66"/>
      <c r="AP346" s="66"/>
      <c r="AQ346" s="66"/>
      <c r="AR346" s="66"/>
      <c r="AS346" s="66"/>
      <c r="AT346" s="66"/>
      <c r="AU346" s="66"/>
      <c r="AV346" s="66"/>
      <c r="AW346" s="66"/>
      <c r="AX346" s="66"/>
      <c r="AY346" s="66"/>
      <c r="AZ346" s="66"/>
      <c r="BA346" s="66"/>
      <c r="BB346" s="66"/>
      <c r="BC346" s="66"/>
      <c r="BD346" s="66"/>
      <c r="BE346" s="66"/>
      <c r="BF346" s="66"/>
      <c r="BG346" s="66"/>
      <c r="BH346" s="66"/>
      <c r="BI346" s="66"/>
      <c r="BJ346" s="66"/>
      <c r="BK346" s="66"/>
      <c r="BL346" s="66"/>
      <c r="BM346" s="66"/>
      <c r="BN346" s="66"/>
      <c r="BO346" s="66"/>
      <c r="BP346" s="66"/>
      <c r="BQ346" s="66"/>
      <c r="BR346" s="66"/>
      <c r="BS346" s="66"/>
      <c r="BT346" s="66"/>
      <c r="BU346" s="66"/>
      <c r="BV346" s="66"/>
      <c r="BW346" s="66"/>
      <c r="BX346" s="66"/>
      <c r="BY346" s="66"/>
      <c r="BZ346" s="66"/>
      <c r="CA346" s="66"/>
      <c r="CB346" s="66"/>
      <c r="CC346" s="66"/>
      <c r="CD346" s="66"/>
      <c r="CE346" s="66"/>
      <c r="CF346" s="66"/>
      <c r="CG346" s="66"/>
      <c r="CH346" s="66"/>
      <c r="CI346" s="66"/>
      <c r="CJ346" s="66"/>
      <c r="CK346" s="66"/>
      <c r="CL346" s="66"/>
      <c r="CM346" s="66"/>
      <c r="CN346" s="66"/>
      <c r="CO346" s="66"/>
      <c r="CP346" s="66"/>
      <c r="CQ346" s="66"/>
      <c r="CR346" s="66"/>
      <c r="CS346" s="66"/>
      <c r="CT346" s="66"/>
      <c r="CU346" s="66"/>
      <c r="CV346" s="66"/>
      <c r="CW346" s="66"/>
      <c r="CX346" s="66"/>
      <c r="CY346" s="66"/>
      <c r="CZ346" s="66"/>
      <c r="DA346" s="66"/>
      <c r="DB346" s="66"/>
      <c r="DC346" s="66"/>
      <c r="DD346" s="66"/>
      <c r="DE346" s="66"/>
      <c r="DF346" s="66"/>
      <c r="DG346" s="66"/>
      <c r="DH346" s="66"/>
      <c r="DI346" s="66"/>
      <c r="DJ346" s="66"/>
      <c r="DK346" s="66"/>
      <c r="DL346" s="66"/>
      <c r="DM346" s="66"/>
      <c r="DN346" s="66"/>
      <c r="DO346" s="66"/>
      <c r="DP346" s="66"/>
      <c r="DQ346" s="66"/>
      <c r="DR346" s="66"/>
      <c r="DS346" s="66"/>
      <c r="DT346" s="66"/>
      <c r="DU346" s="66"/>
      <c r="DV346" s="66"/>
      <c r="DW346" s="66"/>
      <c r="DX346" s="66"/>
      <c r="DY346" s="66"/>
      <c r="DZ346" s="66"/>
      <c r="EA346" s="66"/>
      <c r="EB346" s="66"/>
      <c r="EC346" s="66"/>
      <c r="ED346" s="66"/>
      <c r="EE346" s="66"/>
      <c r="EF346" s="66"/>
      <c r="EG346" s="66"/>
      <c r="EH346" s="66"/>
      <c r="EI346" s="66"/>
      <c r="EJ346" s="66"/>
      <c r="EK346" s="66"/>
      <c r="EL346" s="66"/>
      <c r="EM346" s="66"/>
      <c r="EN346" s="66"/>
      <c r="EO346" s="66"/>
      <c r="EP346" s="66"/>
      <c r="EQ346" s="66"/>
      <c r="ER346" s="66"/>
      <c r="ES346" s="66"/>
      <c r="ET346" s="66"/>
      <c r="EU346" s="66"/>
      <c r="EV346" s="66"/>
      <c r="EW346" s="66"/>
      <c r="EX346" s="66"/>
      <c r="EY346" s="66"/>
      <c r="EZ346" s="66"/>
      <c r="FA346" s="66"/>
      <c r="FB346" s="66"/>
      <c r="FC346" s="66"/>
      <c r="FD346" s="66"/>
      <c r="FE346" s="66"/>
      <c r="FF346" s="66"/>
      <c r="FG346" s="66"/>
      <c r="FH346" s="66"/>
      <c r="FI346" s="66"/>
      <c r="FJ346" s="66"/>
      <c r="FK346" s="66"/>
      <c r="FL346" s="66"/>
      <c r="FM346" s="66"/>
      <c r="FN346" s="66"/>
      <c r="FO346" s="66"/>
      <c r="FP346" s="66"/>
      <c r="FQ346" s="66"/>
      <c r="FR346" s="66"/>
      <c r="FS346" s="66"/>
      <c r="FT346" s="66"/>
      <c r="FU346" s="66"/>
      <c r="FV346" s="66"/>
      <c r="FW346" s="66"/>
      <c r="FX346" s="66"/>
      <c r="FY346" s="66"/>
      <c r="FZ346" s="66"/>
      <c r="GA346" s="66"/>
      <c r="GB346" s="66"/>
      <c r="GC346" s="66"/>
      <c r="GD346" s="66"/>
      <c r="GE346" s="66"/>
      <c r="GF346" s="66"/>
      <c r="GG346" s="66"/>
      <c r="GH346" s="66"/>
      <c r="GI346" s="66"/>
      <c r="GJ346" s="66"/>
      <c r="GK346" s="66"/>
      <c r="GL346" s="66"/>
      <c r="GM346" s="66"/>
      <c r="GN346" s="66"/>
      <c r="GO346" s="66"/>
      <c r="GP346" s="66"/>
      <c r="GQ346" s="66"/>
      <c r="GR346" s="66"/>
      <c r="GS346" s="66"/>
      <c r="GT346" s="66"/>
      <c r="GU346" s="66"/>
      <c r="GV346" s="66"/>
      <c r="GW346" s="66"/>
      <c r="GX346" s="66"/>
      <c r="GY346" s="66"/>
      <c r="GZ346" s="66"/>
      <c r="HA346" s="66"/>
      <c r="HB346" s="66"/>
      <c r="HC346" s="66"/>
      <c r="HD346" s="66"/>
      <c r="HE346" s="66"/>
      <c r="HF346" s="66"/>
      <c r="HG346" s="66"/>
      <c r="HH346" s="66"/>
      <c r="HI346" s="66"/>
      <c r="HJ346" s="66"/>
      <c r="HK346" s="66"/>
      <c r="HL346" s="66"/>
      <c r="HM346" s="66"/>
      <c r="HN346" s="66"/>
      <c r="HO346" s="66"/>
      <c r="HP346" s="66"/>
    </row>
    <row r="347" spans="1:224" s="61" customFormat="1" x14ac:dyDescent="0.2">
      <c r="A347" s="44">
        <f t="shared" si="8"/>
        <v>341</v>
      </c>
      <c r="B347" s="15" t="s">
        <v>1181</v>
      </c>
      <c r="C347" s="15" t="s">
        <v>17</v>
      </c>
      <c r="D347" s="15"/>
      <c r="E347" s="56">
        <v>2020.03</v>
      </c>
      <c r="F347" s="35" t="s">
        <v>104</v>
      </c>
      <c r="G347" s="17">
        <v>15342</v>
      </c>
      <c r="H347" s="17">
        <v>32489</v>
      </c>
      <c r="I347" s="37" t="s">
        <v>41</v>
      </c>
      <c r="J347" s="37" t="s">
        <v>50</v>
      </c>
      <c r="K347" s="8" t="s">
        <v>2472</v>
      </c>
      <c r="L347" s="60"/>
      <c r="M347" s="66"/>
      <c r="N347" s="66"/>
      <c r="O347" s="66"/>
      <c r="P347" s="66"/>
      <c r="Q347" s="66"/>
      <c r="R347" s="66"/>
      <c r="S347" s="66"/>
      <c r="T347" s="66"/>
      <c r="U347" s="66"/>
      <c r="V347" s="66"/>
      <c r="W347" s="66"/>
      <c r="X347" s="66"/>
      <c r="Y347" s="66"/>
      <c r="Z347" s="66"/>
      <c r="AA347" s="66"/>
      <c r="AB347" s="66"/>
      <c r="AC347" s="66"/>
      <c r="AD347" s="66"/>
      <c r="AE347" s="66"/>
      <c r="AF347" s="66"/>
      <c r="AG347" s="66"/>
      <c r="AH347" s="66"/>
      <c r="AI347" s="66"/>
      <c r="AJ347" s="66"/>
      <c r="AK347" s="66"/>
      <c r="AL347" s="66"/>
      <c r="AM347" s="66"/>
      <c r="AN347" s="66"/>
      <c r="AO347" s="66"/>
      <c r="AP347" s="66"/>
      <c r="AQ347" s="66"/>
      <c r="AR347" s="66"/>
      <c r="AS347" s="66"/>
      <c r="AT347" s="66"/>
      <c r="AU347" s="66"/>
      <c r="AV347" s="66"/>
      <c r="AW347" s="66"/>
      <c r="AX347" s="66"/>
      <c r="AY347" s="66"/>
      <c r="AZ347" s="66"/>
      <c r="BA347" s="66"/>
      <c r="BB347" s="66"/>
      <c r="BC347" s="66"/>
      <c r="BD347" s="66"/>
      <c r="BE347" s="66"/>
      <c r="BF347" s="66"/>
      <c r="BG347" s="66"/>
      <c r="BH347" s="66"/>
      <c r="BI347" s="66"/>
      <c r="BJ347" s="66"/>
      <c r="BK347" s="66"/>
      <c r="BL347" s="66"/>
      <c r="BM347" s="66"/>
      <c r="BN347" s="66"/>
      <c r="BO347" s="66"/>
      <c r="BP347" s="66"/>
      <c r="BQ347" s="66"/>
      <c r="BR347" s="66"/>
      <c r="BS347" s="66"/>
      <c r="BT347" s="66"/>
      <c r="BU347" s="66"/>
      <c r="BV347" s="66"/>
      <c r="BW347" s="66"/>
      <c r="BX347" s="66"/>
      <c r="BY347" s="66"/>
      <c r="BZ347" s="66"/>
      <c r="CA347" s="66"/>
      <c r="CB347" s="66"/>
      <c r="CC347" s="66"/>
      <c r="CD347" s="66"/>
      <c r="CE347" s="66"/>
      <c r="CF347" s="66"/>
      <c r="CG347" s="66"/>
      <c r="CH347" s="66"/>
      <c r="CI347" s="66"/>
      <c r="CJ347" s="66"/>
      <c r="CK347" s="66"/>
      <c r="CL347" s="66"/>
      <c r="CM347" s="66"/>
      <c r="CN347" s="66"/>
      <c r="CO347" s="66"/>
      <c r="CP347" s="66"/>
      <c r="CQ347" s="66"/>
      <c r="CR347" s="66"/>
      <c r="CS347" s="66"/>
      <c r="CT347" s="66"/>
      <c r="CU347" s="66"/>
      <c r="CV347" s="66"/>
      <c r="CW347" s="66"/>
      <c r="CX347" s="66"/>
      <c r="CY347" s="66"/>
      <c r="CZ347" s="66"/>
      <c r="DA347" s="66"/>
      <c r="DB347" s="66"/>
      <c r="DC347" s="66"/>
      <c r="DD347" s="66"/>
      <c r="DE347" s="66"/>
      <c r="DF347" s="66"/>
      <c r="DG347" s="66"/>
      <c r="DH347" s="66"/>
      <c r="DI347" s="66"/>
      <c r="DJ347" s="66"/>
      <c r="DK347" s="66"/>
      <c r="DL347" s="66"/>
      <c r="DM347" s="66"/>
      <c r="DN347" s="66"/>
      <c r="DO347" s="66"/>
      <c r="DP347" s="66"/>
      <c r="DQ347" s="66"/>
      <c r="DR347" s="66"/>
      <c r="DS347" s="66"/>
      <c r="DT347" s="66"/>
      <c r="DU347" s="66"/>
      <c r="DV347" s="66"/>
      <c r="DW347" s="66"/>
      <c r="DX347" s="66"/>
      <c r="DY347" s="66"/>
      <c r="DZ347" s="66"/>
      <c r="EA347" s="66"/>
      <c r="EB347" s="66"/>
      <c r="EC347" s="66"/>
      <c r="ED347" s="66"/>
      <c r="EE347" s="66"/>
      <c r="EF347" s="66"/>
      <c r="EG347" s="66"/>
      <c r="EH347" s="66"/>
      <c r="EI347" s="66"/>
      <c r="EJ347" s="66"/>
      <c r="EK347" s="66"/>
      <c r="EL347" s="66"/>
      <c r="EM347" s="66"/>
      <c r="EN347" s="66"/>
      <c r="EO347" s="66"/>
      <c r="EP347" s="66"/>
      <c r="EQ347" s="66"/>
      <c r="ER347" s="66"/>
      <c r="ES347" s="66"/>
      <c r="ET347" s="66"/>
      <c r="EU347" s="66"/>
      <c r="EV347" s="66"/>
      <c r="EW347" s="66"/>
      <c r="EX347" s="66"/>
      <c r="EY347" s="66"/>
      <c r="EZ347" s="66"/>
      <c r="FA347" s="66"/>
      <c r="FB347" s="66"/>
      <c r="FC347" s="66"/>
      <c r="FD347" s="66"/>
      <c r="FE347" s="66"/>
      <c r="FF347" s="66"/>
      <c r="FG347" s="66"/>
      <c r="FH347" s="66"/>
      <c r="FI347" s="66"/>
      <c r="FJ347" s="66"/>
      <c r="FK347" s="66"/>
      <c r="FL347" s="66"/>
      <c r="FM347" s="66"/>
      <c r="FN347" s="66"/>
      <c r="FO347" s="66"/>
      <c r="FP347" s="66"/>
      <c r="FQ347" s="66"/>
      <c r="FR347" s="66"/>
      <c r="FS347" s="66"/>
      <c r="FT347" s="66"/>
      <c r="FU347" s="66"/>
      <c r="FV347" s="66"/>
      <c r="FW347" s="66"/>
      <c r="FX347" s="66"/>
      <c r="FY347" s="66"/>
      <c r="FZ347" s="66"/>
      <c r="GA347" s="66"/>
      <c r="GB347" s="66"/>
      <c r="GC347" s="66"/>
      <c r="GD347" s="66"/>
      <c r="GE347" s="66"/>
      <c r="GF347" s="66"/>
      <c r="GG347" s="66"/>
      <c r="GH347" s="66"/>
      <c r="GI347" s="66"/>
      <c r="GJ347" s="66"/>
      <c r="GK347" s="66"/>
      <c r="GL347" s="66"/>
      <c r="GM347" s="66"/>
      <c r="GN347" s="66"/>
      <c r="GO347" s="66"/>
      <c r="GP347" s="66"/>
      <c r="GQ347" s="66"/>
      <c r="GR347" s="66"/>
      <c r="GS347" s="66"/>
      <c r="GT347" s="66"/>
      <c r="GU347" s="66"/>
      <c r="GV347" s="66"/>
      <c r="GW347" s="66"/>
      <c r="GX347" s="66"/>
      <c r="GY347" s="66"/>
      <c r="GZ347" s="66"/>
      <c r="HA347" s="66"/>
      <c r="HB347" s="66"/>
      <c r="HC347" s="66"/>
      <c r="HD347" s="66"/>
      <c r="HE347" s="66"/>
      <c r="HF347" s="66"/>
      <c r="HG347" s="66"/>
      <c r="HH347" s="66"/>
      <c r="HI347" s="66"/>
      <c r="HJ347" s="66"/>
      <c r="HK347" s="66"/>
      <c r="HL347" s="66"/>
      <c r="HM347" s="66"/>
      <c r="HN347" s="66"/>
      <c r="HO347" s="66"/>
      <c r="HP347" s="66"/>
    </row>
    <row r="348" spans="1:224" s="61" customFormat="1" x14ac:dyDescent="0.2">
      <c r="A348" s="44">
        <f t="shared" si="8"/>
        <v>342</v>
      </c>
      <c r="B348" s="15" t="s">
        <v>1660</v>
      </c>
      <c r="C348" s="15" t="s">
        <v>17</v>
      </c>
      <c r="D348" s="11"/>
      <c r="E348" s="56">
        <v>2020.03</v>
      </c>
      <c r="F348" s="35" t="s">
        <v>615</v>
      </c>
      <c r="G348" s="17">
        <v>3411</v>
      </c>
      <c r="H348" s="17">
        <v>7848</v>
      </c>
      <c r="I348" s="37" t="s">
        <v>41</v>
      </c>
      <c r="J348" s="37" t="s">
        <v>50</v>
      </c>
      <c r="K348" s="8" t="s">
        <v>2472</v>
      </c>
      <c r="L348" s="71"/>
      <c r="M348" s="66"/>
      <c r="N348" s="66"/>
      <c r="O348" s="66"/>
      <c r="P348" s="66"/>
      <c r="Q348" s="66"/>
      <c r="R348" s="66"/>
      <c r="S348" s="66"/>
      <c r="T348" s="66"/>
      <c r="U348" s="66"/>
      <c r="V348" s="66"/>
      <c r="W348" s="66"/>
      <c r="X348" s="66"/>
      <c r="Y348" s="66"/>
      <c r="Z348" s="66"/>
      <c r="AA348" s="66"/>
      <c r="AB348" s="66"/>
      <c r="AC348" s="66"/>
      <c r="AD348" s="66"/>
      <c r="AE348" s="66"/>
      <c r="AF348" s="66"/>
      <c r="AG348" s="66"/>
      <c r="AH348" s="66"/>
      <c r="AI348" s="66"/>
      <c r="AJ348" s="66"/>
      <c r="AK348" s="66"/>
      <c r="AL348" s="66"/>
      <c r="AM348" s="66"/>
      <c r="AN348" s="66"/>
      <c r="AO348" s="66"/>
      <c r="AP348" s="66"/>
      <c r="AQ348" s="66"/>
      <c r="AR348" s="66"/>
      <c r="AS348" s="66"/>
      <c r="AT348" s="66"/>
      <c r="AU348" s="66"/>
      <c r="AV348" s="66"/>
      <c r="AW348" s="66"/>
      <c r="AX348" s="66"/>
      <c r="AY348" s="66"/>
      <c r="AZ348" s="66"/>
      <c r="BA348" s="66"/>
      <c r="BB348" s="66"/>
      <c r="BC348" s="66"/>
      <c r="BD348" s="66"/>
      <c r="BE348" s="66"/>
      <c r="BF348" s="66"/>
      <c r="BG348" s="66"/>
      <c r="BH348" s="66"/>
      <c r="BI348" s="66"/>
      <c r="BJ348" s="66"/>
      <c r="BK348" s="66"/>
      <c r="BL348" s="66"/>
      <c r="BM348" s="66"/>
      <c r="BN348" s="66"/>
      <c r="BO348" s="66"/>
      <c r="BP348" s="66"/>
      <c r="BQ348" s="66"/>
      <c r="BR348" s="66"/>
      <c r="BS348" s="66"/>
      <c r="BT348" s="66"/>
      <c r="BU348" s="66"/>
      <c r="BV348" s="66"/>
      <c r="BW348" s="66"/>
      <c r="BX348" s="66"/>
      <c r="BY348" s="66"/>
      <c r="BZ348" s="66"/>
      <c r="CA348" s="66"/>
      <c r="CB348" s="66"/>
      <c r="CC348" s="66"/>
      <c r="CD348" s="66"/>
      <c r="CE348" s="66"/>
      <c r="CF348" s="66"/>
      <c r="CG348" s="66"/>
      <c r="CH348" s="66"/>
      <c r="CI348" s="66"/>
      <c r="CJ348" s="66"/>
      <c r="CK348" s="66"/>
      <c r="CL348" s="66"/>
      <c r="CM348" s="66"/>
      <c r="CN348" s="66"/>
      <c r="CO348" s="66"/>
      <c r="CP348" s="66"/>
      <c r="CQ348" s="66"/>
      <c r="CR348" s="66"/>
      <c r="CS348" s="66"/>
      <c r="CT348" s="66"/>
      <c r="CU348" s="66"/>
      <c r="CV348" s="66"/>
      <c r="CW348" s="66"/>
      <c r="CX348" s="66"/>
      <c r="CY348" s="66"/>
      <c r="CZ348" s="66"/>
      <c r="DA348" s="66"/>
      <c r="DB348" s="66"/>
      <c r="DC348" s="66"/>
      <c r="DD348" s="66"/>
      <c r="DE348" s="66"/>
      <c r="DF348" s="66"/>
      <c r="DG348" s="66"/>
      <c r="DH348" s="66"/>
      <c r="DI348" s="66"/>
      <c r="DJ348" s="66"/>
      <c r="DK348" s="66"/>
      <c r="DL348" s="66"/>
      <c r="DM348" s="66"/>
      <c r="DN348" s="66"/>
      <c r="DO348" s="66"/>
      <c r="DP348" s="66"/>
      <c r="DQ348" s="66"/>
      <c r="DR348" s="66"/>
      <c r="DS348" s="66"/>
      <c r="DT348" s="66"/>
      <c r="DU348" s="66"/>
      <c r="DV348" s="66"/>
      <c r="DW348" s="66"/>
      <c r="DX348" s="66"/>
      <c r="DY348" s="66"/>
      <c r="DZ348" s="66"/>
      <c r="EA348" s="66"/>
      <c r="EB348" s="66"/>
      <c r="EC348" s="66"/>
      <c r="ED348" s="66"/>
      <c r="EE348" s="66"/>
      <c r="EF348" s="66"/>
      <c r="EG348" s="66"/>
      <c r="EH348" s="66"/>
      <c r="EI348" s="66"/>
      <c r="EJ348" s="66"/>
      <c r="EK348" s="66"/>
      <c r="EL348" s="66"/>
      <c r="EM348" s="66"/>
      <c r="EN348" s="66"/>
      <c r="EO348" s="66"/>
      <c r="EP348" s="66"/>
      <c r="EQ348" s="66"/>
      <c r="ER348" s="66"/>
      <c r="ES348" s="66"/>
      <c r="ET348" s="66"/>
      <c r="EU348" s="66"/>
      <c r="EV348" s="66"/>
      <c r="EW348" s="66"/>
      <c r="EX348" s="66"/>
      <c r="EY348" s="66"/>
      <c r="EZ348" s="66"/>
      <c r="FA348" s="66"/>
      <c r="FB348" s="66"/>
      <c r="FC348" s="66"/>
      <c r="FD348" s="66"/>
      <c r="FE348" s="66"/>
      <c r="FF348" s="66"/>
      <c r="FG348" s="66"/>
      <c r="FH348" s="66"/>
      <c r="FI348" s="66"/>
      <c r="FJ348" s="66"/>
      <c r="FK348" s="66"/>
      <c r="FL348" s="66"/>
      <c r="FM348" s="66"/>
      <c r="FN348" s="66"/>
      <c r="FO348" s="66"/>
      <c r="FP348" s="66"/>
      <c r="FQ348" s="66"/>
      <c r="FR348" s="66"/>
      <c r="FS348" s="66"/>
      <c r="FT348" s="66"/>
      <c r="FU348" s="66"/>
      <c r="FV348" s="66"/>
      <c r="FW348" s="66"/>
      <c r="FX348" s="66"/>
      <c r="FY348" s="66"/>
      <c r="FZ348" s="66"/>
      <c r="GA348" s="66"/>
      <c r="GB348" s="66"/>
      <c r="GC348" s="66"/>
      <c r="GD348" s="66"/>
      <c r="GE348" s="66"/>
      <c r="GF348" s="66"/>
      <c r="GG348" s="66"/>
      <c r="GH348" s="66"/>
      <c r="GI348" s="66"/>
      <c r="GJ348" s="66"/>
      <c r="GK348" s="66"/>
      <c r="GL348" s="66"/>
      <c r="GM348" s="66"/>
      <c r="GN348" s="66"/>
      <c r="GO348" s="66"/>
      <c r="GP348" s="66"/>
      <c r="GQ348" s="66"/>
      <c r="GR348" s="66"/>
      <c r="GS348" s="66"/>
      <c r="GT348" s="66"/>
      <c r="GU348" s="66"/>
      <c r="GV348" s="66"/>
      <c r="GW348" s="66"/>
      <c r="GX348" s="66"/>
      <c r="GY348" s="66"/>
      <c r="GZ348" s="66"/>
      <c r="HA348" s="66"/>
      <c r="HB348" s="66"/>
      <c r="HC348" s="66"/>
      <c r="HD348" s="66"/>
      <c r="HE348" s="66"/>
      <c r="HF348" s="66"/>
      <c r="HG348" s="66"/>
      <c r="HH348" s="66"/>
      <c r="HI348" s="66"/>
      <c r="HJ348" s="66"/>
      <c r="HK348" s="66"/>
      <c r="HL348" s="66"/>
      <c r="HM348" s="66"/>
      <c r="HN348" s="66"/>
      <c r="HO348" s="66"/>
      <c r="HP348" s="66"/>
    </row>
    <row r="349" spans="1:224" s="61" customFormat="1" x14ac:dyDescent="0.2">
      <c r="A349" s="44">
        <f t="shared" si="8"/>
        <v>343</v>
      </c>
      <c r="B349" s="15" t="s">
        <v>1661</v>
      </c>
      <c r="C349" s="15" t="s">
        <v>17</v>
      </c>
      <c r="D349" s="11"/>
      <c r="E349" s="56">
        <v>2020.03</v>
      </c>
      <c r="F349" s="35" t="s">
        <v>725</v>
      </c>
      <c r="G349" s="17">
        <v>6097</v>
      </c>
      <c r="H349" s="17">
        <v>10460</v>
      </c>
      <c r="I349" s="37" t="s">
        <v>41</v>
      </c>
      <c r="J349" s="37" t="s">
        <v>50</v>
      </c>
      <c r="K349" s="8" t="s">
        <v>2472</v>
      </c>
      <c r="L349" s="71"/>
      <c r="M349" s="66"/>
      <c r="N349" s="66"/>
      <c r="O349" s="66"/>
      <c r="P349" s="66"/>
      <c r="Q349" s="66"/>
      <c r="R349" s="66"/>
      <c r="S349" s="66"/>
      <c r="T349" s="66"/>
      <c r="U349" s="66"/>
      <c r="V349" s="66"/>
      <c r="W349" s="66"/>
      <c r="X349" s="66"/>
      <c r="Y349" s="66"/>
      <c r="Z349" s="66"/>
      <c r="AA349" s="66"/>
      <c r="AB349" s="66"/>
      <c r="AC349" s="66"/>
      <c r="AD349" s="66"/>
      <c r="AE349" s="66"/>
      <c r="AF349" s="66"/>
      <c r="AG349" s="66"/>
      <c r="AH349" s="66"/>
      <c r="AI349" s="66"/>
      <c r="AJ349" s="66"/>
      <c r="AK349" s="66"/>
      <c r="AL349" s="66"/>
      <c r="AM349" s="66"/>
      <c r="AN349" s="66"/>
      <c r="AO349" s="66"/>
      <c r="AP349" s="66"/>
      <c r="AQ349" s="66"/>
      <c r="AR349" s="66"/>
      <c r="AS349" s="66"/>
      <c r="AT349" s="66"/>
      <c r="AU349" s="66"/>
      <c r="AV349" s="66"/>
      <c r="AW349" s="66"/>
      <c r="AX349" s="66"/>
      <c r="AY349" s="66"/>
      <c r="AZ349" s="66"/>
      <c r="BA349" s="66"/>
      <c r="BB349" s="66"/>
      <c r="BC349" s="66"/>
      <c r="BD349" s="66"/>
      <c r="BE349" s="66"/>
      <c r="BF349" s="66"/>
      <c r="BG349" s="66"/>
      <c r="BH349" s="66"/>
      <c r="BI349" s="66"/>
      <c r="BJ349" s="66"/>
      <c r="BK349" s="66"/>
      <c r="BL349" s="66"/>
      <c r="BM349" s="66"/>
      <c r="BN349" s="66"/>
      <c r="BO349" s="66"/>
      <c r="BP349" s="66"/>
      <c r="BQ349" s="66"/>
      <c r="BR349" s="66"/>
      <c r="BS349" s="66"/>
      <c r="BT349" s="66"/>
      <c r="BU349" s="66"/>
      <c r="BV349" s="66"/>
      <c r="BW349" s="66"/>
      <c r="BX349" s="66"/>
      <c r="BY349" s="66"/>
      <c r="BZ349" s="66"/>
      <c r="CA349" s="66"/>
      <c r="CB349" s="66"/>
      <c r="CC349" s="66"/>
      <c r="CD349" s="66"/>
      <c r="CE349" s="66"/>
      <c r="CF349" s="66"/>
      <c r="CG349" s="66"/>
      <c r="CH349" s="66"/>
      <c r="CI349" s="66"/>
      <c r="CJ349" s="66"/>
      <c r="CK349" s="66"/>
      <c r="CL349" s="66"/>
      <c r="CM349" s="66"/>
      <c r="CN349" s="66"/>
      <c r="CO349" s="66"/>
      <c r="CP349" s="66"/>
      <c r="CQ349" s="66"/>
      <c r="CR349" s="66"/>
      <c r="CS349" s="66"/>
      <c r="CT349" s="66"/>
      <c r="CU349" s="66"/>
      <c r="CV349" s="66"/>
      <c r="CW349" s="66"/>
      <c r="CX349" s="66"/>
      <c r="CY349" s="66"/>
      <c r="CZ349" s="66"/>
      <c r="DA349" s="66"/>
      <c r="DB349" s="66"/>
      <c r="DC349" s="66"/>
      <c r="DD349" s="66"/>
      <c r="DE349" s="66"/>
      <c r="DF349" s="66"/>
      <c r="DG349" s="66"/>
      <c r="DH349" s="66"/>
      <c r="DI349" s="66"/>
      <c r="DJ349" s="66"/>
      <c r="DK349" s="66"/>
      <c r="DL349" s="66"/>
      <c r="DM349" s="66"/>
      <c r="DN349" s="66"/>
      <c r="DO349" s="66"/>
      <c r="DP349" s="66"/>
      <c r="DQ349" s="66"/>
      <c r="DR349" s="66"/>
      <c r="DS349" s="66"/>
      <c r="DT349" s="66"/>
      <c r="DU349" s="66"/>
      <c r="DV349" s="66"/>
      <c r="DW349" s="66"/>
      <c r="DX349" s="66"/>
      <c r="DY349" s="66"/>
      <c r="DZ349" s="66"/>
      <c r="EA349" s="66"/>
      <c r="EB349" s="66"/>
      <c r="EC349" s="66"/>
      <c r="ED349" s="66"/>
      <c r="EE349" s="66"/>
      <c r="EF349" s="66"/>
      <c r="EG349" s="66"/>
      <c r="EH349" s="66"/>
      <c r="EI349" s="66"/>
      <c r="EJ349" s="66"/>
      <c r="EK349" s="66"/>
      <c r="EL349" s="66"/>
      <c r="EM349" s="66"/>
      <c r="EN349" s="66"/>
      <c r="EO349" s="66"/>
      <c r="EP349" s="66"/>
      <c r="EQ349" s="66"/>
      <c r="ER349" s="66"/>
      <c r="ES349" s="66"/>
      <c r="ET349" s="66"/>
      <c r="EU349" s="66"/>
      <c r="EV349" s="66"/>
      <c r="EW349" s="66"/>
      <c r="EX349" s="66"/>
      <c r="EY349" s="66"/>
      <c r="EZ349" s="66"/>
      <c r="FA349" s="66"/>
      <c r="FB349" s="66"/>
      <c r="FC349" s="66"/>
      <c r="FD349" s="66"/>
      <c r="FE349" s="66"/>
      <c r="FF349" s="66"/>
      <c r="FG349" s="66"/>
      <c r="FH349" s="66"/>
      <c r="FI349" s="66"/>
      <c r="FJ349" s="66"/>
      <c r="FK349" s="66"/>
      <c r="FL349" s="66"/>
      <c r="FM349" s="66"/>
      <c r="FN349" s="66"/>
      <c r="FO349" s="66"/>
      <c r="FP349" s="66"/>
      <c r="FQ349" s="66"/>
      <c r="FR349" s="66"/>
      <c r="FS349" s="66"/>
      <c r="FT349" s="66"/>
      <c r="FU349" s="66"/>
      <c r="FV349" s="66"/>
      <c r="FW349" s="66"/>
      <c r="FX349" s="66"/>
      <c r="FY349" s="66"/>
      <c r="FZ349" s="66"/>
      <c r="GA349" s="66"/>
      <c r="GB349" s="66"/>
      <c r="GC349" s="66"/>
      <c r="GD349" s="66"/>
      <c r="GE349" s="66"/>
      <c r="GF349" s="66"/>
      <c r="GG349" s="66"/>
      <c r="GH349" s="66"/>
      <c r="GI349" s="66"/>
      <c r="GJ349" s="66"/>
      <c r="GK349" s="66"/>
      <c r="GL349" s="66"/>
      <c r="GM349" s="66"/>
      <c r="GN349" s="66"/>
      <c r="GO349" s="66"/>
      <c r="GP349" s="66"/>
      <c r="GQ349" s="66"/>
      <c r="GR349" s="66"/>
      <c r="GS349" s="66"/>
      <c r="GT349" s="66"/>
      <c r="GU349" s="66"/>
      <c r="GV349" s="66"/>
      <c r="GW349" s="66"/>
      <c r="GX349" s="66"/>
      <c r="GY349" s="66"/>
      <c r="GZ349" s="66"/>
      <c r="HA349" s="66"/>
      <c r="HB349" s="66"/>
      <c r="HC349" s="66"/>
      <c r="HD349" s="66"/>
      <c r="HE349" s="66"/>
      <c r="HF349" s="66"/>
      <c r="HG349" s="66"/>
      <c r="HH349" s="66"/>
      <c r="HI349" s="66"/>
      <c r="HJ349" s="66"/>
      <c r="HK349" s="66"/>
      <c r="HL349" s="66"/>
      <c r="HM349" s="66"/>
      <c r="HN349" s="66"/>
      <c r="HO349" s="66"/>
      <c r="HP349" s="66"/>
    </row>
    <row r="350" spans="1:224" s="61" customFormat="1" x14ac:dyDescent="0.2">
      <c r="A350" s="44">
        <f t="shared" si="8"/>
        <v>344</v>
      </c>
      <c r="B350" s="15" t="s">
        <v>1662</v>
      </c>
      <c r="C350" s="34" t="s">
        <v>727</v>
      </c>
      <c r="D350" s="34"/>
      <c r="E350" s="56">
        <v>2020.04</v>
      </c>
      <c r="F350" s="35" t="s">
        <v>709</v>
      </c>
      <c r="G350" s="17">
        <v>3524</v>
      </c>
      <c r="H350" s="17">
        <v>6172</v>
      </c>
      <c r="I350" s="37" t="s">
        <v>41</v>
      </c>
      <c r="J350" s="37" t="s">
        <v>50</v>
      </c>
      <c r="K350" s="8" t="s">
        <v>2648</v>
      </c>
      <c r="L350" s="71"/>
      <c r="M350" s="66"/>
      <c r="N350" s="66"/>
      <c r="O350" s="66"/>
      <c r="P350" s="66"/>
      <c r="Q350" s="66"/>
      <c r="R350" s="66"/>
      <c r="S350" s="66"/>
      <c r="T350" s="66"/>
      <c r="U350" s="66"/>
      <c r="V350" s="66"/>
      <c r="W350" s="66"/>
      <c r="X350" s="66"/>
      <c r="Y350" s="66"/>
      <c r="Z350" s="66"/>
      <c r="AA350" s="66"/>
      <c r="AB350" s="66"/>
      <c r="AC350" s="66"/>
      <c r="AD350" s="66"/>
      <c r="AE350" s="66"/>
      <c r="AF350" s="66"/>
      <c r="AG350" s="66"/>
      <c r="AH350" s="66"/>
      <c r="AI350" s="66"/>
      <c r="AJ350" s="66"/>
      <c r="AK350" s="66"/>
      <c r="AL350" s="66"/>
      <c r="AM350" s="66"/>
      <c r="AN350" s="66"/>
      <c r="AO350" s="66"/>
      <c r="AP350" s="66"/>
      <c r="AQ350" s="66"/>
      <c r="AR350" s="66"/>
      <c r="AS350" s="66"/>
      <c r="AT350" s="66"/>
      <c r="AU350" s="66"/>
      <c r="AV350" s="66"/>
      <c r="AW350" s="66"/>
      <c r="AX350" s="66"/>
      <c r="AY350" s="66"/>
      <c r="AZ350" s="66"/>
      <c r="BA350" s="66"/>
      <c r="BB350" s="66"/>
      <c r="BC350" s="66"/>
      <c r="BD350" s="66"/>
      <c r="BE350" s="66"/>
      <c r="BF350" s="66"/>
      <c r="BG350" s="66"/>
      <c r="BH350" s="66"/>
      <c r="BI350" s="66"/>
      <c r="BJ350" s="66"/>
      <c r="BK350" s="66"/>
      <c r="BL350" s="66"/>
      <c r="BM350" s="66"/>
      <c r="BN350" s="66"/>
      <c r="BO350" s="66"/>
      <c r="BP350" s="66"/>
      <c r="BQ350" s="66"/>
      <c r="BR350" s="66"/>
      <c r="BS350" s="66"/>
      <c r="BT350" s="66"/>
      <c r="BU350" s="66"/>
      <c r="BV350" s="66"/>
      <c r="BW350" s="66"/>
      <c r="BX350" s="66"/>
      <c r="BY350" s="66"/>
      <c r="BZ350" s="66"/>
      <c r="CA350" s="66"/>
      <c r="CB350" s="66"/>
      <c r="CC350" s="66"/>
      <c r="CD350" s="66"/>
      <c r="CE350" s="66"/>
      <c r="CF350" s="66"/>
      <c r="CG350" s="66"/>
      <c r="CH350" s="66"/>
      <c r="CI350" s="66"/>
      <c r="CJ350" s="66"/>
      <c r="CK350" s="66"/>
      <c r="CL350" s="66"/>
      <c r="CM350" s="66"/>
      <c r="CN350" s="66"/>
      <c r="CO350" s="66"/>
      <c r="CP350" s="66"/>
      <c r="CQ350" s="66"/>
      <c r="CR350" s="66"/>
      <c r="CS350" s="66"/>
      <c r="CT350" s="66"/>
      <c r="CU350" s="66"/>
      <c r="CV350" s="66"/>
      <c r="CW350" s="66"/>
      <c r="CX350" s="66"/>
      <c r="CY350" s="66"/>
      <c r="CZ350" s="66"/>
      <c r="DA350" s="66"/>
      <c r="DB350" s="66"/>
      <c r="DC350" s="66"/>
      <c r="DD350" s="66"/>
      <c r="DE350" s="66"/>
      <c r="DF350" s="66"/>
      <c r="DG350" s="66"/>
      <c r="DH350" s="66"/>
      <c r="DI350" s="66"/>
      <c r="DJ350" s="66"/>
      <c r="DK350" s="66"/>
      <c r="DL350" s="66"/>
      <c r="DM350" s="66"/>
      <c r="DN350" s="66"/>
      <c r="DO350" s="66"/>
      <c r="DP350" s="66"/>
      <c r="DQ350" s="66"/>
      <c r="DR350" s="66"/>
      <c r="DS350" s="66"/>
      <c r="DT350" s="66"/>
      <c r="DU350" s="66"/>
      <c r="DV350" s="66"/>
      <c r="DW350" s="66"/>
      <c r="DX350" s="66"/>
      <c r="DY350" s="66"/>
      <c r="DZ350" s="66"/>
      <c r="EA350" s="66"/>
      <c r="EB350" s="66"/>
      <c r="EC350" s="66"/>
      <c r="ED350" s="66"/>
      <c r="EE350" s="66"/>
      <c r="EF350" s="66"/>
      <c r="EG350" s="66"/>
      <c r="EH350" s="66"/>
      <c r="EI350" s="66"/>
      <c r="EJ350" s="66"/>
      <c r="EK350" s="66"/>
      <c r="EL350" s="66"/>
      <c r="EM350" s="66"/>
      <c r="EN350" s="66"/>
      <c r="EO350" s="66"/>
      <c r="EP350" s="66"/>
      <c r="EQ350" s="66"/>
      <c r="ER350" s="66"/>
      <c r="ES350" s="66"/>
      <c r="ET350" s="66"/>
      <c r="EU350" s="66"/>
      <c r="EV350" s="66"/>
      <c r="EW350" s="66"/>
      <c r="EX350" s="66"/>
      <c r="EY350" s="66"/>
      <c r="EZ350" s="66"/>
      <c r="FA350" s="66"/>
      <c r="FB350" s="66"/>
      <c r="FC350" s="66"/>
      <c r="FD350" s="66"/>
      <c r="FE350" s="66"/>
      <c r="FF350" s="66"/>
      <c r="FG350" s="66"/>
      <c r="FH350" s="66"/>
      <c r="FI350" s="66"/>
      <c r="FJ350" s="66"/>
      <c r="FK350" s="66"/>
      <c r="FL350" s="66"/>
      <c r="FM350" s="66"/>
      <c r="FN350" s="66"/>
      <c r="FO350" s="66"/>
      <c r="FP350" s="66"/>
      <c r="FQ350" s="66"/>
      <c r="FR350" s="66"/>
      <c r="FS350" s="66"/>
      <c r="FT350" s="66"/>
      <c r="FU350" s="66"/>
      <c r="FV350" s="66"/>
      <c r="FW350" s="66"/>
      <c r="FX350" s="66"/>
      <c r="FY350" s="66"/>
      <c r="FZ350" s="66"/>
      <c r="GA350" s="66"/>
      <c r="GB350" s="66"/>
      <c r="GC350" s="66"/>
      <c r="GD350" s="66"/>
      <c r="GE350" s="66"/>
      <c r="GF350" s="66"/>
      <c r="GG350" s="66"/>
      <c r="GH350" s="66"/>
      <c r="GI350" s="66"/>
      <c r="GJ350" s="66"/>
      <c r="GK350" s="66"/>
      <c r="GL350" s="66"/>
      <c r="GM350" s="66"/>
      <c r="GN350" s="66"/>
      <c r="GO350" s="66"/>
      <c r="GP350" s="66"/>
      <c r="GQ350" s="66"/>
      <c r="GR350" s="66"/>
      <c r="GS350" s="66"/>
      <c r="GT350" s="66"/>
      <c r="GU350" s="66"/>
      <c r="GV350" s="66"/>
      <c r="GW350" s="66"/>
      <c r="GX350" s="66"/>
      <c r="GY350" s="66"/>
      <c r="GZ350" s="66"/>
      <c r="HA350" s="66"/>
      <c r="HB350" s="66"/>
      <c r="HC350" s="66"/>
      <c r="HD350" s="66"/>
      <c r="HE350" s="66"/>
      <c r="HF350" s="66"/>
      <c r="HG350" s="66"/>
      <c r="HH350" s="66"/>
      <c r="HI350" s="66"/>
      <c r="HJ350" s="66"/>
      <c r="HK350" s="66"/>
      <c r="HL350" s="66"/>
      <c r="HM350" s="66"/>
      <c r="HN350" s="66"/>
      <c r="HO350" s="66"/>
      <c r="HP350" s="66"/>
    </row>
    <row r="351" spans="1:224" s="61" customFormat="1" x14ac:dyDescent="0.2">
      <c r="A351" s="44">
        <f t="shared" si="8"/>
        <v>345</v>
      </c>
      <c r="B351" s="15" t="s">
        <v>1584</v>
      </c>
      <c r="C351" s="34" t="s">
        <v>727</v>
      </c>
      <c r="D351" s="34"/>
      <c r="E351" s="56">
        <v>2020.04</v>
      </c>
      <c r="F351" s="35" t="s">
        <v>730</v>
      </c>
      <c r="G351" s="17">
        <v>1888</v>
      </c>
      <c r="H351" s="17">
        <v>4253</v>
      </c>
      <c r="I351" s="37" t="s">
        <v>41</v>
      </c>
      <c r="J351" s="37" t="s">
        <v>50</v>
      </c>
      <c r="K351" s="8"/>
      <c r="L351" s="71"/>
      <c r="M351" s="66"/>
      <c r="N351" s="66"/>
      <c r="O351" s="66"/>
      <c r="P351" s="66"/>
      <c r="Q351" s="66"/>
      <c r="R351" s="66"/>
      <c r="S351" s="66"/>
      <c r="T351" s="66"/>
      <c r="U351" s="66"/>
      <c r="V351" s="66"/>
      <c r="W351" s="66"/>
      <c r="X351" s="66"/>
      <c r="Y351" s="66"/>
      <c r="Z351" s="66"/>
      <c r="AA351" s="66"/>
      <c r="AB351" s="66"/>
      <c r="AC351" s="66"/>
      <c r="AD351" s="66"/>
      <c r="AE351" s="66"/>
      <c r="AF351" s="66"/>
      <c r="AG351" s="66"/>
      <c r="AH351" s="66"/>
      <c r="AI351" s="66"/>
      <c r="AJ351" s="66"/>
      <c r="AK351" s="66"/>
      <c r="AL351" s="66"/>
      <c r="AM351" s="66"/>
      <c r="AN351" s="66"/>
      <c r="AO351" s="66"/>
      <c r="AP351" s="66"/>
      <c r="AQ351" s="66"/>
      <c r="AR351" s="66"/>
      <c r="AS351" s="66"/>
      <c r="AT351" s="66"/>
      <c r="AU351" s="66"/>
      <c r="AV351" s="66"/>
      <c r="AW351" s="66"/>
      <c r="AX351" s="66"/>
      <c r="AY351" s="66"/>
      <c r="AZ351" s="66"/>
      <c r="BA351" s="66"/>
      <c r="BB351" s="66"/>
      <c r="BC351" s="66"/>
      <c r="BD351" s="66"/>
      <c r="BE351" s="66"/>
      <c r="BF351" s="66"/>
      <c r="BG351" s="66"/>
      <c r="BH351" s="66"/>
      <c r="BI351" s="66"/>
      <c r="BJ351" s="66"/>
      <c r="BK351" s="66"/>
      <c r="BL351" s="66"/>
      <c r="BM351" s="66"/>
      <c r="BN351" s="66"/>
      <c r="BO351" s="66"/>
      <c r="BP351" s="66"/>
      <c r="BQ351" s="66"/>
      <c r="BR351" s="66"/>
      <c r="BS351" s="66"/>
      <c r="BT351" s="66"/>
      <c r="BU351" s="66"/>
      <c r="BV351" s="66"/>
      <c r="BW351" s="66"/>
      <c r="BX351" s="66"/>
      <c r="BY351" s="66"/>
      <c r="BZ351" s="66"/>
      <c r="CA351" s="66"/>
      <c r="CB351" s="66"/>
      <c r="CC351" s="66"/>
      <c r="CD351" s="66"/>
      <c r="CE351" s="66"/>
      <c r="CF351" s="66"/>
      <c r="CG351" s="66"/>
      <c r="CH351" s="66"/>
      <c r="CI351" s="66"/>
      <c r="CJ351" s="66"/>
      <c r="CK351" s="66"/>
      <c r="CL351" s="66"/>
      <c r="CM351" s="66"/>
      <c r="CN351" s="66"/>
      <c r="CO351" s="66"/>
      <c r="CP351" s="66"/>
      <c r="CQ351" s="66"/>
      <c r="CR351" s="66"/>
      <c r="CS351" s="66"/>
      <c r="CT351" s="66"/>
      <c r="CU351" s="66"/>
      <c r="CV351" s="66"/>
      <c r="CW351" s="66"/>
      <c r="CX351" s="66"/>
      <c r="CY351" s="66"/>
      <c r="CZ351" s="66"/>
      <c r="DA351" s="66"/>
      <c r="DB351" s="66"/>
      <c r="DC351" s="66"/>
      <c r="DD351" s="66"/>
      <c r="DE351" s="66"/>
      <c r="DF351" s="66"/>
      <c r="DG351" s="66"/>
      <c r="DH351" s="66"/>
      <c r="DI351" s="66"/>
      <c r="DJ351" s="66"/>
      <c r="DK351" s="66"/>
      <c r="DL351" s="66"/>
      <c r="DM351" s="66"/>
      <c r="DN351" s="66"/>
      <c r="DO351" s="66"/>
      <c r="DP351" s="66"/>
      <c r="DQ351" s="66"/>
      <c r="DR351" s="66"/>
      <c r="DS351" s="66"/>
      <c r="DT351" s="66"/>
      <c r="DU351" s="66"/>
      <c r="DV351" s="66"/>
      <c r="DW351" s="66"/>
      <c r="DX351" s="66"/>
      <c r="DY351" s="66"/>
      <c r="DZ351" s="66"/>
      <c r="EA351" s="66"/>
      <c r="EB351" s="66"/>
      <c r="EC351" s="66"/>
      <c r="ED351" s="66"/>
      <c r="EE351" s="66"/>
      <c r="EF351" s="66"/>
      <c r="EG351" s="66"/>
      <c r="EH351" s="66"/>
      <c r="EI351" s="66"/>
      <c r="EJ351" s="66"/>
      <c r="EK351" s="66"/>
      <c r="EL351" s="66"/>
      <c r="EM351" s="66"/>
      <c r="EN351" s="66"/>
      <c r="EO351" s="66"/>
      <c r="EP351" s="66"/>
      <c r="EQ351" s="66"/>
      <c r="ER351" s="66"/>
      <c r="ES351" s="66"/>
      <c r="ET351" s="66"/>
      <c r="EU351" s="66"/>
      <c r="EV351" s="66"/>
      <c r="EW351" s="66"/>
      <c r="EX351" s="66"/>
      <c r="EY351" s="66"/>
      <c r="EZ351" s="66"/>
      <c r="FA351" s="66"/>
      <c r="FB351" s="66"/>
      <c r="FC351" s="66"/>
      <c r="FD351" s="66"/>
      <c r="FE351" s="66"/>
      <c r="FF351" s="66"/>
      <c r="FG351" s="66"/>
      <c r="FH351" s="66"/>
      <c r="FI351" s="66"/>
      <c r="FJ351" s="66"/>
      <c r="FK351" s="66"/>
      <c r="FL351" s="66"/>
      <c r="FM351" s="66"/>
      <c r="FN351" s="66"/>
      <c r="FO351" s="66"/>
      <c r="FP351" s="66"/>
      <c r="FQ351" s="66"/>
      <c r="FR351" s="66"/>
      <c r="FS351" s="66"/>
      <c r="FT351" s="66"/>
      <c r="FU351" s="66"/>
      <c r="FV351" s="66"/>
      <c r="FW351" s="66"/>
      <c r="FX351" s="66"/>
      <c r="FY351" s="66"/>
      <c r="FZ351" s="66"/>
      <c r="GA351" s="66"/>
      <c r="GB351" s="66"/>
      <c r="GC351" s="66"/>
      <c r="GD351" s="66"/>
      <c r="GE351" s="66"/>
      <c r="GF351" s="66"/>
      <c r="GG351" s="66"/>
      <c r="GH351" s="66"/>
      <c r="GI351" s="66"/>
      <c r="GJ351" s="66"/>
      <c r="GK351" s="66"/>
      <c r="GL351" s="66"/>
      <c r="GM351" s="66"/>
      <c r="GN351" s="66"/>
      <c r="GO351" s="66"/>
      <c r="GP351" s="66"/>
      <c r="GQ351" s="66"/>
      <c r="GR351" s="66"/>
      <c r="GS351" s="66"/>
      <c r="GT351" s="66"/>
      <c r="GU351" s="66"/>
      <c r="GV351" s="66"/>
      <c r="GW351" s="66"/>
      <c r="GX351" s="66"/>
      <c r="GY351" s="66"/>
      <c r="GZ351" s="66"/>
      <c r="HA351" s="66"/>
      <c r="HB351" s="66"/>
      <c r="HC351" s="66"/>
      <c r="HD351" s="66"/>
      <c r="HE351" s="66"/>
      <c r="HF351" s="66"/>
      <c r="HG351" s="66"/>
      <c r="HH351" s="66"/>
      <c r="HI351" s="66"/>
      <c r="HJ351" s="66"/>
      <c r="HK351" s="66"/>
      <c r="HL351" s="66"/>
      <c r="HM351" s="66"/>
      <c r="HN351" s="66"/>
      <c r="HO351" s="66"/>
      <c r="HP351" s="66"/>
    </row>
    <row r="352" spans="1:224" s="61" customFormat="1" x14ac:dyDescent="0.2">
      <c r="A352" s="44">
        <f t="shared" si="8"/>
        <v>346</v>
      </c>
      <c r="B352" s="15" t="s">
        <v>731</v>
      </c>
      <c r="C352" s="34" t="s">
        <v>727</v>
      </c>
      <c r="D352" s="34"/>
      <c r="E352" s="56">
        <v>2020.04</v>
      </c>
      <c r="F352" s="35" t="s">
        <v>615</v>
      </c>
      <c r="G352" s="17">
        <v>5561</v>
      </c>
      <c r="H352" s="17">
        <v>10503</v>
      </c>
      <c r="I352" s="37" t="s">
        <v>2203</v>
      </c>
      <c r="J352" s="37" t="s">
        <v>50</v>
      </c>
      <c r="K352" s="8"/>
      <c r="L352" s="71"/>
      <c r="M352" s="66"/>
      <c r="N352" s="66"/>
      <c r="O352" s="66"/>
      <c r="P352" s="66"/>
      <c r="Q352" s="66"/>
      <c r="R352" s="66"/>
      <c r="S352" s="66"/>
      <c r="T352" s="66"/>
      <c r="U352" s="66"/>
      <c r="V352" s="66"/>
      <c r="W352" s="66"/>
      <c r="X352" s="66"/>
      <c r="Y352" s="66"/>
      <c r="Z352" s="66"/>
      <c r="AA352" s="66"/>
      <c r="AB352" s="66"/>
      <c r="AC352" s="66"/>
      <c r="AD352" s="66"/>
      <c r="AE352" s="66"/>
      <c r="AF352" s="66"/>
      <c r="AG352" s="66"/>
      <c r="AH352" s="66"/>
      <c r="AI352" s="66"/>
      <c r="AJ352" s="66"/>
      <c r="AK352" s="66"/>
      <c r="AL352" s="66"/>
      <c r="AM352" s="66"/>
      <c r="AN352" s="66"/>
      <c r="AO352" s="66"/>
      <c r="AP352" s="66"/>
      <c r="AQ352" s="66"/>
      <c r="AR352" s="66"/>
      <c r="AS352" s="66"/>
      <c r="AT352" s="66"/>
      <c r="AU352" s="66"/>
      <c r="AV352" s="66"/>
      <c r="AW352" s="66"/>
      <c r="AX352" s="66"/>
      <c r="AY352" s="66"/>
      <c r="AZ352" s="66"/>
      <c r="BA352" s="66"/>
      <c r="BB352" s="66"/>
      <c r="BC352" s="66"/>
      <c r="BD352" s="66"/>
      <c r="BE352" s="66"/>
      <c r="BF352" s="66"/>
      <c r="BG352" s="66"/>
      <c r="BH352" s="66"/>
      <c r="BI352" s="66"/>
      <c r="BJ352" s="66"/>
      <c r="BK352" s="66"/>
      <c r="BL352" s="66"/>
      <c r="BM352" s="66"/>
      <c r="BN352" s="66"/>
      <c r="BO352" s="66"/>
      <c r="BP352" s="66"/>
      <c r="BQ352" s="66"/>
      <c r="BR352" s="66"/>
      <c r="BS352" s="66"/>
      <c r="BT352" s="66"/>
      <c r="BU352" s="66"/>
      <c r="BV352" s="66"/>
      <c r="BW352" s="66"/>
      <c r="BX352" s="66"/>
      <c r="BY352" s="66"/>
      <c r="BZ352" s="66"/>
      <c r="CA352" s="66"/>
      <c r="CB352" s="66"/>
      <c r="CC352" s="66"/>
      <c r="CD352" s="66"/>
      <c r="CE352" s="66"/>
      <c r="CF352" s="66"/>
      <c r="CG352" s="66"/>
      <c r="CH352" s="66"/>
      <c r="CI352" s="66"/>
      <c r="CJ352" s="66"/>
      <c r="CK352" s="66"/>
      <c r="CL352" s="66"/>
      <c r="CM352" s="66"/>
      <c r="CN352" s="66"/>
      <c r="CO352" s="66"/>
      <c r="CP352" s="66"/>
      <c r="CQ352" s="66"/>
      <c r="CR352" s="66"/>
      <c r="CS352" s="66"/>
      <c r="CT352" s="66"/>
      <c r="CU352" s="66"/>
      <c r="CV352" s="66"/>
      <c r="CW352" s="66"/>
      <c r="CX352" s="66"/>
      <c r="CY352" s="66"/>
      <c r="CZ352" s="66"/>
      <c r="DA352" s="66"/>
      <c r="DB352" s="66"/>
      <c r="DC352" s="66"/>
      <c r="DD352" s="66"/>
      <c r="DE352" s="66"/>
      <c r="DF352" s="66"/>
      <c r="DG352" s="66"/>
      <c r="DH352" s="66"/>
      <c r="DI352" s="66"/>
      <c r="DJ352" s="66"/>
      <c r="DK352" s="66"/>
      <c r="DL352" s="66"/>
      <c r="DM352" s="66"/>
      <c r="DN352" s="66"/>
      <c r="DO352" s="66"/>
      <c r="DP352" s="66"/>
      <c r="DQ352" s="66"/>
      <c r="DR352" s="66"/>
      <c r="DS352" s="66"/>
      <c r="DT352" s="66"/>
      <c r="DU352" s="66"/>
      <c r="DV352" s="66"/>
      <c r="DW352" s="66"/>
      <c r="DX352" s="66"/>
      <c r="DY352" s="66"/>
      <c r="DZ352" s="66"/>
      <c r="EA352" s="66"/>
      <c r="EB352" s="66"/>
      <c r="EC352" s="66"/>
      <c r="ED352" s="66"/>
      <c r="EE352" s="66"/>
      <c r="EF352" s="66"/>
      <c r="EG352" s="66"/>
      <c r="EH352" s="66"/>
      <c r="EI352" s="66"/>
      <c r="EJ352" s="66"/>
      <c r="EK352" s="66"/>
      <c r="EL352" s="66"/>
      <c r="EM352" s="66"/>
      <c r="EN352" s="66"/>
      <c r="EO352" s="66"/>
      <c r="EP352" s="66"/>
      <c r="EQ352" s="66"/>
      <c r="ER352" s="66"/>
      <c r="ES352" s="66"/>
      <c r="ET352" s="66"/>
      <c r="EU352" s="66"/>
      <c r="EV352" s="66"/>
      <c r="EW352" s="66"/>
      <c r="EX352" s="66"/>
      <c r="EY352" s="66"/>
      <c r="EZ352" s="66"/>
      <c r="FA352" s="66"/>
      <c r="FB352" s="66"/>
      <c r="FC352" s="66"/>
      <c r="FD352" s="66"/>
      <c r="FE352" s="66"/>
      <c r="FF352" s="66"/>
      <c r="FG352" s="66"/>
      <c r="FH352" s="66"/>
      <c r="FI352" s="66"/>
      <c r="FJ352" s="66"/>
      <c r="FK352" s="66"/>
      <c r="FL352" s="66"/>
      <c r="FM352" s="66"/>
      <c r="FN352" s="66"/>
      <c r="FO352" s="66"/>
      <c r="FP352" s="66"/>
      <c r="FQ352" s="66"/>
      <c r="FR352" s="66"/>
      <c r="FS352" s="66"/>
      <c r="FT352" s="66"/>
      <c r="FU352" s="66"/>
      <c r="FV352" s="66"/>
      <c r="FW352" s="66"/>
      <c r="FX352" s="66"/>
      <c r="FY352" s="66"/>
      <c r="FZ352" s="66"/>
      <c r="GA352" s="66"/>
      <c r="GB352" s="66"/>
      <c r="GC352" s="66"/>
      <c r="GD352" s="66"/>
      <c r="GE352" s="66"/>
      <c r="GF352" s="66"/>
      <c r="GG352" s="66"/>
      <c r="GH352" s="66"/>
      <c r="GI352" s="66"/>
      <c r="GJ352" s="66"/>
      <c r="GK352" s="66"/>
      <c r="GL352" s="66"/>
      <c r="GM352" s="66"/>
      <c r="GN352" s="66"/>
      <c r="GO352" s="66"/>
      <c r="GP352" s="66"/>
      <c r="GQ352" s="66"/>
      <c r="GR352" s="66"/>
      <c r="GS352" s="66"/>
      <c r="GT352" s="66"/>
      <c r="GU352" s="66"/>
      <c r="GV352" s="66"/>
      <c r="GW352" s="66"/>
      <c r="GX352" s="66"/>
      <c r="GY352" s="66"/>
      <c r="GZ352" s="66"/>
      <c r="HA352" s="66"/>
      <c r="HB352" s="66"/>
      <c r="HC352" s="66"/>
      <c r="HD352" s="66"/>
      <c r="HE352" s="66"/>
      <c r="HF352" s="66"/>
      <c r="HG352" s="66"/>
      <c r="HH352" s="66"/>
      <c r="HI352" s="66"/>
      <c r="HJ352" s="66"/>
      <c r="HK352" s="66"/>
      <c r="HL352" s="66"/>
      <c r="HM352" s="66"/>
      <c r="HN352" s="66"/>
      <c r="HO352" s="66"/>
      <c r="HP352" s="66"/>
    </row>
    <row r="353" spans="1:239" s="61" customFormat="1" x14ac:dyDescent="0.2">
      <c r="A353" s="44">
        <f t="shared" si="8"/>
        <v>347</v>
      </c>
      <c r="B353" s="15" t="s">
        <v>1663</v>
      </c>
      <c r="C353" s="34" t="s">
        <v>727</v>
      </c>
      <c r="D353" s="34"/>
      <c r="E353" s="56">
        <v>2020.04</v>
      </c>
      <c r="F353" s="35" t="s">
        <v>615</v>
      </c>
      <c r="G353" s="17">
        <v>4352</v>
      </c>
      <c r="H353" s="17">
        <v>12899</v>
      </c>
      <c r="I353" s="37" t="s">
        <v>41</v>
      </c>
      <c r="J353" s="37" t="s">
        <v>50</v>
      </c>
      <c r="K353" s="8"/>
      <c r="L353" s="71"/>
      <c r="M353" s="66"/>
      <c r="N353" s="66"/>
      <c r="O353" s="66"/>
      <c r="P353" s="66"/>
      <c r="Q353" s="66"/>
      <c r="R353" s="66"/>
      <c r="S353" s="66"/>
      <c r="T353" s="66"/>
      <c r="U353" s="66"/>
      <c r="V353" s="66"/>
      <c r="W353" s="66"/>
      <c r="X353" s="66"/>
      <c r="Y353" s="66"/>
      <c r="Z353" s="66"/>
      <c r="AA353" s="66"/>
      <c r="AB353" s="66"/>
      <c r="AC353" s="66"/>
      <c r="AD353" s="66"/>
      <c r="AE353" s="66"/>
      <c r="AF353" s="66"/>
      <c r="AG353" s="66"/>
      <c r="AH353" s="66"/>
      <c r="AI353" s="66"/>
      <c r="AJ353" s="66"/>
      <c r="AK353" s="66"/>
      <c r="AL353" s="66"/>
      <c r="AM353" s="66"/>
      <c r="AN353" s="66"/>
      <c r="AO353" s="66"/>
      <c r="AP353" s="66"/>
      <c r="AQ353" s="66"/>
      <c r="AR353" s="66"/>
      <c r="AS353" s="66"/>
      <c r="AT353" s="66"/>
      <c r="AU353" s="66"/>
      <c r="AV353" s="66"/>
      <c r="AW353" s="66"/>
      <c r="AX353" s="66"/>
      <c r="AY353" s="66"/>
      <c r="AZ353" s="66"/>
      <c r="BA353" s="66"/>
      <c r="BB353" s="66"/>
      <c r="BC353" s="66"/>
      <c r="BD353" s="66"/>
      <c r="BE353" s="66"/>
      <c r="BF353" s="66"/>
      <c r="BG353" s="66"/>
      <c r="BH353" s="66"/>
      <c r="BI353" s="66"/>
      <c r="BJ353" s="66"/>
      <c r="BK353" s="66"/>
      <c r="BL353" s="66"/>
      <c r="BM353" s="66"/>
      <c r="BN353" s="66"/>
      <c r="BO353" s="66"/>
      <c r="BP353" s="66"/>
      <c r="BQ353" s="66"/>
      <c r="BR353" s="66"/>
      <c r="BS353" s="66"/>
      <c r="BT353" s="66"/>
      <c r="BU353" s="66"/>
      <c r="BV353" s="66"/>
      <c r="BW353" s="66"/>
      <c r="BX353" s="66"/>
      <c r="BY353" s="66"/>
      <c r="BZ353" s="66"/>
      <c r="CA353" s="66"/>
      <c r="CB353" s="66"/>
      <c r="CC353" s="66"/>
      <c r="CD353" s="66"/>
      <c r="CE353" s="66"/>
      <c r="CF353" s="66"/>
      <c r="CG353" s="66"/>
      <c r="CH353" s="66"/>
      <c r="CI353" s="66"/>
      <c r="CJ353" s="66"/>
      <c r="CK353" s="66"/>
      <c r="CL353" s="66"/>
      <c r="CM353" s="66"/>
      <c r="CN353" s="66"/>
      <c r="CO353" s="66"/>
      <c r="CP353" s="66"/>
      <c r="CQ353" s="66"/>
      <c r="CR353" s="66"/>
      <c r="CS353" s="66"/>
      <c r="CT353" s="66"/>
      <c r="CU353" s="66"/>
      <c r="CV353" s="66"/>
      <c r="CW353" s="66"/>
      <c r="CX353" s="66"/>
      <c r="CY353" s="66"/>
      <c r="CZ353" s="66"/>
      <c r="DA353" s="66"/>
      <c r="DB353" s="66"/>
      <c r="DC353" s="66"/>
      <c r="DD353" s="66"/>
      <c r="DE353" s="66"/>
      <c r="DF353" s="66"/>
      <c r="DG353" s="66"/>
      <c r="DH353" s="66"/>
      <c r="DI353" s="66"/>
      <c r="DJ353" s="66"/>
      <c r="DK353" s="66"/>
      <c r="DL353" s="66"/>
      <c r="DM353" s="66"/>
      <c r="DN353" s="66"/>
      <c r="DO353" s="66"/>
      <c r="DP353" s="66"/>
      <c r="DQ353" s="66"/>
      <c r="DR353" s="66"/>
      <c r="DS353" s="66"/>
      <c r="DT353" s="66"/>
      <c r="DU353" s="66"/>
      <c r="DV353" s="66"/>
      <c r="DW353" s="66"/>
      <c r="DX353" s="66"/>
      <c r="DY353" s="66"/>
      <c r="DZ353" s="66"/>
      <c r="EA353" s="66"/>
      <c r="EB353" s="66"/>
      <c r="EC353" s="66"/>
      <c r="ED353" s="66"/>
      <c r="EE353" s="66"/>
      <c r="EF353" s="66"/>
      <c r="EG353" s="66"/>
      <c r="EH353" s="66"/>
      <c r="EI353" s="66"/>
      <c r="EJ353" s="66"/>
      <c r="EK353" s="66"/>
      <c r="EL353" s="66"/>
      <c r="EM353" s="66"/>
      <c r="EN353" s="66"/>
      <c r="EO353" s="66"/>
      <c r="EP353" s="66"/>
      <c r="EQ353" s="66"/>
      <c r="ER353" s="66"/>
      <c r="ES353" s="66"/>
      <c r="ET353" s="66"/>
      <c r="EU353" s="66"/>
      <c r="EV353" s="66"/>
      <c r="EW353" s="66"/>
      <c r="EX353" s="66"/>
      <c r="EY353" s="66"/>
      <c r="EZ353" s="66"/>
      <c r="FA353" s="66"/>
      <c r="FB353" s="66"/>
      <c r="FC353" s="66"/>
      <c r="FD353" s="66"/>
      <c r="FE353" s="66"/>
      <c r="FF353" s="66"/>
      <c r="FG353" s="66"/>
      <c r="FH353" s="66"/>
      <c r="FI353" s="66"/>
      <c r="FJ353" s="66"/>
      <c r="FK353" s="66"/>
      <c r="FL353" s="66"/>
      <c r="FM353" s="66"/>
      <c r="FN353" s="66"/>
      <c r="FO353" s="66"/>
      <c r="FP353" s="66"/>
      <c r="FQ353" s="66"/>
      <c r="FR353" s="66"/>
      <c r="FS353" s="66"/>
      <c r="FT353" s="66"/>
      <c r="FU353" s="66"/>
      <c r="FV353" s="66"/>
      <c r="FW353" s="66"/>
      <c r="FX353" s="66"/>
      <c r="FY353" s="66"/>
      <c r="FZ353" s="66"/>
      <c r="GA353" s="66"/>
      <c r="GB353" s="66"/>
      <c r="GC353" s="66"/>
      <c r="GD353" s="66"/>
      <c r="GE353" s="66"/>
      <c r="GF353" s="66"/>
      <c r="GG353" s="66"/>
      <c r="GH353" s="66"/>
      <c r="GI353" s="66"/>
      <c r="GJ353" s="66"/>
      <c r="GK353" s="66"/>
      <c r="GL353" s="66"/>
      <c r="GM353" s="66"/>
      <c r="GN353" s="66"/>
      <c r="GO353" s="66"/>
      <c r="GP353" s="66"/>
      <c r="GQ353" s="66"/>
      <c r="GR353" s="66"/>
      <c r="GS353" s="66"/>
      <c r="GT353" s="66"/>
      <c r="GU353" s="66"/>
      <c r="GV353" s="66"/>
      <c r="GW353" s="66"/>
      <c r="GX353" s="66"/>
      <c r="GY353" s="66"/>
      <c r="GZ353" s="66"/>
      <c r="HA353" s="66"/>
      <c r="HB353" s="66"/>
      <c r="HC353" s="66"/>
      <c r="HD353" s="66"/>
      <c r="HE353" s="66"/>
      <c r="HF353" s="66"/>
      <c r="HG353" s="66"/>
      <c r="HH353" s="66"/>
      <c r="HI353" s="66"/>
      <c r="HJ353" s="66"/>
      <c r="HK353" s="66"/>
      <c r="HL353" s="66"/>
      <c r="HM353" s="66"/>
      <c r="HN353" s="66"/>
      <c r="HO353" s="66"/>
      <c r="HP353" s="66"/>
    </row>
    <row r="354" spans="1:239" s="61" customFormat="1" x14ac:dyDescent="0.2">
      <c r="A354" s="44">
        <f t="shared" si="8"/>
        <v>348</v>
      </c>
      <c r="B354" s="15" t="s">
        <v>1664</v>
      </c>
      <c r="C354" s="34" t="s">
        <v>17</v>
      </c>
      <c r="D354" s="11"/>
      <c r="E354" s="56">
        <v>2020.05</v>
      </c>
      <c r="F354" s="35" t="s">
        <v>2661</v>
      </c>
      <c r="G354" s="17">
        <v>1303</v>
      </c>
      <c r="H354" s="17">
        <v>3326</v>
      </c>
      <c r="I354" s="37" t="s">
        <v>2209</v>
      </c>
      <c r="J354" s="37" t="s">
        <v>50</v>
      </c>
      <c r="K354" s="8" t="s">
        <v>2242</v>
      </c>
      <c r="L354" s="71"/>
      <c r="M354" s="66"/>
      <c r="N354" s="66"/>
      <c r="O354" s="66"/>
      <c r="P354" s="66"/>
      <c r="Q354" s="66"/>
      <c r="R354" s="66"/>
      <c r="S354" s="66"/>
      <c r="T354" s="66"/>
      <c r="U354" s="66"/>
      <c r="V354" s="66"/>
      <c r="W354" s="66"/>
      <c r="X354" s="66"/>
      <c r="Y354" s="66"/>
      <c r="Z354" s="66"/>
      <c r="AA354" s="66"/>
      <c r="AB354" s="66"/>
      <c r="AC354" s="66"/>
      <c r="AD354" s="66"/>
      <c r="AE354" s="66"/>
      <c r="AF354" s="66"/>
      <c r="AG354" s="66"/>
      <c r="AH354" s="66"/>
      <c r="AI354" s="66"/>
      <c r="AJ354" s="66"/>
      <c r="AK354" s="66"/>
      <c r="AL354" s="66"/>
      <c r="AM354" s="66"/>
      <c r="AN354" s="66"/>
      <c r="AO354" s="66"/>
      <c r="AP354" s="66"/>
      <c r="AQ354" s="66"/>
      <c r="AR354" s="66"/>
      <c r="AS354" s="66"/>
      <c r="AT354" s="66"/>
      <c r="AU354" s="66"/>
      <c r="AV354" s="66"/>
      <c r="AW354" s="66"/>
      <c r="AX354" s="66"/>
      <c r="AY354" s="66"/>
      <c r="AZ354" s="66"/>
      <c r="BA354" s="66"/>
      <c r="BB354" s="66"/>
      <c r="BC354" s="66"/>
      <c r="BD354" s="66"/>
      <c r="BE354" s="66"/>
      <c r="BF354" s="66"/>
      <c r="BG354" s="66"/>
      <c r="BH354" s="66"/>
      <c r="BI354" s="66"/>
      <c r="BJ354" s="66"/>
      <c r="BK354" s="66"/>
      <c r="BL354" s="66"/>
      <c r="BM354" s="66"/>
      <c r="BN354" s="66"/>
      <c r="BO354" s="66"/>
      <c r="BP354" s="66"/>
      <c r="BQ354" s="66"/>
      <c r="BR354" s="66"/>
      <c r="BS354" s="66"/>
      <c r="BT354" s="66"/>
      <c r="BU354" s="66"/>
      <c r="BV354" s="66"/>
      <c r="BW354" s="66"/>
      <c r="BX354" s="66"/>
      <c r="BY354" s="66"/>
      <c r="BZ354" s="66"/>
      <c r="CA354" s="66"/>
      <c r="CB354" s="66"/>
      <c r="CC354" s="66"/>
      <c r="CD354" s="66"/>
      <c r="CE354" s="66"/>
      <c r="CF354" s="66"/>
      <c r="CG354" s="66"/>
      <c r="CH354" s="66"/>
      <c r="CI354" s="66"/>
      <c r="CJ354" s="66"/>
      <c r="CK354" s="66"/>
      <c r="CL354" s="66"/>
      <c r="CM354" s="66"/>
      <c r="CN354" s="66"/>
      <c r="CO354" s="66"/>
      <c r="CP354" s="66"/>
      <c r="CQ354" s="66"/>
      <c r="CR354" s="66"/>
      <c r="CS354" s="66"/>
      <c r="CT354" s="66"/>
      <c r="CU354" s="66"/>
      <c r="CV354" s="66"/>
      <c r="CW354" s="66"/>
      <c r="CX354" s="66"/>
      <c r="CY354" s="66"/>
      <c r="CZ354" s="66"/>
      <c r="DA354" s="66"/>
      <c r="DB354" s="66"/>
      <c r="DC354" s="66"/>
      <c r="DD354" s="66"/>
      <c r="DE354" s="66"/>
      <c r="DF354" s="66"/>
      <c r="DG354" s="66"/>
      <c r="DH354" s="66"/>
      <c r="DI354" s="66"/>
      <c r="DJ354" s="66"/>
      <c r="DK354" s="66"/>
      <c r="DL354" s="66"/>
      <c r="DM354" s="66"/>
      <c r="DN354" s="66"/>
      <c r="DO354" s="66"/>
      <c r="DP354" s="66"/>
      <c r="DQ354" s="66"/>
      <c r="DR354" s="66"/>
      <c r="DS354" s="66"/>
      <c r="DT354" s="66"/>
      <c r="DU354" s="66"/>
      <c r="DV354" s="66"/>
      <c r="DW354" s="66"/>
      <c r="DX354" s="66"/>
      <c r="DY354" s="66"/>
      <c r="DZ354" s="66"/>
      <c r="EA354" s="66"/>
      <c r="EB354" s="66"/>
      <c r="EC354" s="66"/>
      <c r="ED354" s="66"/>
      <c r="EE354" s="66"/>
      <c r="EF354" s="66"/>
      <c r="EG354" s="66"/>
      <c r="EH354" s="66"/>
      <c r="EI354" s="66"/>
      <c r="EJ354" s="66"/>
      <c r="EK354" s="66"/>
      <c r="EL354" s="66"/>
      <c r="EM354" s="66"/>
      <c r="EN354" s="66"/>
      <c r="EO354" s="66"/>
      <c r="EP354" s="66"/>
      <c r="EQ354" s="66"/>
      <c r="ER354" s="66"/>
      <c r="ES354" s="66"/>
      <c r="ET354" s="66"/>
      <c r="EU354" s="66"/>
      <c r="EV354" s="66"/>
      <c r="EW354" s="66"/>
      <c r="EX354" s="66"/>
      <c r="EY354" s="66"/>
      <c r="EZ354" s="66"/>
      <c r="FA354" s="66"/>
      <c r="FB354" s="66"/>
      <c r="FC354" s="66"/>
      <c r="FD354" s="66"/>
      <c r="FE354" s="66"/>
      <c r="FF354" s="66"/>
      <c r="FG354" s="66"/>
      <c r="FH354" s="66"/>
      <c r="FI354" s="66"/>
      <c r="FJ354" s="66"/>
      <c r="FK354" s="66"/>
      <c r="FL354" s="66"/>
      <c r="FM354" s="66"/>
      <c r="FN354" s="66"/>
      <c r="FO354" s="66"/>
      <c r="FP354" s="66"/>
      <c r="FQ354" s="66"/>
      <c r="FR354" s="66"/>
      <c r="FS354" s="66"/>
      <c r="FT354" s="66"/>
      <c r="FU354" s="66"/>
      <c r="FV354" s="66"/>
      <c r="FW354" s="66"/>
      <c r="FX354" s="66"/>
      <c r="FY354" s="66"/>
      <c r="FZ354" s="66"/>
      <c r="GA354" s="66"/>
      <c r="GB354" s="66"/>
      <c r="GC354" s="66"/>
      <c r="GD354" s="66"/>
      <c r="GE354" s="66"/>
      <c r="GF354" s="66"/>
      <c r="GG354" s="66"/>
      <c r="GH354" s="66"/>
      <c r="GI354" s="66"/>
      <c r="GJ354" s="66"/>
      <c r="GK354" s="66"/>
      <c r="GL354" s="66"/>
      <c r="GM354" s="66"/>
      <c r="GN354" s="66"/>
      <c r="GO354" s="66"/>
      <c r="GP354" s="66"/>
      <c r="GQ354" s="66"/>
      <c r="GR354" s="66"/>
      <c r="GS354" s="66"/>
      <c r="GT354" s="66"/>
      <c r="GU354" s="66"/>
      <c r="GV354" s="66"/>
      <c r="GW354" s="66"/>
      <c r="GX354" s="66"/>
      <c r="GY354" s="66"/>
      <c r="GZ354" s="66"/>
      <c r="HA354" s="66"/>
      <c r="HB354" s="66"/>
      <c r="HC354" s="66"/>
      <c r="HD354" s="66"/>
      <c r="HE354" s="66"/>
      <c r="HF354" s="66"/>
      <c r="HG354" s="66"/>
      <c r="HH354" s="66"/>
      <c r="HI354" s="66"/>
      <c r="HJ354" s="66"/>
      <c r="HK354" s="66"/>
      <c r="HL354" s="66"/>
      <c r="HM354" s="66"/>
      <c r="HN354" s="66"/>
      <c r="HO354" s="66"/>
      <c r="HP354" s="66"/>
    </row>
    <row r="355" spans="1:239" s="61" customFormat="1" x14ac:dyDescent="0.2">
      <c r="A355" s="44">
        <f t="shared" si="8"/>
        <v>349</v>
      </c>
      <c r="B355" s="15" t="s">
        <v>747</v>
      </c>
      <c r="C355" s="34" t="s">
        <v>17</v>
      </c>
      <c r="D355" s="11"/>
      <c r="E355" s="56">
        <v>2020.05</v>
      </c>
      <c r="F355" s="35" t="s">
        <v>748</v>
      </c>
      <c r="G355" s="17">
        <v>6631</v>
      </c>
      <c r="H355" s="17">
        <v>12993</v>
      </c>
      <c r="I355" s="37" t="s">
        <v>2209</v>
      </c>
      <c r="J355" s="37" t="s">
        <v>50</v>
      </c>
      <c r="K355" s="8" t="s">
        <v>2472</v>
      </c>
      <c r="L355" s="71"/>
      <c r="M355" s="66"/>
      <c r="N355" s="66"/>
      <c r="O355" s="66"/>
      <c r="P355" s="66"/>
      <c r="Q355" s="66"/>
      <c r="R355" s="66"/>
      <c r="S355" s="66"/>
      <c r="T355" s="66"/>
      <c r="U355" s="66"/>
      <c r="V355" s="66"/>
      <c r="W355" s="66"/>
      <c r="X355" s="66"/>
      <c r="Y355" s="66"/>
      <c r="Z355" s="66"/>
      <c r="AA355" s="66"/>
      <c r="AB355" s="66"/>
      <c r="AC355" s="66"/>
      <c r="AD355" s="66"/>
      <c r="AE355" s="66"/>
      <c r="AF355" s="66"/>
      <c r="AG355" s="66"/>
      <c r="AH355" s="66"/>
      <c r="AI355" s="66"/>
      <c r="AJ355" s="66"/>
      <c r="AK355" s="66"/>
      <c r="AL355" s="66"/>
      <c r="AM355" s="66"/>
      <c r="AN355" s="66"/>
      <c r="AO355" s="66"/>
      <c r="AP355" s="66"/>
      <c r="AQ355" s="66"/>
      <c r="AR355" s="66"/>
      <c r="AS355" s="66"/>
      <c r="AT355" s="66"/>
      <c r="AU355" s="66"/>
      <c r="AV355" s="66"/>
      <c r="AW355" s="66"/>
      <c r="AX355" s="66"/>
      <c r="AY355" s="66"/>
      <c r="AZ355" s="66"/>
      <c r="BA355" s="66"/>
      <c r="BB355" s="66"/>
      <c r="BC355" s="66"/>
      <c r="BD355" s="66"/>
      <c r="BE355" s="66"/>
      <c r="BF355" s="66"/>
      <c r="BG355" s="66"/>
      <c r="BH355" s="66"/>
      <c r="BI355" s="66"/>
      <c r="BJ355" s="66"/>
      <c r="BK355" s="66"/>
      <c r="BL355" s="66"/>
      <c r="BM355" s="66"/>
      <c r="BN355" s="66"/>
      <c r="BO355" s="66"/>
      <c r="BP355" s="66"/>
      <c r="BQ355" s="66"/>
      <c r="BR355" s="66"/>
      <c r="BS355" s="66"/>
      <c r="BT355" s="66"/>
      <c r="BU355" s="66"/>
      <c r="BV355" s="66"/>
      <c r="BW355" s="66"/>
      <c r="BX355" s="66"/>
      <c r="BY355" s="66"/>
      <c r="BZ355" s="66"/>
      <c r="CA355" s="66"/>
      <c r="CB355" s="66"/>
      <c r="CC355" s="66"/>
      <c r="CD355" s="66"/>
      <c r="CE355" s="66"/>
      <c r="CF355" s="66"/>
      <c r="CG355" s="66"/>
      <c r="CH355" s="66"/>
      <c r="CI355" s="66"/>
      <c r="CJ355" s="66"/>
      <c r="CK355" s="66"/>
      <c r="CL355" s="66"/>
      <c r="CM355" s="66"/>
      <c r="CN355" s="66"/>
      <c r="CO355" s="66"/>
      <c r="CP355" s="66"/>
      <c r="CQ355" s="66"/>
      <c r="CR355" s="66"/>
      <c r="CS355" s="66"/>
      <c r="CT355" s="66"/>
      <c r="CU355" s="66"/>
      <c r="CV355" s="66"/>
      <c r="CW355" s="66"/>
      <c r="CX355" s="66"/>
      <c r="CY355" s="66"/>
      <c r="CZ355" s="66"/>
      <c r="DA355" s="66"/>
      <c r="DB355" s="66"/>
      <c r="DC355" s="66"/>
      <c r="DD355" s="66"/>
      <c r="DE355" s="66"/>
      <c r="DF355" s="66"/>
      <c r="DG355" s="66"/>
      <c r="DH355" s="66"/>
      <c r="DI355" s="66"/>
      <c r="DJ355" s="66"/>
      <c r="DK355" s="66"/>
      <c r="DL355" s="66"/>
      <c r="DM355" s="66"/>
      <c r="DN355" s="66"/>
      <c r="DO355" s="66"/>
      <c r="DP355" s="66"/>
      <c r="DQ355" s="66"/>
      <c r="DR355" s="66"/>
      <c r="DS355" s="66"/>
      <c r="DT355" s="66"/>
      <c r="DU355" s="66"/>
      <c r="DV355" s="66"/>
      <c r="DW355" s="66"/>
      <c r="DX355" s="66"/>
      <c r="DY355" s="66"/>
      <c r="DZ355" s="66"/>
      <c r="EA355" s="66"/>
      <c r="EB355" s="66"/>
      <c r="EC355" s="66"/>
      <c r="ED355" s="66"/>
      <c r="EE355" s="66"/>
      <c r="EF355" s="66"/>
      <c r="EG355" s="66"/>
      <c r="EH355" s="66"/>
      <c r="EI355" s="66"/>
      <c r="EJ355" s="66"/>
      <c r="EK355" s="66"/>
      <c r="EL355" s="66"/>
      <c r="EM355" s="66"/>
      <c r="EN355" s="66"/>
      <c r="EO355" s="66"/>
      <c r="EP355" s="66"/>
      <c r="EQ355" s="66"/>
      <c r="ER355" s="66"/>
      <c r="ES355" s="66"/>
      <c r="ET355" s="66"/>
      <c r="EU355" s="66"/>
      <c r="EV355" s="66"/>
      <c r="EW355" s="66"/>
      <c r="EX355" s="66"/>
      <c r="EY355" s="66"/>
      <c r="EZ355" s="66"/>
      <c r="FA355" s="66"/>
      <c r="FB355" s="66"/>
      <c r="FC355" s="66"/>
      <c r="FD355" s="66"/>
      <c r="FE355" s="66"/>
      <c r="FF355" s="66"/>
      <c r="FG355" s="66"/>
      <c r="FH355" s="66"/>
      <c r="FI355" s="66"/>
      <c r="FJ355" s="66"/>
      <c r="FK355" s="66"/>
      <c r="FL355" s="66"/>
      <c r="FM355" s="66"/>
      <c r="FN355" s="66"/>
      <c r="FO355" s="66"/>
      <c r="FP355" s="66"/>
      <c r="FQ355" s="66"/>
      <c r="FR355" s="66"/>
      <c r="FS355" s="66"/>
      <c r="FT355" s="66"/>
      <c r="FU355" s="66"/>
      <c r="FV355" s="66"/>
      <c r="FW355" s="66"/>
      <c r="FX355" s="66"/>
      <c r="FY355" s="66"/>
      <c r="FZ355" s="66"/>
      <c r="GA355" s="66"/>
      <c r="GB355" s="66"/>
      <c r="GC355" s="66"/>
      <c r="GD355" s="66"/>
      <c r="GE355" s="66"/>
      <c r="GF355" s="66"/>
      <c r="GG355" s="66"/>
      <c r="GH355" s="66"/>
      <c r="GI355" s="66"/>
      <c r="GJ355" s="66"/>
      <c r="GK355" s="66"/>
      <c r="GL355" s="66"/>
      <c r="GM355" s="66"/>
      <c r="GN355" s="66"/>
      <c r="GO355" s="66"/>
      <c r="GP355" s="66"/>
      <c r="GQ355" s="66"/>
      <c r="GR355" s="66"/>
      <c r="GS355" s="66"/>
      <c r="GT355" s="66"/>
      <c r="GU355" s="66"/>
      <c r="GV355" s="66"/>
      <c r="GW355" s="66"/>
      <c r="GX355" s="66"/>
      <c r="GY355" s="66"/>
      <c r="GZ355" s="66"/>
      <c r="HA355" s="66"/>
      <c r="HB355" s="66"/>
      <c r="HC355" s="66"/>
      <c r="HD355" s="66"/>
      <c r="HE355" s="66"/>
      <c r="HF355" s="66"/>
      <c r="HG355" s="66"/>
      <c r="HH355" s="66"/>
      <c r="HI355" s="66"/>
      <c r="HJ355" s="66"/>
      <c r="HK355" s="66"/>
      <c r="HL355" s="66"/>
      <c r="HM355" s="66"/>
      <c r="HN355" s="66"/>
      <c r="HO355" s="66"/>
      <c r="HP355" s="66"/>
    </row>
    <row r="356" spans="1:239" s="61" customFormat="1" x14ac:dyDescent="0.2">
      <c r="A356" s="44">
        <f t="shared" si="8"/>
        <v>350</v>
      </c>
      <c r="B356" s="15" t="s">
        <v>749</v>
      </c>
      <c r="C356" s="34" t="s">
        <v>727</v>
      </c>
      <c r="D356" s="11"/>
      <c r="E356" s="56">
        <v>2020.05</v>
      </c>
      <c r="F356" s="35" t="s">
        <v>2664</v>
      </c>
      <c r="G356" s="17">
        <v>2415</v>
      </c>
      <c r="H356" s="17">
        <v>4783</v>
      </c>
      <c r="I356" s="37" t="s">
        <v>41</v>
      </c>
      <c r="J356" s="37" t="s">
        <v>50</v>
      </c>
      <c r="K356" s="8"/>
      <c r="L356" s="71"/>
      <c r="M356" s="66"/>
      <c r="N356" s="66"/>
      <c r="O356" s="66"/>
      <c r="P356" s="66"/>
      <c r="Q356" s="66"/>
      <c r="R356" s="66"/>
      <c r="S356" s="66"/>
      <c r="T356" s="66"/>
      <c r="U356" s="66"/>
      <c r="V356" s="66"/>
      <c r="W356" s="66"/>
      <c r="X356" s="66"/>
      <c r="Y356" s="66"/>
      <c r="Z356" s="66"/>
      <c r="AA356" s="66"/>
      <c r="AB356" s="66"/>
      <c r="AC356" s="66"/>
      <c r="AD356" s="66"/>
      <c r="AE356" s="66"/>
      <c r="AF356" s="66"/>
      <c r="AG356" s="66"/>
      <c r="AH356" s="66"/>
      <c r="AI356" s="66"/>
      <c r="AJ356" s="66"/>
      <c r="AK356" s="66"/>
      <c r="AL356" s="66"/>
      <c r="AM356" s="66"/>
      <c r="AN356" s="66"/>
      <c r="AO356" s="66"/>
      <c r="AP356" s="66"/>
      <c r="AQ356" s="66"/>
      <c r="AR356" s="66"/>
      <c r="AS356" s="66"/>
      <c r="AT356" s="66"/>
      <c r="AU356" s="66"/>
      <c r="AV356" s="66"/>
      <c r="AW356" s="66"/>
      <c r="AX356" s="66"/>
      <c r="AY356" s="66"/>
      <c r="AZ356" s="66"/>
      <c r="BA356" s="66"/>
      <c r="BB356" s="66"/>
      <c r="BC356" s="66"/>
      <c r="BD356" s="66"/>
      <c r="BE356" s="66"/>
      <c r="BF356" s="66"/>
      <c r="BG356" s="66"/>
      <c r="BH356" s="66"/>
      <c r="BI356" s="66"/>
      <c r="BJ356" s="66"/>
      <c r="BK356" s="66"/>
      <c r="BL356" s="66"/>
      <c r="BM356" s="66"/>
      <c r="BN356" s="66"/>
      <c r="BO356" s="66"/>
      <c r="BP356" s="66"/>
      <c r="BQ356" s="66"/>
      <c r="BR356" s="66"/>
      <c r="BS356" s="66"/>
      <c r="BT356" s="66"/>
      <c r="BU356" s="66"/>
      <c r="BV356" s="66"/>
      <c r="BW356" s="66"/>
      <c r="BX356" s="66"/>
      <c r="BY356" s="66"/>
      <c r="BZ356" s="66"/>
      <c r="CA356" s="66"/>
      <c r="CB356" s="66"/>
      <c r="CC356" s="66"/>
      <c r="CD356" s="66"/>
      <c r="CE356" s="66"/>
      <c r="CF356" s="66"/>
      <c r="CG356" s="66"/>
      <c r="CH356" s="66"/>
      <c r="CI356" s="66"/>
      <c r="CJ356" s="66"/>
      <c r="CK356" s="66"/>
      <c r="CL356" s="66"/>
      <c r="CM356" s="66"/>
      <c r="CN356" s="66"/>
      <c r="CO356" s="66"/>
      <c r="CP356" s="66"/>
      <c r="CQ356" s="66"/>
      <c r="CR356" s="66"/>
      <c r="CS356" s="66"/>
      <c r="CT356" s="66"/>
      <c r="CU356" s="66"/>
      <c r="CV356" s="66"/>
      <c r="CW356" s="66"/>
      <c r="CX356" s="66"/>
      <c r="CY356" s="66"/>
      <c r="CZ356" s="66"/>
      <c r="DA356" s="66"/>
      <c r="DB356" s="66"/>
      <c r="DC356" s="66"/>
      <c r="DD356" s="66"/>
      <c r="DE356" s="66"/>
      <c r="DF356" s="66"/>
      <c r="DG356" s="66"/>
      <c r="DH356" s="66"/>
      <c r="DI356" s="66"/>
      <c r="DJ356" s="66"/>
      <c r="DK356" s="66"/>
      <c r="DL356" s="66"/>
      <c r="DM356" s="66"/>
      <c r="DN356" s="66"/>
      <c r="DO356" s="66"/>
      <c r="DP356" s="66"/>
      <c r="DQ356" s="66"/>
      <c r="DR356" s="66"/>
      <c r="DS356" s="66"/>
      <c r="DT356" s="66"/>
      <c r="DU356" s="66"/>
      <c r="DV356" s="66"/>
      <c r="DW356" s="66"/>
      <c r="DX356" s="66"/>
      <c r="DY356" s="66"/>
      <c r="DZ356" s="66"/>
      <c r="EA356" s="66"/>
      <c r="EB356" s="66"/>
      <c r="EC356" s="66"/>
      <c r="ED356" s="66"/>
      <c r="EE356" s="66"/>
      <c r="EF356" s="66"/>
      <c r="EG356" s="66"/>
      <c r="EH356" s="66"/>
      <c r="EI356" s="66"/>
      <c r="EJ356" s="66"/>
      <c r="EK356" s="66"/>
      <c r="EL356" s="66"/>
      <c r="EM356" s="66"/>
      <c r="EN356" s="66"/>
      <c r="EO356" s="66"/>
      <c r="EP356" s="66"/>
      <c r="EQ356" s="66"/>
      <c r="ER356" s="66"/>
      <c r="ES356" s="66"/>
      <c r="ET356" s="66"/>
      <c r="EU356" s="66"/>
      <c r="EV356" s="66"/>
      <c r="EW356" s="66"/>
      <c r="EX356" s="66"/>
      <c r="EY356" s="66"/>
      <c r="EZ356" s="66"/>
      <c r="FA356" s="66"/>
      <c r="FB356" s="66"/>
      <c r="FC356" s="66"/>
      <c r="FD356" s="66"/>
      <c r="FE356" s="66"/>
      <c r="FF356" s="66"/>
      <c r="FG356" s="66"/>
      <c r="FH356" s="66"/>
      <c r="FI356" s="66"/>
      <c r="FJ356" s="66"/>
      <c r="FK356" s="66"/>
      <c r="FL356" s="66"/>
      <c r="FM356" s="66"/>
      <c r="FN356" s="66"/>
      <c r="FO356" s="66"/>
      <c r="FP356" s="66"/>
      <c r="FQ356" s="66"/>
      <c r="FR356" s="66"/>
      <c r="FS356" s="66"/>
      <c r="FT356" s="66"/>
      <c r="FU356" s="66"/>
      <c r="FV356" s="66"/>
      <c r="FW356" s="66"/>
      <c r="FX356" s="66"/>
      <c r="FY356" s="66"/>
      <c r="FZ356" s="66"/>
      <c r="GA356" s="66"/>
      <c r="GB356" s="66"/>
      <c r="GC356" s="66"/>
      <c r="GD356" s="66"/>
      <c r="GE356" s="66"/>
      <c r="GF356" s="66"/>
      <c r="GG356" s="66"/>
      <c r="GH356" s="66"/>
      <c r="GI356" s="66"/>
      <c r="GJ356" s="66"/>
      <c r="GK356" s="66"/>
      <c r="GL356" s="66"/>
      <c r="GM356" s="66"/>
      <c r="GN356" s="66"/>
      <c r="GO356" s="66"/>
      <c r="GP356" s="66"/>
      <c r="GQ356" s="66"/>
      <c r="GR356" s="66"/>
      <c r="GS356" s="66"/>
      <c r="GT356" s="66"/>
      <c r="GU356" s="66"/>
      <c r="GV356" s="66"/>
      <c r="GW356" s="66"/>
      <c r="GX356" s="66"/>
      <c r="GY356" s="66"/>
      <c r="GZ356" s="66"/>
      <c r="HA356" s="66"/>
      <c r="HB356" s="66"/>
      <c r="HC356" s="66"/>
      <c r="HD356" s="66"/>
      <c r="HE356" s="66"/>
      <c r="HF356" s="66"/>
      <c r="HG356" s="66"/>
      <c r="HH356" s="66"/>
      <c r="HI356" s="66"/>
      <c r="HJ356" s="66"/>
      <c r="HK356" s="66"/>
      <c r="HL356" s="66"/>
      <c r="HM356" s="66"/>
      <c r="HN356" s="66"/>
      <c r="HO356" s="66"/>
      <c r="HP356" s="66"/>
    </row>
    <row r="357" spans="1:239" x14ac:dyDescent="0.2">
      <c r="A357" s="44">
        <f t="shared" si="8"/>
        <v>351</v>
      </c>
      <c r="B357" s="11" t="s">
        <v>1665</v>
      </c>
      <c r="C357" s="11" t="s">
        <v>727</v>
      </c>
      <c r="D357" s="11"/>
      <c r="E357" s="55">
        <v>2020.06</v>
      </c>
      <c r="F357" s="12" t="s">
        <v>671</v>
      </c>
      <c r="G357" s="13">
        <v>1368</v>
      </c>
      <c r="H357" s="13">
        <v>1814</v>
      </c>
      <c r="I357" s="14" t="s">
        <v>41</v>
      </c>
      <c r="J357" s="46" t="s">
        <v>50</v>
      </c>
      <c r="L357" s="71"/>
      <c r="M357" s="61"/>
      <c r="N357" s="61"/>
      <c r="O357" s="61"/>
      <c r="P357" s="61"/>
      <c r="Q357" s="61"/>
      <c r="R357" s="61"/>
      <c r="S357" s="61"/>
      <c r="T357" s="61"/>
      <c r="U357" s="61"/>
      <c r="V357" s="61"/>
      <c r="W357" s="61"/>
      <c r="X357" s="61"/>
      <c r="Y357" s="61"/>
      <c r="Z357" s="61"/>
      <c r="AA357" s="61"/>
      <c r="AB357" s="61"/>
      <c r="AC357" s="61"/>
      <c r="AD357" s="61"/>
      <c r="AE357" s="61"/>
      <c r="AF357" s="61"/>
      <c r="AG357" s="61"/>
      <c r="AH357" s="61"/>
      <c r="AI357" s="61"/>
      <c r="AJ357" s="61"/>
      <c r="AK357" s="61"/>
      <c r="AL357" s="61"/>
      <c r="AM357" s="61"/>
      <c r="AN357" s="61"/>
      <c r="AO357" s="61"/>
      <c r="AP357" s="61"/>
      <c r="AQ357" s="61"/>
      <c r="AR357" s="61"/>
      <c r="AS357" s="61"/>
      <c r="AT357" s="61"/>
      <c r="AU357" s="61"/>
      <c r="AV357" s="61"/>
      <c r="AW357" s="61"/>
      <c r="AX357" s="61"/>
      <c r="AY357" s="61"/>
      <c r="AZ357" s="61"/>
      <c r="BA357" s="61"/>
      <c r="BB357" s="61"/>
      <c r="BC357" s="61"/>
      <c r="BD357" s="61"/>
      <c r="BE357" s="61"/>
      <c r="BF357" s="61"/>
      <c r="BG357" s="61"/>
      <c r="BH357" s="61"/>
      <c r="BI357" s="61"/>
      <c r="BJ357" s="61"/>
      <c r="BK357" s="61"/>
      <c r="BL357" s="61"/>
      <c r="BM357" s="61"/>
      <c r="BN357" s="61"/>
      <c r="BO357" s="61"/>
      <c r="BP357" s="61"/>
      <c r="BQ357" s="61"/>
      <c r="BR357" s="61"/>
      <c r="BS357" s="61"/>
      <c r="BT357" s="61"/>
      <c r="BU357" s="61"/>
      <c r="BV357" s="61"/>
      <c r="BW357" s="61"/>
      <c r="BX357" s="61"/>
      <c r="BY357" s="61"/>
      <c r="BZ357" s="61"/>
      <c r="CA357" s="61"/>
      <c r="CB357" s="61"/>
      <c r="CC357" s="61"/>
      <c r="CD357" s="61"/>
      <c r="CE357" s="61"/>
      <c r="CF357" s="61"/>
      <c r="CG357" s="61"/>
      <c r="CH357" s="61"/>
      <c r="CI357" s="61"/>
      <c r="CJ357" s="61"/>
      <c r="CK357" s="61"/>
      <c r="CL357" s="61"/>
      <c r="CM357" s="61"/>
      <c r="CN357" s="61"/>
      <c r="CO357" s="61"/>
      <c r="CP357" s="61"/>
      <c r="CQ357" s="61"/>
      <c r="CR357" s="61"/>
      <c r="CS357" s="61"/>
      <c r="CT357" s="61"/>
      <c r="CU357" s="61"/>
      <c r="CV357" s="61"/>
      <c r="CW357" s="61"/>
      <c r="CX357" s="61"/>
      <c r="CY357" s="61"/>
      <c r="CZ357" s="61"/>
      <c r="DA357" s="61"/>
      <c r="DB357" s="61"/>
      <c r="DC357" s="61"/>
      <c r="DD357" s="61"/>
      <c r="DE357" s="61"/>
      <c r="DF357" s="61"/>
      <c r="DG357" s="61"/>
      <c r="DH357" s="61"/>
      <c r="DI357" s="61"/>
      <c r="DJ357" s="61"/>
      <c r="DK357" s="61"/>
      <c r="DL357" s="61"/>
      <c r="DM357" s="61"/>
      <c r="DN357" s="61"/>
      <c r="DO357" s="61"/>
      <c r="DP357" s="61"/>
      <c r="DQ357" s="61"/>
      <c r="DR357" s="61"/>
      <c r="DS357" s="61"/>
      <c r="DT357" s="61"/>
      <c r="DU357" s="61"/>
      <c r="DV357" s="61"/>
      <c r="DW357" s="61"/>
      <c r="DX357" s="61"/>
      <c r="DY357" s="61"/>
      <c r="DZ357" s="61"/>
      <c r="EA357" s="61"/>
      <c r="EB357" s="61"/>
      <c r="EC357" s="61"/>
      <c r="ED357" s="61"/>
      <c r="EE357" s="61"/>
      <c r="EF357" s="61"/>
      <c r="EG357" s="61"/>
      <c r="EH357" s="61"/>
      <c r="EI357" s="61"/>
      <c r="EJ357" s="61"/>
      <c r="EK357" s="61"/>
      <c r="EL357" s="61"/>
      <c r="EM357" s="61"/>
      <c r="EN357" s="61"/>
      <c r="EO357" s="61"/>
      <c r="EP357" s="61"/>
      <c r="EQ357" s="61"/>
      <c r="ER357" s="61"/>
      <c r="ES357" s="61"/>
      <c r="ET357" s="61"/>
      <c r="EU357" s="61"/>
      <c r="EV357" s="61"/>
      <c r="EW357" s="61"/>
      <c r="EX357" s="61"/>
      <c r="EY357" s="61"/>
      <c r="EZ357" s="61"/>
      <c r="FA357" s="61"/>
      <c r="FB357" s="61"/>
      <c r="FC357" s="61"/>
      <c r="FD357" s="61"/>
      <c r="FE357" s="61"/>
      <c r="FF357" s="61"/>
      <c r="FG357" s="61"/>
      <c r="FH357" s="61"/>
      <c r="FI357" s="61"/>
      <c r="FJ357" s="61"/>
      <c r="FK357" s="61"/>
      <c r="FL357" s="61"/>
      <c r="FM357" s="61"/>
      <c r="FN357" s="61"/>
      <c r="FO357" s="61"/>
      <c r="FP357" s="61"/>
      <c r="FQ357" s="61"/>
      <c r="FR357" s="61"/>
      <c r="FS357" s="61"/>
      <c r="FT357" s="61"/>
      <c r="FU357" s="61"/>
      <c r="FV357" s="61"/>
      <c r="FW357" s="61"/>
      <c r="FX357" s="61"/>
      <c r="FY357" s="61"/>
      <c r="FZ357" s="61"/>
      <c r="GA357" s="61"/>
      <c r="GB357" s="61"/>
      <c r="GC357" s="61"/>
      <c r="GD357" s="61"/>
      <c r="GE357" s="61"/>
      <c r="GF357" s="61"/>
      <c r="GG357" s="61"/>
      <c r="GH357" s="61"/>
      <c r="GI357" s="61"/>
      <c r="GJ357" s="61"/>
      <c r="GK357" s="61"/>
      <c r="GL357" s="61"/>
      <c r="GM357" s="61"/>
      <c r="GN357" s="61"/>
      <c r="GO357" s="61"/>
      <c r="GP357" s="61"/>
      <c r="GQ357" s="61"/>
      <c r="GR357" s="61"/>
      <c r="GS357" s="61"/>
      <c r="GT357" s="61"/>
      <c r="GU357" s="61"/>
      <c r="GV357" s="61"/>
      <c r="GW357" s="61"/>
      <c r="GX357" s="61"/>
      <c r="GY357" s="61"/>
      <c r="GZ357" s="61"/>
      <c r="HA357" s="61"/>
      <c r="HB357" s="61"/>
      <c r="HC357" s="61"/>
      <c r="HD357" s="61"/>
      <c r="HE357" s="61"/>
      <c r="HF357" s="61"/>
      <c r="HG357" s="61"/>
      <c r="HH357" s="61"/>
      <c r="HI357" s="61"/>
      <c r="HJ357" s="61"/>
      <c r="HK357" s="61"/>
      <c r="HL357" s="61"/>
      <c r="HM357" s="61"/>
      <c r="HN357" s="61"/>
      <c r="HO357" s="61"/>
      <c r="HP357" s="61"/>
      <c r="HQ357" s="61"/>
      <c r="HR357" s="61"/>
      <c r="HS357" s="61"/>
      <c r="HT357" s="61"/>
      <c r="HU357" s="61"/>
      <c r="HV357" s="61"/>
      <c r="HW357" s="61"/>
      <c r="HX357" s="61"/>
      <c r="HY357" s="61"/>
      <c r="HZ357" s="61"/>
      <c r="IA357" s="61"/>
      <c r="IB357" s="61"/>
      <c r="IC357" s="61"/>
      <c r="ID357" s="61"/>
      <c r="IE357" s="61"/>
    </row>
    <row r="358" spans="1:239" x14ac:dyDescent="0.2">
      <c r="A358" s="44">
        <f t="shared" si="8"/>
        <v>352</v>
      </c>
      <c r="B358" s="11" t="s">
        <v>752</v>
      </c>
      <c r="C358" s="11" t="s">
        <v>727</v>
      </c>
      <c r="D358" s="11"/>
      <c r="E358" s="55">
        <v>2020.06</v>
      </c>
      <c r="F358" s="12" t="s">
        <v>695</v>
      </c>
      <c r="G358" s="13">
        <v>1470</v>
      </c>
      <c r="H358" s="13">
        <v>3227</v>
      </c>
      <c r="I358" s="14" t="s">
        <v>41</v>
      </c>
      <c r="J358" s="46" t="s">
        <v>50</v>
      </c>
      <c r="K358" s="8" t="s">
        <v>2632</v>
      </c>
      <c r="L358" s="71"/>
      <c r="M358" s="61"/>
      <c r="N358" s="61"/>
      <c r="O358" s="61"/>
      <c r="P358" s="61"/>
      <c r="Q358" s="61"/>
      <c r="R358" s="61"/>
      <c r="S358" s="61"/>
      <c r="T358" s="61"/>
      <c r="U358" s="61"/>
      <c r="V358" s="61"/>
      <c r="W358" s="61"/>
      <c r="X358" s="61"/>
      <c r="Y358" s="61"/>
      <c r="Z358" s="61"/>
      <c r="AA358" s="61"/>
      <c r="AB358" s="61"/>
      <c r="AC358" s="61"/>
      <c r="AD358" s="61"/>
      <c r="AE358" s="61"/>
      <c r="AF358" s="61"/>
      <c r="AG358" s="61"/>
      <c r="AH358" s="61"/>
      <c r="AI358" s="61"/>
      <c r="AJ358" s="61"/>
      <c r="AK358" s="61"/>
      <c r="AL358" s="61"/>
      <c r="AM358" s="61"/>
      <c r="AN358" s="61"/>
      <c r="AO358" s="61"/>
      <c r="AP358" s="61"/>
      <c r="AQ358" s="61"/>
      <c r="AR358" s="61"/>
      <c r="AS358" s="61"/>
      <c r="AT358" s="61"/>
      <c r="AU358" s="61"/>
      <c r="AV358" s="61"/>
      <c r="AW358" s="61"/>
      <c r="AX358" s="61"/>
      <c r="AY358" s="61"/>
      <c r="AZ358" s="61"/>
      <c r="BA358" s="61"/>
      <c r="BB358" s="61"/>
      <c r="BC358" s="61"/>
      <c r="BD358" s="61"/>
      <c r="BE358" s="61"/>
      <c r="BF358" s="61"/>
      <c r="BG358" s="61"/>
      <c r="BH358" s="61"/>
      <c r="BI358" s="61"/>
      <c r="BJ358" s="61"/>
      <c r="BK358" s="61"/>
      <c r="BL358" s="61"/>
      <c r="BM358" s="61"/>
      <c r="BN358" s="61"/>
      <c r="BO358" s="61"/>
      <c r="BP358" s="61"/>
      <c r="BQ358" s="61"/>
      <c r="BR358" s="61"/>
      <c r="BS358" s="61"/>
      <c r="BT358" s="61"/>
      <c r="BU358" s="61"/>
      <c r="BV358" s="61"/>
      <c r="BW358" s="61"/>
      <c r="BX358" s="61"/>
      <c r="BY358" s="61"/>
      <c r="BZ358" s="61"/>
      <c r="CA358" s="61"/>
      <c r="CB358" s="61"/>
      <c r="CC358" s="61"/>
      <c r="CD358" s="61"/>
      <c r="CE358" s="61"/>
      <c r="CF358" s="61"/>
      <c r="CG358" s="61"/>
      <c r="CH358" s="61"/>
      <c r="CI358" s="61"/>
      <c r="CJ358" s="61"/>
      <c r="CK358" s="61"/>
      <c r="CL358" s="61"/>
      <c r="CM358" s="61"/>
      <c r="CN358" s="61"/>
      <c r="CO358" s="61"/>
      <c r="CP358" s="61"/>
      <c r="CQ358" s="61"/>
      <c r="CR358" s="61"/>
      <c r="CS358" s="61"/>
      <c r="CT358" s="61"/>
      <c r="CU358" s="61"/>
      <c r="CV358" s="61"/>
      <c r="CW358" s="61"/>
      <c r="CX358" s="61"/>
      <c r="CY358" s="61"/>
      <c r="CZ358" s="61"/>
      <c r="DA358" s="61"/>
      <c r="DB358" s="61"/>
      <c r="DC358" s="61"/>
      <c r="DD358" s="61"/>
      <c r="DE358" s="61"/>
      <c r="DF358" s="61"/>
      <c r="DG358" s="61"/>
      <c r="DH358" s="61"/>
      <c r="DI358" s="61"/>
      <c r="DJ358" s="61"/>
      <c r="DK358" s="61"/>
      <c r="DL358" s="61"/>
      <c r="DM358" s="61"/>
      <c r="DN358" s="61"/>
      <c r="DO358" s="61"/>
      <c r="DP358" s="61"/>
      <c r="DQ358" s="61"/>
      <c r="DR358" s="61"/>
      <c r="DS358" s="61"/>
      <c r="DT358" s="61"/>
      <c r="DU358" s="61"/>
      <c r="DV358" s="61"/>
      <c r="DW358" s="61"/>
      <c r="DX358" s="61"/>
      <c r="DY358" s="61"/>
      <c r="DZ358" s="61"/>
      <c r="EA358" s="61"/>
      <c r="EB358" s="61"/>
      <c r="EC358" s="61"/>
      <c r="ED358" s="61"/>
      <c r="EE358" s="61"/>
      <c r="EF358" s="61"/>
      <c r="EG358" s="61"/>
      <c r="EH358" s="61"/>
      <c r="EI358" s="61"/>
      <c r="EJ358" s="61"/>
      <c r="EK358" s="61"/>
      <c r="EL358" s="61"/>
      <c r="EM358" s="61"/>
      <c r="EN358" s="61"/>
      <c r="EO358" s="61"/>
      <c r="EP358" s="61"/>
      <c r="EQ358" s="61"/>
      <c r="ER358" s="61"/>
      <c r="ES358" s="61"/>
      <c r="ET358" s="61"/>
      <c r="EU358" s="61"/>
      <c r="EV358" s="61"/>
      <c r="EW358" s="61"/>
      <c r="EX358" s="61"/>
      <c r="EY358" s="61"/>
      <c r="EZ358" s="61"/>
      <c r="FA358" s="61"/>
      <c r="FB358" s="61"/>
      <c r="FC358" s="61"/>
      <c r="FD358" s="61"/>
      <c r="FE358" s="61"/>
      <c r="FF358" s="61"/>
      <c r="FG358" s="61"/>
      <c r="FH358" s="61"/>
      <c r="FI358" s="61"/>
      <c r="FJ358" s="61"/>
      <c r="FK358" s="61"/>
      <c r="FL358" s="61"/>
      <c r="FM358" s="61"/>
      <c r="FN358" s="61"/>
      <c r="FO358" s="61"/>
      <c r="FP358" s="61"/>
      <c r="FQ358" s="61"/>
      <c r="FR358" s="61"/>
      <c r="FS358" s="61"/>
      <c r="FT358" s="61"/>
      <c r="FU358" s="61"/>
      <c r="FV358" s="61"/>
      <c r="FW358" s="61"/>
      <c r="FX358" s="61"/>
      <c r="FY358" s="61"/>
      <c r="FZ358" s="61"/>
      <c r="GA358" s="61"/>
      <c r="GB358" s="61"/>
      <c r="GC358" s="61"/>
      <c r="GD358" s="61"/>
      <c r="GE358" s="61"/>
      <c r="GF358" s="61"/>
      <c r="GG358" s="61"/>
      <c r="GH358" s="61"/>
      <c r="GI358" s="61"/>
      <c r="GJ358" s="61"/>
      <c r="GK358" s="61"/>
      <c r="GL358" s="61"/>
      <c r="GM358" s="61"/>
      <c r="GN358" s="61"/>
      <c r="GO358" s="61"/>
      <c r="GP358" s="61"/>
      <c r="GQ358" s="61"/>
      <c r="GR358" s="61"/>
      <c r="GS358" s="61"/>
      <c r="GT358" s="61"/>
      <c r="GU358" s="61"/>
      <c r="GV358" s="61"/>
      <c r="GW358" s="61"/>
      <c r="GX358" s="61"/>
      <c r="GY358" s="61"/>
      <c r="GZ358" s="61"/>
      <c r="HA358" s="61"/>
      <c r="HB358" s="61"/>
      <c r="HC358" s="61"/>
      <c r="HD358" s="61"/>
      <c r="HE358" s="61"/>
      <c r="HF358" s="61"/>
      <c r="HG358" s="61"/>
      <c r="HH358" s="61"/>
      <c r="HI358" s="61"/>
      <c r="HJ358" s="61"/>
      <c r="HK358" s="61"/>
      <c r="HL358" s="61"/>
      <c r="HM358" s="61"/>
      <c r="HN358" s="61"/>
      <c r="HO358" s="61"/>
      <c r="HP358" s="61"/>
      <c r="HQ358" s="61"/>
      <c r="HR358" s="61"/>
      <c r="HS358" s="61"/>
      <c r="HT358" s="61"/>
      <c r="HU358" s="61"/>
      <c r="HV358" s="61"/>
      <c r="HW358" s="61"/>
      <c r="HX358" s="61"/>
      <c r="HY358" s="61"/>
      <c r="HZ358" s="61"/>
      <c r="IA358" s="61"/>
      <c r="IB358" s="61"/>
      <c r="IC358" s="61"/>
      <c r="ID358" s="61"/>
      <c r="IE358" s="61"/>
    </row>
    <row r="359" spans="1:239" x14ac:dyDescent="0.2">
      <c r="A359" s="44">
        <f t="shared" ref="A359:A406" si="9">ROW()-6</f>
        <v>353</v>
      </c>
      <c r="B359" s="11" t="s">
        <v>1666</v>
      </c>
      <c r="C359" s="11" t="s">
        <v>727</v>
      </c>
      <c r="D359" s="11"/>
      <c r="E359" s="55">
        <v>2020.06</v>
      </c>
      <c r="F359" s="12" t="s">
        <v>753</v>
      </c>
      <c r="G359" s="13">
        <v>1636</v>
      </c>
      <c r="H359" s="13">
        <v>2613</v>
      </c>
      <c r="I359" s="14" t="s">
        <v>41</v>
      </c>
      <c r="J359" s="46" t="s">
        <v>50</v>
      </c>
      <c r="L359" s="71"/>
      <c r="M359" s="61"/>
      <c r="N359" s="61"/>
      <c r="O359" s="61"/>
      <c r="P359" s="61"/>
      <c r="Q359" s="61"/>
      <c r="R359" s="61"/>
      <c r="S359" s="61"/>
      <c r="T359" s="61"/>
      <c r="U359" s="61"/>
      <c r="V359" s="61"/>
      <c r="W359" s="61"/>
      <c r="X359" s="61"/>
      <c r="Y359" s="61"/>
      <c r="Z359" s="61"/>
      <c r="AA359" s="61"/>
      <c r="AB359" s="61"/>
      <c r="AC359" s="61"/>
      <c r="AD359" s="61"/>
      <c r="AE359" s="61"/>
      <c r="AF359" s="61"/>
      <c r="AG359" s="61"/>
      <c r="AH359" s="61"/>
      <c r="AI359" s="61"/>
      <c r="AJ359" s="61"/>
      <c r="AK359" s="61"/>
      <c r="AL359" s="61"/>
      <c r="AM359" s="61"/>
      <c r="AN359" s="61"/>
      <c r="AO359" s="61"/>
      <c r="AP359" s="61"/>
      <c r="AQ359" s="61"/>
      <c r="AR359" s="61"/>
      <c r="AS359" s="61"/>
      <c r="AT359" s="61"/>
      <c r="AU359" s="61"/>
      <c r="AV359" s="61"/>
      <c r="AW359" s="61"/>
      <c r="AX359" s="61"/>
      <c r="AY359" s="61"/>
      <c r="AZ359" s="61"/>
      <c r="BA359" s="61"/>
      <c r="BB359" s="61"/>
      <c r="BC359" s="61"/>
      <c r="BD359" s="61"/>
      <c r="BE359" s="61"/>
      <c r="BF359" s="61"/>
      <c r="BG359" s="61"/>
      <c r="BH359" s="61"/>
      <c r="BI359" s="61"/>
      <c r="BJ359" s="61"/>
      <c r="BK359" s="61"/>
      <c r="BL359" s="61"/>
      <c r="BM359" s="61"/>
      <c r="BN359" s="61"/>
      <c r="BO359" s="61"/>
      <c r="BP359" s="61"/>
      <c r="BQ359" s="61"/>
      <c r="BR359" s="61"/>
      <c r="BS359" s="61"/>
      <c r="BT359" s="61"/>
      <c r="BU359" s="61"/>
      <c r="BV359" s="61"/>
      <c r="BW359" s="61"/>
      <c r="BX359" s="61"/>
      <c r="BY359" s="61"/>
      <c r="BZ359" s="61"/>
      <c r="CA359" s="61"/>
      <c r="CB359" s="61"/>
      <c r="CC359" s="61"/>
      <c r="CD359" s="61"/>
      <c r="CE359" s="61"/>
      <c r="CF359" s="61"/>
      <c r="CG359" s="61"/>
      <c r="CH359" s="61"/>
      <c r="CI359" s="61"/>
      <c r="CJ359" s="61"/>
      <c r="CK359" s="61"/>
      <c r="CL359" s="61"/>
      <c r="CM359" s="61"/>
      <c r="CN359" s="61"/>
      <c r="CO359" s="61"/>
      <c r="CP359" s="61"/>
      <c r="CQ359" s="61"/>
      <c r="CR359" s="61"/>
      <c r="CS359" s="61"/>
      <c r="CT359" s="61"/>
      <c r="CU359" s="61"/>
      <c r="CV359" s="61"/>
      <c r="CW359" s="61"/>
      <c r="CX359" s="61"/>
      <c r="CY359" s="61"/>
      <c r="CZ359" s="61"/>
      <c r="DA359" s="61"/>
      <c r="DB359" s="61"/>
      <c r="DC359" s="61"/>
      <c r="DD359" s="61"/>
      <c r="DE359" s="61"/>
      <c r="DF359" s="61"/>
      <c r="DG359" s="61"/>
      <c r="DH359" s="61"/>
      <c r="DI359" s="61"/>
      <c r="DJ359" s="61"/>
      <c r="DK359" s="61"/>
      <c r="DL359" s="61"/>
      <c r="DM359" s="61"/>
      <c r="DN359" s="61"/>
      <c r="DO359" s="61"/>
      <c r="DP359" s="61"/>
      <c r="DQ359" s="61"/>
      <c r="DR359" s="61"/>
      <c r="DS359" s="61"/>
      <c r="DT359" s="61"/>
      <c r="DU359" s="61"/>
      <c r="DV359" s="61"/>
      <c r="DW359" s="61"/>
      <c r="DX359" s="61"/>
      <c r="DY359" s="61"/>
      <c r="DZ359" s="61"/>
      <c r="EA359" s="61"/>
      <c r="EB359" s="61"/>
      <c r="EC359" s="61"/>
      <c r="ED359" s="61"/>
      <c r="EE359" s="61"/>
      <c r="EF359" s="61"/>
      <c r="EG359" s="61"/>
      <c r="EH359" s="61"/>
      <c r="EI359" s="61"/>
      <c r="EJ359" s="61"/>
      <c r="EK359" s="61"/>
      <c r="EL359" s="61"/>
      <c r="EM359" s="61"/>
      <c r="EN359" s="61"/>
      <c r="EO359" s="61"/>
      <c r="EP359" s="61"/>
      <c r="EQ359" s="61"/>
      <c r="ER359" s="61"/>
      <c r="ES359" s="61"/>
      <c r="ET359" s="61"/>
      <c r="EU359" s="61"/>
      <c r="EV359" s="61"/>
      <c r="EW359" s="61"/>
      <c r="EX359" s="61"/>
      <c r="EY359" s="61"/>
      <c r="EZ359" s="61"/>
      <c r="FA359" s="61"/>
      <c r="FB359" s="61"/>
      <c r="FC359" s="61"/>
      <c r="FD359" s="61"/>
      <c r="FE359" s="61"/>
      <c r="FF359" s="61"/>
      <c r="FG359" s="61"/>
      <c r="FH359" s="61"/>
      <c r="FI359" s="61"/>
      <c r="FJ359" s="61"/>
      <c r="FK359" s="61"/>
      <c r="FL359" s="61"/>
      <c r="FM359" s="61"/>
      <c r="FN359" s="61"/>
      <c r="FO359" s="61"/>
      <c r="FP359" s="61"/>
      <c r="FQ359" s="61"/>
      <c r="FR359" s="61"/>
      <c r="FS359" s="61"/>
      <c r="FT359" s="61"/>
      <c r="FU359" s="61"/>
      <c r="FV359" s="61"/>
      <c r="FW359" s="61"/>
      <c r="FX359" s="61"/>
      <c r="FY359" s="61"/>
      <c r="FZ359" s="61"/>
      <c r="GA359" s="61"/>
      <c r="GB359" s="61"/>
      <c r="GC359" s="61"/>
      <c r="GD359" s="61"/>
      <c r="GE359" s="61"/>
      <c r="GF359" s="61"/>
      <c r="GG359" s="61"/>
      <c r="GH359" s="61"/>
      <c r="GI359" s="61"/>
      <c r="GJ359" s="61"/>
      <c r="GK359" s="61"/>
      <c r="GL359" s="61"/>
      <c r="GM359" s="61"/>
      <c r="GN359" s="61"/>
      <c r="GO359" s="61"/>
      <c r="GP359" s="61"/>
      <c r="GQ359" s="61"/>
      <c r="GR359" s="61"/>
      <c r="GS359" s="61"/>
      <c r="GT359" s="61"/>
      <c r="GU359" s="61"/>
      <c r="GV359" s="61"/>
      <c r="GW359" s="61"/>
      <c r="GX359" s="61"/>
      <c r="GY359" s="61"/>
      <c r="GZ359" s="61"/>
      <c r="HA359" s="61"/>
      <c r="HB359" s="61"/>
      <c r="HC359" s="61"/>
      <c r="HD359" s="61"/>
      <c r="HE359" s="61"/>
      <c r="HF359" s="61"/>
      <c r="HG359" s="61"/>
      <c r="HH359" s="61"/>
      <c r="HI359" s="61"/>
      <c r="HJ359" s="61"/>
      <c r="HK359" s="61"/>
      <c r="HL359" s="61"/>
      <c r="HM359" s="61"/>
      <c r="HN359" s="61"/>
      <c r="HO359" s="61"/>
      <c r="HP359" s="61"/>
      <c r="HQ359" s="61"/>
      <c r="HR359" s="61"/>
      <c r="HS359" s="61"/>
      <c r="HT359" s="61"/>
      <c r="HU359" s="61"/>
      <c r="HV359" s="61"/>
      <c r="HW359" s="61"/>
      <c r="HX359" s="61"/>
      <c r="HY359" s="61"/>
      <c r="HZ359" s="61"/>
      <c r="IA359" s="61"/>
      <c r="IB359" s="61"/>
      <c r="IC359" s="61"/>
      <c r="ID359" s="61"/>
      <c r="IE359" s="61"/>
    </row>
    <row r="360" spans="1:239" x14ac:dyDescent="0.2">
      <c r="A360" s="44">
        <f t="shared" si="9"/>
        <v>354</v>
      </c>
      <c r="B360" s="11" t="s">
        <v>1667</v>
      </c>
      <c r="C360" s="11" t="s">
        <v>727</v>
      </c>
      <c r="D360" s="11"/>
      <c r="E360" s="55">
        <v>2020.06</v>
      </c>
      <c r="F360" s="12" t="s">
        <v>707</v>
      </c>
      <c r="G360" s="13">
        <v>976</v>
      </c>
      <c r="H360" s="13">
        <v>1528</v>
      </c>
      <c r="I360" s="14" t="s">
        <v>41</v>
      </c>
      <c r="J360" s="46" t="s">
        <v>50</v>
      </c>
      <c r="K360" s="8" t="s">
        <v>2480</v>
      </c>
      <c r="L360" s="71"/>
      <c r="M360" s="61"/>
      <c r="N360" s="61"/>
      <c r="O360" s="61"/>
      <c r="P360" s="61"/>
      <c r="Q360" s="61"/>
      <c r="R360" s="61"/>
      <c r="S360" s="61"/>
      <c r="T360" s="61"/>
      <c r="U360" s="61"/>
      <c r="V360" s="61"/>
      <c r="W360" s="61"/>
      <c r="X360" s="61"/>
      <c r="Y360" s="61"/>
      <c r="Z360" s="61"/>
      <c r="AA360" s="61"/>
      <c r="AB360" s="61"/>
      <c r="AC360" s="61"/>
      <c r="AD360" s="61"/>
      <c r="AE360" s="61"/>
      <c r="AF360" s="61"/>
      <c r="AG360" s="61"/>
      <c r="AH360" s="61"/>
      <c r="AI360" s="61"/>
      <c r="AJ360" s="61"/>
      <c r="AK360" s="61"/>
      <c r="AL360" s="61"/>
      <c r="AM360" s="61"/>
      <c r="AN360" s="61"/>
      <c r="AO360" s="61"/>
      <c r="AP360" s="61"/>
      <c r="AQ360" s="61"/>
      <c r="AR360" s="61"/>
      <c r="AS360" s="61"/>
      <c r="AT360" s="61"/>
      <c r="AU360" s="61"/>
      <c r="AV360" s="61"/>
      <c r="AW360" s="61"/>
      <c r="AX360" s="61"/>
      <c r="AY360" s="61"/>
      <c r="AZ360" s="61"/>
      <c r="BA360" s="61"/>
      <c r="BB360" s="61"/>
      <c r="BC360" s="61"/>
      <c r="BD360" s="61"/>
      <c r="BE360" s="61"/>
      <c r="BF360" s="61"/>
      <c r="BG360" s="61"/>
      <c r="BH360" s="61"/>
      <c r="BI360" s="61"/>
      <c r="BJ360" s="61"/>
      <c r="BK360" s="61"/>
      <c r="BL360" s="61"/>
      <c r="BM360" s="61"/>
      <c r="BN360" s="61"/>
      <c r="BO360" s="61"/>
      <c r="BP360" s="61"/>
      <c r="BQ360" s="61"/>
      <c r="BR360" s="61"/>
      <c r="BS360" s="61"/>
      <c r="BT360" s="61"/>
      <c r="BU360" s="61"/>
      <c r="BV360" s="61"/>
      <c r="BW360" s="61"/>
      <c r="BX360" s="61"/>
      <c r="BY360" s="61"/>
      <c r="BZ360" s="61"/>
      <c r="CA360" s="61"/>
      <c r="CB360" s="61"/>
      <c r="CC360" s="61"/>
      <c r="CD360" s="61"/>
      <c r="CE360" s="61"/>
      <c r="CF360" s="61"/>
      <c r="CG360" s="61"/>
      <c r="CH360" s="61"/>
      <c r="CI360" s="61"/>
      <c r="CJ360" s="61"/>
      <c r="CK360" s="61"/>
      <c r="CL360" s="61"/>
      <c r="CM360" s="61"/>
      <c r="CN360" s="61"/>
      <c r="CO360" s="61"/>
      <c r="CP360" s="61"/>
      <c r="CQ360" s="61"/>
      <c r="CR360" s="61"/>
      <c r="CS360" s="61"/>
      <c r="CT360" s="61"/>
      <c r="CU360" s="61"/>
      <c r="CV360" s="61"/>
      <c r="CW360" s="61"/>
      <c r="CX360" s="61"/>
      <c r="CY360" s="61"/>
      <c r="CZ360" s="61"/>
      <c r="DA360" s="61"/>
      <c r="DB360" s="61"/>
      <c r="DC360" s="61"/>
      <c r="DD360" s="61"/>
      <c r="DE360" s="61"/>
      <c r="DF360" s="61"/>
      <c r="DG360" s="61"/>
      <c r="DH360" s="61"/>
      <c r="DI360" s="61"/>
      <c r="DJ360" s="61"/>
      <c r="DK360" s="61"/>
      <c r="DL360" s="61"/>
      <c r="DM360" s="61"/>
      <c r="DN360" s="61"/>
      <c r="DO360" s="61"/>
      <c r="DP360" s="61"/>
      <c r="DQ360" s="61"/>
      <c r="DR360" s="61"/>
      <c r="DS360" s="61"/>
      <c r="DT360" s="61"/>
      <c r="DU360" s="61"/>
      <c r="DV360" s="61"/>
      <c r="DW360" s="61"/>
      <c r="DX360" s="61"/>
      <c r="DY360" s="61"/>
      <c r="DZ360" s="61"/>
      <c r="EA360" s="61"/>
      <c r="EB360" s="61"/>
      <c r="EC360" s="61"/>
      <c r="ED360" s="61"/>
      <c r="EE360" s="61"/>
      <c r="EF360" s="61"/>
      <c r="EG360" s="61"/>
      <c r="EH360" s="61"/>
      <c r="EI360" s="61"/>
      <c r="EJ360" s="61"/>
      <c r="EK360" s="61"/>
      <c r="EL360" s="61"/>
      <c r="EM360" s="61"/>
      <c r="EN360" s="61"/>
      <c r="EO360" s="61"/>
      <c r="EP360" s="61"/>
      <c r="EQ360" s="61"/>
      <c r="ER360" s="61"/>
      <c r="ES360" s="61"/>
      <c r="ET360" s="61"/>
      <c r="EU360" s="61"/>
      <c r="EV360" s="61"/>
      <c r="EW360" s="61"/>
      <c r="EX360" s="61"/>
      <c r="EY360" s="61"/>
      <c r="EZ360" s="61"/>
      <c r="FA360" s="61"/>
      <c r="FB360" s="61"/>
      <c r="FC360" s="61"/>
      <c r="FD360" s="61"/>
      <c r="FE360" s="61"/>
      <c r="FF360" s="61"/>
      <c r="FG360" s="61"/>
      <c r="FH360" s="61"/>
      <c r="FI360" s="61"/>
      <c r="FJ360" s="61"/>
      <c r="FK360" s="61"/>
      <c r="FL360" s="61"/>
      <c r="FM360" s="61"/>
      <c r="FN360" s="61"/>
      <c r="FO360" s="61"/>
      <c r="FP360" s="61"/>
      <c r="FQ360" s="61"/>
      <c r="FR360" s="61"/>
      <c r="FS360" s="61"/>
      <c r="FT360" s="61"/>
      <c r="FU360" s="61"/>
      <c r="FV360" s="61"/>
      <c r="FW360" s="61"/>
      <c r="FX360" s="61"/>
      <c r="FY360" s="61"/>
      <c r="FZ360" s="61"/>
      <c r="GA360" s="61"/>
      <c r="GB360" s="61"/>
      <c r="GC360" s="61"/>
      <c r="GD360" s="61"/>
      <c r="GE360" s="61"/>
      <c r="GF360" s="61"/>
      <c r="GG360" s="61"/>
      <c r="GH360" s="61"/>
      <c r="GI360" s="61"/>
      <c r="GJ360" s="61"/>
      <c r="GK360" s="61"/>
      <c r="GL360" s="61"/>
      <c r="GM360" s="61"/>
      <c r="GN360" s="61"/>
      <c r="GO360" s="61"/>
      <c r="GP360" s="61"/>
      <c r="GQ360" s="61"/>
      <c r="GR360" s="61"/>
      <c r="GS360" s="61"/>
      <c r="GT360" s="61"/>
      <c r="GU360" s="61"/>
      <c r="GV360" s="61"/>
      <c r="GW360" s="61"/>
      <c r="GX360" s="61"/>
      <c r="GY360" s="61"/>
      <c r="GZ360" s="61"/>
      <c r="HA360" s="61"/>
      <c r="HB360" s="61"/>
      <c r="HC360" s="61"/>
      <c r="HD360" s="61"/>
      <c r="HE360" s="61"/>
      <c r="HF360" s="61"/>
      <c r="HG360" s="61"/>
      <c r="HH360" s="61"/>
      <c r="HI360" s="61"/>
      <c r="HJ360" s="61"/>
      <c r="HK360" s="61"/>
      <c r="HL360" s="61"/>
      <c r="HM360" s="61"/>
      <c r="HN360" s="61"/>
      <c r="HO360" s="61"/>
      <c r="HP360" s="61"/>
      <c r="HQ360" s="61"/>
      <c r="HR360" s="61"/>
      <c r="HS360" s="61"/>
      <c r="HT360" s="61"/>
      <c r="HU360" s="61"/>
      <c r="HV360" s="61"/>
      <c r="HW360" s="61"/>
      <c r="HX360" s="61"/>
      <c r="HY360" s="61"/>
      <c r="HZ360" s="61"/>
      <c r="IA360" s="61"/>
      <c r="IB360" s="61"/>
      <c r="IC360" s="61"/>
      <c r="ID360" s="61"/>
      <c r="IE360" s="61"/>
    </row>
    <row r="361" spans="1:239" x14ac:dyDescent="0.2">
      <c r="A361" s="44">
        <f t="shared" si="9"/>
        <v>355</v>
      </c>
      <c r="B361" s="11" t="s">
        <v>1668</v>
      </c>
      <c r="C361" s="11" t="s">
        <v>727</v>
      </c>
      <c r="D361" s="11"/>
      <c r="E361" s="55">
        <v>2020.06</v>
      </c>
      <c r="F361" s="12" t="s">
        <v>754</v>
      </c>
      <c r="G361" s="13">
        <v>1211</v>
      </c>
      <c r="H361" s="13">
        <v>2617</v>
      </c>
      <c r="I361" s="14" t="s">
        <v>41</v>
      </c>
      <c r="J361" s="46" t="s">
        <v>50</v>
      </c>
      <c r="L361" s="71"/>
      <c r="M361" s="61"/>
      <c r="N361" s="61"/>
      <c r="O361" s="61"/>
      <c r="P361" s="61"/>
      <c r="Q361" s="61"/>
      <c r="R361" s="61"/>
      <c r="S361" s="61"/>
      <c r="T361" s="61"/>
      <c r="U361" s="61"/>
      <c r="V361" s="61"/>
      <c r="W361" s="61"/>
      <c r="X361" s="61"/>
      <c r="Y361" s="61"/>
      <c r="Z361" s="61"/>
      <c r="AA361" s="61"/>
      <c r="AB361" s="61"/>
      <c r="AC361" s="61"/>
      <c r="AD361" s="61"/>
      <c r="AE361" s="61"/>
      <c r="AF361" s="61"/>
      <c r="AG361" s="61"/>
      <c r="AH361" s="61"/>
      <c r="AI361" s="61"/>
      <c r="AJ361" s="61"/>
      <c r="AK361" s="61"/>
      <c r="AL361" s="61"/>
      <c r="AM361" s="61"/>
      <c r="AN361" s="61"/>
      <c r="AO361" s="61"/>
      <c r="AP361" s="61"/>
      <c r="AQ361" s="61"/>
      <c r="AR361" s="61"/>
      <c r="AS361" s="61"/>
      <c r="AT361" s="61"/>
      <c r="AU361" s="61"/>
      <c r="AV361" s="61"/>
      <c r="AW361" s="61"/>
      <c r="AX361" s="61"/>
      <c r="AY361" s="61"/>
      <c r="AZ361" s="61"/>
      <c r="BA361" s="61"/>
      <c r="BB361" s="61"/>
      <c r="BC361" s="61"/>
      <c r="BD361" s="61"/>
      <c r="BE361" s="61"/>
      <c r="BF361" s="61"/>
      <c r="BG361" s="61"/>
      <c r="BH361" s="61"/>
      <c r="BI361" s="61"/>
      <c r="BJ361" s="61"/>
      <c r="BK361" s="61"/>
      <c r="BL361" s="61"/>
      <c r="BM361" s="61"/>
      <c r="BN361" s="61"/>
      <c r="BO361" s="61"/>
      <c r="BP361" s="61"/>
      <c r="BQ361" s="61"/>
      <c r="BR361" s="61"/>
      <c r="BS361" s="61"/>
      <c r="BT361" s="61"/>
      <c r="BU361" s="61"/>
      <c r="BV361" s="61"/>
      <c r="BW361" s="61"/>
      <c r="BX361" s="61"/>
      <c r="BY361" s="61"/>
      <c r="BZ361" s="61"/>
      <c r="CA361" s="61"/>
      <c r="CB361" s="61"/>
      <c r="CC361" s="61"/>
      <c r="CD361" s="61"/>
      <c r="CE361" s="61"/>
      <c r="CF361" s="61"/>
      <c r="CG361" s="61"/>
      <c r="CH361" s="61"/>
      <c r="CI361" s="61"/>
      <c r="CJ361" s="61"/>
      <c r="CK361" s="61"/>
      <c r="CL361" s="61"/>
      <c r="CM361" s="61"/>
      <c r="CN361" s="61"/>
      <c r="CO361" s="61"/>
      <c r="CP361" s="61"/>
      <c r="CQ361" s="61"/>
      <c r="CR361" s="61"/>
      <c r="CS361" s="61"/>
      <c r="CT361" s="61"/>
      <c r="CU361" s="61"/>
      <c r="CV361" s="61"/>
      <c r="CW361" s="61"/>
      <c r="CX361" s="61"/>
      <c r="CY361" s="61"/>
      <c r="CZ361" s="61"/>
      <c r="DA361" s="61"/>
      <c r="DB361" s="61"/>
      <c r="DC361" s="61"/>
      <c r="DD361" s="61"/>
      <c r="DE361" s="61"/>
      <c r="DF361" s="61"/>
      <c r="DG361" s="61"/>
      <c r="DH361" s="61"/>
      <c r="DI361" s="61"/>
      <c r="DJ361" s="61"/>
      <c r="DK361" s="61"/>
      <c r="DL361" s="61"/>
      <c r="DM361" s="61"/>
      <c r="DN361" s="61"/>
      <c r="DO361" s="61"/>
      <c r="DP361" s="61"/>
      <c r="DQ361" s="61"/>
      <c r="DR361" s="61"/>
      <c r="DS361" s="61"/>
      <c r="DT361" s="61"/>
      <c r="DU361" s="61"/>
      <c r="DV361" s="61"/>
      <c r="DW361" s="61"/>
      <c r="DX361" s="61"/>
      <c r="DY361" s="61"/>
      <c r="DZ361" s="61"/>
      <c r="EA361" s="61"/>
      <c r="EB361" s="61"/>
      <c r="EC361" s="61"/>
      <c r="ED361" s="61"/>
      <c r="EE361" s="61"/>
      <c r="EF361" s="61"/>
      <c r="EG361" s="61"/>
      <c r="EH361" s="61"/>
      <c r="EI361" s="61"/>
      <c r="EJ361" s="61"/>
      <c r="EK361" s="61"/>
      <c r="EL361" s="61"/>
      <c r="EM361" s="61"/>
      <c r="EN361" s="61"/>
      <c r="EO361" s="61"/>
      <c r="EP361" s="61"/>
      <c r="EQ361" s="61"/>
      <c r="ER361" s="61"/>
      <c r="ES361" s="61"/>
      <c r="ET361" s="61"/>
      <c r="EU361" s="61"/>
      <c r="EV361" s="61"/>
      <c r="EW361" s="61"/>
      <c r="EX361" s="61"/>
      <c r="EY361" s="61"/>
      <c r="EZ361" s="61"/>
      <c r="FA361" s="61"/>
      <c r="FB361" s="61"/>
      <c r="FC361" s="61"/>
      <c r="FD361" s="61"/>
      <c r="FE361" s="61"/>
      <c r="FF361" s="61"/>
      <c r="FG361" s="61"/>
      <c r="FH361" s="61"/>
      <c r="FI361" s="61"/>
      <c r="FJ361" s="61"/>
      <c r="FK361" s="61"/>
      <c r="FL361" s="61"/>
      <c r="FM361" s="61"/>
      <c r="FN361" s="61"/>
      <c r="FO361" s="61"/>
      <c r="FP361" s="61"/>
      <c r="FQ361" s="61"/>
      <c r="FR361" s="61"/>
      <c r="FS361" s="61"/>
      <c r="FT361" s="61"/>
      <c r="FU361" s="61"/>
      <c r="FV361" s="61"/>
      <c r="FW361" s="61"/>
      <c r="FX361" s="61"/>
      <c r="FY361" s="61"/>
      <c r="FZ361" s="61"/>
      <c r="GA361" s="61"/>
      <c r="GB361" s="61"/>
      <c r="GC361" s="61"/>
      <c r="GD361" s="61"/>
      <c r="GE361" s="61"/>
      <c r="GF361" s="61"/>
      <c r="GG361" s="61"/>
      <c r="GH361" s="61"/>
      <c r="GI361" s="61"/>
      <c r="GJ361" s="61"/>
      <c r="GK361" s="61"/>
      <c r="GL361" s="61"/>
      <c r="GM361" s="61"/>
      <c r="GN361" s="61"/>
      <c r="GO361" s="61"/>
      <c r="GP361" s="61"/>
      <c r="GQ361" s="61"/>
      <c r="GR361" s="61"/>
      <c r="GS361" s="61"/>
      <c r="GT361" s="61"/>
      <c r="GU361" s="61"/>
      <c r="GV361" s="61"/>
      <c r="GW361" s="61"/>
      <c r="GX361" s="61"/>
      <c r="GY361" s="61"/>
      <c r="GZ361" s="61"/>
      <c r="HA361" s="61"/>
      <c r="HB361" s="61"/>
      <c r="HC361" s="61"/>
      <c r="HD361" s="61"/>
      <c r="HE361" s="61"/>
      <c r="HF361" s="61"/>
      <c r="HG361" s="61"/>
      <c r="HH361" s="61"/>
      <c r="HI361" s="61"/>
      <c r="HJ361" s="61"/>
      <c r="HK361" s="61"/>
      <c r="HL361" s="61"/>
      <c r="HM361" s="61"/>
      <c r="HN361" s="61"/>
      <c r="HO361" s="61"/>
      <c r="HP361" s="61"/>
      <c r="HQ361" s="61"/>
      <c r="HR361" s="61"/>
      <c r="HS361" s="61"/>
      <c r="HT361" s="61"/>
      <c r="HU361" s="61"/>
      <c r="HV361" s="61"/>
      <c r="HW361" s="61"/>
      <c r="HX361" s="61"/>
      <c r="HY361" s="61"/>
      <c r="HZ361" s="61"/>
      <c r="IA361" s="61"/>
      <c r="IB361" s="61"/>
      <c r="IC361" s="61"/>
      <c r="ID361" s="61"/>
      <c r="IE361" s="61"/>
    </row>
    <row r="362" spans="1:239" x14ac:dyDescent="0.2">
      <c r="A362" s="44">
        <f t="shared" si="9"/>
        <v>356</v>
      </c>
      <c r="B362" s="11" t="s">
        <v>1669</v>
      </c>
      <c r="C362" s="11" t="s">
        <v>17</v>
      </c>
      <c r="D362" s="11"/>
      <c r="E362" s="55">
        <v>2020.07</v>
      </c>
      <c r="F362" s="12" t="s">
        <v>764</v>
      </c>
      <c r="G362" s="13">
        <v>6298</v>
      </c>
      <c r="H362" s="13">
        <v>3060</v>
      </c>
      <c r="I362" s="14" t="s">
        <v>41</v>
      </c>
      <c r="J362" s="46" t="s">
        <v>50</v>
      </c>
      <c r="L362" s="71"/>
      <c r="M362" s="61"/>
      <c r="N362" s="61"/>
      <c r="O362" s="61"/>
      <c r="P362" s="61"/>
      <c r="Q362" s="61"/>
      <c r="R362" s="61"/>
      <c r="S362" s="61"/>
      <c r="T362" s="61"/>
      <c r="U362" s="61"/>
      <c r="V362" s="61"/>
      <c r="W362" s="61"/>
      <c r="X362" s="61"/>
      <c r="Y362" s="61"/>
      <c r="Z362" s="61"/>
      <c r="AA362" s="61"/>
      <c r="AB362" s="61"/>
      <c r="AC362" s="61"/>
      <c r="AD362" s="61"/>
      <c r="AE362" s="61"/>
      <c r="AF362" s="61"/>
      <c r="AG362" s="61"/>
      <c r="AH362" s="61"/>
      <c r="AI362" s="61"/>
      <c r="AJ362" s="61"/>
      <c r="AK362" s="61"/>
      <c r="AL362" s="61"/>
      <c r="AM362" s="61"/>
      <c r="AN362" s="61"/>
      <c r="AO362" s="61"/>
      <c r="AP362" s="61"/>
      <c r="AQ362" s="61"/>
      <c r="AR362" s="61"/>
      <c r="AS362" s="61"/>
      <c r="AT362" s="61"/>
      <c r="AU362" s="61"/>
      <c r="AV362" s="61"/>
      <c r="AW362" s="61"/>
      <c r="AX362" s="61"/>
      <c r="AY362" s="61"/>
      <c r="AZ362" s="61"/>
      <c r="BA362" s="61"/>
      <c r="BB362" s="61"/>
      <c r="BC362" s="61"/>
      <c r="BD362" s="61"/>
      <c r="BE362" s="61"/>
      <c r="BF362" s="61"/>
      <c r="BG362" s="61"/>
      <c r="BH362" s="61"/>
      <c r="BI362" s="61"/>
      <c r="BJ362" s="61"/>
      <c r="BK362" s="61"/>
      <c r="BL362" s="61"/>
      <c r="BM362" s="61"/>
      <c r="BN362" s="61"/>
      <c r="BO362" s="61"/>
      <c r="BP362" s="61"/>
      <c r="BQ362" s="61"/>
      <c r="BR362" s="61"/>
      <c r="BS362" s="61"/>
      <c r="BT362" s="61"/>
      <c r="BU362" s="61"/>
      <c r="BV362" s="61"/>
      <c r="BW362" s="61"/>
      <c r="BX362" s="61"/>
      <c r="BY362" s="61"/>
      <c r="BZ362" s="61"/>
      <c r="CA362" s="61"/>
      <c r="CB362" s="61"/>
      <c r="CC362" s="61"/>
      <c r="CD362" s="61"/>
      <c r="CE362" s="61"/>
      <c r="CF362" s="61"/>
      <c r="CG362" s="61"/>
      <c r="CH362" s="61"/>
      <c r="CI362" s="61"/>
      <c r="CJ362" s="61"/>
      <c r="CK362" s="61"/>
      <c r="CL362" s="61"/>
      <c r="CM362" s="61"/>
      <c r="CN362" s="61"/>
      <c r="CO362" s="61"/>
      <c r="CP362" s="61"/>
      <c r="CQ362" s="61"/>
      <c r="CR362" s="61"/>
      <c r="CS362" s="61"/>
      <c r="CT362" s="61"/>
      <c r="CU362" s="61"/>
      <c r="CV362" s="61"/>
      <c r="CW362" s="61"/>
      <c r="CX362" s="61"/>
      <c r="CY362" s="61"/>
      <c r="CZ362" s="61"/>
      <c r="DA362" s="61"/>
      <c r="DB362" s="61"/>
      <c r="DC362" s="61"/>
      <c r="DD362" s="61"/>
      <c r="DE362" s="61"/>
      <c r="DF362" s="61"/>
      <c r="DG362" s="61"/>
      <c r="DH362" s="61"/>
      <c r="DI362" s="61"/>
      <c r="DJ362" s="61"/>
      <c r="DK362" s="61"/>
      <c r="DL362" s="61"/>
      <c r="DM362" s="61"/>
      <c r="DN362" s="61"/>
      <c r="DO362" s="61"/>
      <c r="DP362" s="61"/>
      <c r="DQ362" s="61"/>
      <c r="DR362" s="61"/>
      <c r="DS362" s="61"/>
      <c r="DT362" s="61"/>
      <c r="DU362" s="61"/>
      <c r="DV362" s="61"/>
      <c r="DW362" s="61"/>
      <c r="DX362" s="61"/>
      <c r="DY362" s="61"/>
      <c r="DZ362" s="61"/>
      <c r="EA362" s="61"/>
      <c r="EB362" s="61"/>
      <c r="EC362" s="61"/>
      <c r="ED362" s="61"/>
      <c r="EE362" s="61"/>
      <c r="EF362" s="61"/>
      <c r="EG362" s="61"/>
      <c r="EH362" s="61"/>
      <c r="EI362" s="61"/>
      <c r="EJ362" s="61"/>
      <c r="EK362" s="61"/>
      <c r="EL362" s="61"/>
      <c r="EM362" s="61"/>
      <c r="EN362" s="61"/>
      <c r="EO362" s="61"/>
      <c r="EP362" s="61"/>
      <c r="EQ362" s="61"/>
      <c r="ER362" s="61"/>
      <c r="ES362" s="61"/>
      <c r="ET362" s="61"/>
      <c r="EU362" s="61"/>
      <c r="EV362" s="61"/>
      <c r="EW362" s="61"/>
      <c r="EX362" s="61"/>
      <c r="EY362" s="61"/>
      <c r="EZ362" s="61"/>
      <c r="FA362" s="61"/>
      <c r="FB362" s="61"/>
      <c r="FC362" s="61"/>
      <c r="FD362" s="61"/>
      <c r="FE362" s="61"/>
      <c r="FF362" s="61"/>
      <c r="FG362" s="61"/>
      <c r="FH362" s="61"/>
      <c r="FI362" s="61"/>
      <c r="FJ362" s="61"/>
      <c r="FK362" s="61"/>
      <c r="FL362" s="61"/>
      <c r="FM362" s="61"/>
      <c r="FN362" s="61"/>
      <c r="FO362" s="61"/>
      <c r="FP362" s="61"/>
      <c r="FQ362" s="61"/>
      <c r="FR362" s="61"/>
      <c r="FS362" s="61"/>
      <c r="FT362" s="61"/>
      <c r="FU362" s="61"/>
      <c r="FV362" s="61"/>
      <c r="FW362" s="61"/>
      <c r="FX362" s="61"/>
      <c r="FY362" s="61"/>
      <c r="FZ362" s="61"/>
      <c r="GA362" s="61"/>
      <c r="GB362" s="61"/>
      <c r="GC362" s="61"/>
      <c r="GD362" s="61"/>
      <c r="GE362" s="61"/>
      <c r="GF362" s="61"/>
      <c r="GG362" s="61"/>
      <c r="GH362" s="61"/>
      <c r="GI362" s="61"/>
      <c r="GJ362" s="61"/>
      <c r="GK362" s="61"/>
      <c r="GL362" s="61"/>
      <c r="GM362" s="61"/>
      <c r="GN362" s="61"/>
      <c r="GO362" s="61"/>
      <c r="GP362" s="61"/>
      <c r="GQ362" s="61"/>
      <c r="GR362" s="61"/>
      <c r="GS362" s="61"/>
      <c r="GT362" s="61"/>
      <c r="GU362" s="61"/>
      <c r="GV362" s="61"/>
      <c r="GW362" s="61"/>
      <c r="GX362" s="61"/>
      <c r="GY362" s="61"/>
      <c r="GZ362" s="61"/>
      <c r="HA362" s="61"/>
      <c r="HB362" s="61"/>
      <c r="HC362" s="61"/>
      <c r="HD362" s="61"/>
      <c r="HE362" s="61"/>
      <c r="HF362" s="61"/>
      <c r="HG362" s="61"/>
      <c r="HH362" s="61"/>
      <c r="HI362" s="61"/>
      <c r="HJ362" s="61"/>
      <c r="HK362" s="61"/>
      <c r="HL362" s="61"/>
      <c r="HM362" s="61"/>
      <c r="HN362" s="61"/>
      <c r="HO362" s="61"/>
      <c r="HP362" s="61"/>
      <c r="HQ362" s="61"/>
      <c r="HR362" s="61"/>
      <c r="HS362" s="61"/>
      <c r="HT362" s="61"/>
      <c r="HU362" s="61"/>
      <c r="HV362" s="61"/>
      <c r="HW362" s="61"/>
      <c r="HX362" s="61"/>
      <c r="HY362" s="61"/>
      <c r="HZ362" s="61"/>
      <c r="IA362" s="61"/>
      <c r="IB362" s="61"/>
      <c r="IC362" s="61"/>
      <c r="ID362" s="61"/>
      <c r="IE362" s="61"/>
    </row>
    <row r="363" spans="1:239" x14ac:dyDescent="0.2">
      <c r="A363" s="44">
        <f t="shared" si="9"/>
        <v>357</v>
      </c>
      <c r="B363" s="11" t="s">
        <v>1670</v>
      </c>
      <c r="C363" s="11" t="s">
        <v>727</v>
      </c>
      <c r="D363" s="11"/>
      <c r="E363" s="55">
        <v>2020.07</v>
      </c>
      <c r="F363" s="12" t="s">
        <v>763</v>
      </c>
      <c r="G363" s="13">
        <v>552</v>
      </c>
      <c r="H363" s="13">
        <v>1092</v>
      </c>
      <c r="I363" s="37" t="s">
        <v>2216</v>
      </c>
      <c r="J363" s="46" t="s">
        <v>50</v>
      </c>
      <c r="L363" s="71"/>
      <c r="M363" s="61"/>
      <c r="N363" s="61"/>
      <c r="O363" s="61"/>
      <c r="P363" s="61"/>
      <c r="Q363" s="61"/>
      <c r="R363" s="61"/>
      <c r="S363" s="61"/>
      <c r="T363" s="61"/>
      <c r="U363" s="61"/>
      <c r="V363" s="61"/>
      <c r="W363" s="61"/>
      <c r="X363" s="61"/>
      <c r="Y363" s="61"/>
      <c r="Z363" s="61"/>
      <c r="AA363" s="61"/>
      <c r="AB363" s="61"/>
      <c r="AC363" s="61"/>
      <c r="AD363" s="61"/>
      <c r="AE363" s="61"/>
      <c r="AF363" s="61"/>
      <c r="AG363" s="61"/>
      <c r="AH363" s="61"/>
      <c r="AI363" s="61"/>
      <c r="AJ363" s="61"/>
      <c r="AK363" s="61"/>
      <c r="AL363" s="61"/>
      <c r="AM363" s="61"/>
      <c r="AN363" s="61"/>
      <c r="AO363" s="61"/>
      <c r="AP363" s="61"/>
      <c r="AQ363" s="61"/>
      <c r="AR363" s="61"/>
      <c r="AS363" s="61"/>
      <c r="AT363" s="61"/>
      <c r="AU363" s="61"/>
      <c r="AV363" s="61"/>
      <c r="AW363" s="61"/>
      <c r="AX363" s="61"/>
      <c r="AY363" s="61"/>
      <c r="AZ363" s="61"/>
      <c r="BA363" s="61"/>
      <c r="BB363" s="61"/>
      <c r="BC363" s="61"/>
      <c r="BD363" s="61"/>
      <c r="BE363" s="61"/>
      <c r="BF363" s="61"/>
      <c r="BG363" s="61"/>
      <c r="BH363" s="61"/>
      <c r="BI363" s="61"/>
      <c r="BJ363" s="61"/>
      <c r="BK363" s="61"/>
      <c r="BL363" s="61"/>
      <c r="BM363" s="61"/>
      <c r="BN363" s="61"/>
      <c r="BO363" s="61"/>
      <c r="BP363" s="61"/>
      <c r="BQ363" s="61"/>
      <c r="BR363" s="61"/>
      <c r="BS363" s="61"/>
      <c r="BT363" s="61"/>
      <c r="BU363" s="61"/>
      <c r="BV363" s="61"/>
      <c r="BW363" s="61"/>
      <c r="BX363" s="61"/>
      <c r="BY363" s="61"/>
      <c r="BZ363" s="61"/>
      <c r="CA363" s="61"/>
      <c r="CB363" s="61"/>
      <c r="CC363" s="61"/>
      <c r="CD363" s="61"/>
      <c r="CE363" s="61"/>
      <c r="CF363" s="61"/>
      <c r="CG363" s="61"/>
      <c r="CH363" s="61"/>
      <c r="CI363" s="61"/>
      <c r="CJ363" s="61"/>
      <c r="CK363" s="61"/>
      <c r="CL363" s="61"/>
      <c r="CM363" s="61"/>
      <c r="CN363" s="61"/>
      <c r="CO363" s="61"/>
      <c r="CP363" s="61"/>
      <c r="CQ363" s="61"/>
      <c r="CR363" s="61"/>
      <c r="CS363" s="61"/>
      <c r="CT363" s="61"/>
      <c r="CU363" s="61"/>
      <c r="CV363" s="61"/>
      <c r="CW363" s="61"/>
      <c r="CX363" s="61"/>
      <c r="CY363" s="61"/>
      <c r="CZ363" s="61"/>
      <c r="DA363" s="61"/>
      <c r="DB363" s="61"/>
      <c r="DC363" s="61"/>
      <c r="DD363" s="61"/>
      <c r="DE363" s="61"/>
      <c r="DF363" s="61"/>
      <c r="DG363" s="61"/>
      <c r="DH363" s="61"/>
      <c r="DI363" s="61"/>
      <c r="DJ363" s="61"/>
      <c r="DK363" s="61"/>
      <c r="DL363" s="61"/>
      <c r="DM363" s="61"/>
      <c r="DN363" s="61"/>
      <c r="DO363" s="61"/>
      <c r="DP363" s="61"/>
      <c r="DQ363" s="61"/>
      <c r="DR363" s="61"/>
      <c r="DS363" s="61"/>
      <c r="DT363" s="61"/>
      <c r="DU363" s="61"/>
      <c r="DV363" s="61"/>
      <c r="DW363" s="61"/>
      <c r="DX363" s="61"/>
      <c r="DY363" s="61"/>
      <c r="DZ363" s="61"/>
      <c r="EA363" s="61"/>
      <c r="EB363" s="61"/>
      <c r="EC363" s="61"/>
      <c r="ED363" s="61"/>
      <c r="EE363" s="61"/>
      <c r="EF363" s="61"/>
      <c r="EG363" s="61"/>
      <c r="EH363" s="61"/>
      <c r="EI363" s="61"/>
      <c r="EJ363" s="61"/>
      <c r="EK363" s="61"/>
      <c r="EL363" s="61"/>
      <c r="EM363" s="61"/>
      <c r="EN363" s="61"/>
      <c r="EO363" s="61"/>
      <c r="EP363" s="61"/>
      <c r="EQ363" s="61"/>
      <c r="ER363" s="61"/>
      <c r="ES363" s="61"/>
      <c r="ET363" s="61"/>
      <c r="EU363" s="61"/>
      <c r="EV363" s="61"/>
      <c r="EW363" s="61"/>
      <c r="EX363" s="61"/>
      <c r="EY363" s="61"/>
      <c r="EZ363" s="61"/>
      <c r="FA363" s="61"/>
      <c r="FB363" s="61"/>
      <c r="FC363" s="61"/>
      <c r="FD363" s="61"/>
      <c r="FE363" s="61"/>
      <c r="FF363" s="61"/>
      <c r="FG363" s="61"/>
      <c r="FH363" s="61"/>
      <c r="FI363" s="61"/>
      <c r="FJ363" s="61"/>
      <c r="FK363" s="61"/>
      <c r="FL363" s="61"/>
      <c r="FM363" s="61"/>
      <c r="FN363" s="61"/>
      <c r="FO363" s="61"/>
      <c r="FP363" s="61"/>
      <c r="FQ363" s="61"/>
      <c r="FR363" s="61"/>
      <c r="FS363" s="61"/>
      <c r="FT363" s="61"/>
      <c r="FU363" s="61"/>
      <c r="FV363" s="61"/>
      <c r="FW363" s="61"/>
      <c r="FX363" s="61"/>
      <c r="FY363" s="61"/>
      <c r="FZ363" s="61"/>
      <c r="GA363" s="61"/>
      <c r="GB363" s="61"/>
      <c r="GC363" s="61"/>
      <c r="GD363" s="61"/>
      <c r="GE363" s="61"/>
      <c r="GF363" s="61"/>
      <c r="GG363" s="61"/>
      <c r="GH363" s="61"/>
      <c r="GI363" s="61"/>
      <c r="GJ363" s="61"/>
      <c r="GK363" s="61"/>
      <c r="GL363" s="61"/>
      <c r="GM363" s="61"/>
      <c r="GN363" s="61"/>
      <c r="GO363" s="61"/>
      <c r="GP363" s="61"/>
      <c r="GQ363" s="61"/>
      <c r="GR363" s="61"/>
      <c r="GS363" s="61"/>
      <c r="GT363" s="61"/>
      <c r="GU363" s="61"/>
      <c r="GV363" s="61"/>
      <c r="GW363" s="61"/>
      <c r="GX363" s="61"/>
      <c r="GY363" s="61"/>
      <c r="GZ363" s="61"/>
      <c r="HA363" s="61"/>
      <c r="HB363" s="61"/>
      <c r="HC363" s="61"/>
      <c r="HD363" s="61"/>
      <c r="HE363" s="61"/>
      <c r="HF363" s="61"/>
      <c r="HG363" s="61"/>
      <c r="HH363" s="61"/>
      <c r="HI363" s="61"/>
      <c r="HJ363" s="61"/>
      <c r="HK363" s="61"/>
      <c r="HL363" s="61"/>
      <c r="HM363" s="61"/>
      <c r="HN363" s="61"/>
      <c r="HO363" s="61"/>
      <c r="HP363" s="61"/>
      <c r="HQ363" s="61"/>
      <c r="HR363" s="61"/>
      <c r="HS363" s="61"/>
      <c r="HT363" s="61"/>
      <c r="HU363" s="61"/>
      <c r="HV363" s="61"/>
      <c r="HW363" s="61"/>
      <c r="HX363" s="61"/>
      <c r="HY363" s="61"/>
      <c r="HZ363" s="61"/>
      <c r="IA363" s="61"/>
      <c r="IB363" s="61"/>
      <c r="IC363" s="61"/>
      <c r="ID363" s="61"/>
      <c r="IE363" s="61"/>
    </row>
    <row r="364" spans="1:239" x14ac:dyDescent="0.2">
      <c r="A364" s="44">
        <f t="shared" si="9"/>
        <v>358</v>
      </c>
      <c r="B364" s="15" t="s">
        <v>1671</v>
      </c>
      <c r="C364" s="15" t="s">
        <v>727</v>
      </c>
      <c r="D364" s="11"/>
      <c r="E364" s="56">
        <v>2020.08</v>
      </c>
      <c r="F364" s="16" t="s">
        <v>776</v>
      </c>
      <c r="G364" s="17">
        <v>1688</v>
      </c>
      <c r="H364" s="17">
        <v>2677</v>
      </c>
      <c r="I364" s="18" t="s">
        <v>41</v>
      </c>
      <c r="J364" s="52" t="s">
        <v>50</v>
      </c>
      <c r="K364" s="10" t="s">
        <v>2480</v>
      </c>
      <c r="L364" s="71"/>
      <c r="M364" s="61"/>
      <c r="N364" s="61"/>
      <c r="O364" s="61"/>
      <c r="P364" s="61"/>
      <c r="Q364" s="61"/>
      <c r="R364" s="61"/>
      <c r="S364" s="61"/>
      <c r="T364" s="61"/>
      <c r="U364" s="61"/>
      <c r="V364" s="61"/>
      <c r="W364" s="61"/>
      <c r="X364" s="61"/>
      <c r="Y364" s="61"/>
      <c r="Z364" s="61"/>
      <c r="AA364" s="61"/>
      <c r="AB364" s="61"/>
      <c r="AC364" s="61"/>
      <c r="AD364" s="61"/>
      <c r="AE364" s="61"/>
      <c r="AF364" s="61"/>
      <c r="AG364" s="61"/>
      <c r="AH364" s="61"/>
      <c r="AI364" s="61"/>
      <c r="AJ364" s="61"/>
      <c r="AK364" s="61"/>
      <c r="AL364" s="61"/>
      <c r="AM364" s="61"/>
      <c r="AN364" s="61"/>
      <c r="AO364" s="61"/>
      <c r="AP364" s="61"/>
      <c r="AQ364" s="61"/>
      <c r="AR364" s="61"/>
      <c r="AS364" s="61"/>
      <c r="AT364" s="61"/>
      <c r="AU364" s="61"/>
      <c r="AV364" s="61"/>
      <c r="AW364" s="61"/>
      <c r="AX364" s="61"/>
      <c r="AY364" s="61"/>
      <c r="AZ364" s="61"/>
      <c r="BA364" s="61"/>
      <c r="BB364" s="61"/>
      <c r="BC364" s="61"/>
      <c r="BD364" s="61"/>
      <c r="BE364" s="61"/>
      <c r="BF364" s="61"/>
      <c r="BG364" s="61"/>
      <c r="BH364" s="61"/>
      <c r="BI364" s="61"/>
      <c r="BJ364" s="61"/>
      <c r="BK364" s="61"/>
      <c r="BL364" s="61"/>
      <c r="BM364" s="61"/>
      <c r="BN364" s="61"/>
      <c r="BO364" s="61"/>
      <c r="BP364" s="61"/>
      <c r="BQ364" s="61"/>
      <c r="BR364" s="61"/>
      <c r="BS364" s="61"/>
      <c r="BT364" s="61"/>
      <c r="BU364" s="61"/>
      <c r="BV364" s="61"/>
      <c r="BW364" s="61"/>
      <c r="BX364" s="61"/>
      <c r="BY364" s="61"/>
      <c r="BZ364" s="61"/>
      <c r="CA364" s="61"/>
      <c r="CB364" s="61"/>
      <c r="CC364" s="61"/>
      <c r="CD364" s="61"/>
      <c r="CE364" s="61"/>
      <c r="CF364" s="61"/>
      <c r="CG364" s="61"/>
      <c r="CH364" s="61"/>
      <c r="CI364" s="61"/>
      <c r="CJ364" s="61"/>
      <c r="CK364" s="61"/>
      <c r="CL364" s="61"/>
      <c r="CM364" s="61"/>
      <c r="CN364" s="61"/>
      <c r="CO364" s="61"/>
      <c r="CP364" s="61"/>
      <c r="CQ364" s="61"/>
      <c r="CR364" s="61"/>
      <c r="CS364" s="61"/>
      <c r="CT364" s="61"/>
      <c r="CU364" s="61"/>
      <c r="CV364" s="61"/>
      <c r="CW364" s="61"/>
      <c r="CX364" s="61"/>
      <c r="CY364" s="61"/>
      <c r="CZ364" s="61"/>
      <c r="DA364" s="61"/>
      <c r="DB364" s="61"/>
      <c r="DC364" s="61"/>
      <c r="DD364" s="61"/>
      <c r="DE364" s="61"/>
      <c r="DF364" s="61"/>
      <c r="DG364" s="61"/>
      <c r="DH364" s="61"/>
      <c r="DI364" s="61"/>
      <c r="DJ364" s="61"/>
      <c r="DK364" s="61"/>
      <c r="DL364" s="61"/>
      <c r="DM364" s="61"/>
      <c r="DN364" s="61"/>
      <c r="DO364" s="61"/>
      <c r="DP364" s="61"/>
      <c r="DQ364" s="61"/>
      <c r="DR364" s="61"/>
      <c r="DS364" s="61"/>
      <c r="DT364" s="61"/>
      <c r="DU364" s="61"/>
      <c r="DV364" s="61"/>
      <c r="DW364" s="61"/>
      <c r="DX364" s="61"/>
      <c r="DY364" s="61"/>
      <c r="DZ364" s="61"/>
      <c r="EA364" s="61"/>
      <c r="EB364" s="61"/>
      <c r="EC364" s="61"/>
      <c r="ED364" s="61"/>
      <c r="EE364" s="61"/>
      <c r="EF364" s="61"/>
      <c r="EG364" s="61"/>
      <c r="EH364" s="61"/>
      <c r="EI364" s="61"/>
      <c r="EJ364" s="61"/>
      <c r="EK364" s="61"/>
      <c r="EL364" s="61"/>
      <c r="EM364" s="61"/>
      <c r="EN364" s="61"/>
      <c r="EO364" s="61"/>
      <c r="EP364" s="61"/>
      <c r="EQ364" s="61"/>
      <c r="ER364" s="61"/>
      <c r="ES364" s="61"/>
      <c r="ET364" s="61"/>
      <c r="EU364" s="61"/>
      <c r="EV364" s="61"/>
      <c r="EW364" s="61"/>
      <c r="EX364" s="61"/>
      <c r="EY364" s="61"/>
      <c r="EZ364" s="61"/>
      <c r="FA364" s="61"/>
      <c r="FB364" s="61"/>
      <c r="FC364" s="61"/>
      <c r="FD364" s="61"/>
      <c r="FE364" s="61"/>
      <c r="FF364" s="61"/>
      <c r="FG364" s="61"/>
      <c r="FH364" s="61"/>
      <c r="FI364" s="61"/>
      <c r="FJ364" s="61"/>
      <c r="FK364" s="61"/>
      <c r="FL364" s="61"/>
      <c r="FM364" s="61"/>
      <c r="FN364" s="61"/>
      <c r="FO364" s="61"/>
      <c r="FP364" s="61"/>
      <c r="FQ364" s="61"/>
      <c r="FR364" s="61"/>
      <c r="FS364" s="61"/>
      <c r="FT364" s="61"/>
      <c r="FU364" s="61"/>
      <c r="FV364" s="61"/>
      <c r="FW364" s="61"/>
      <c r="FX364" s="61"/>
      <c r="FY364" s="61"/>
      <c r="FZ364" s="61"/>
      <c r="GA364" s="61"/>
      <c r="GB364" s="61"/>
      <c r="GC364" s="61"/>
      <c r="GD364" s="61"/>
      <c r="GE364" s="61"/>
      <c r="GF364" s="61"/>
      <c r="GG364" s="61"/>
      <c r="GH364" s="61"/>
      <c r="GI364" s="61"/>
      <c r="GJ364" s="61"/>
      <c r="GK364" s="61"/>
      <c r="GL364" s="61"/>
      <c r="GM364" s="61"/>
      <c r="GN364" s="61"/>
      <c r="GO364" s="61"/>
      <c r="GP364" s="61"/>
      <c r="GQ364" s="61"/>
      <c r="GR364" s="61"/>
      <c r="GS364" s="61"/>
      <c r="GT364" s="61"/>
      <c r="GU364" s="61"/>
      <c r="GV364" s="61"/>
      <c r="GW364" s="61"/>
      <c r="GX364" s="61"/>
      <c r="GY364" s="61"/>
      <c r="GZ364" s="61"/>
      <c r="HA364" s="61"/>
      <c r="HB364" s="61"/>
      <c r="HC364" s="61"/>
      <c r="HD364" s="61"/>
      <c r="HE364" s="61"/>
      <c r="HF364" s="61"/>
      <c r="HG364" s="61"/>
      <c r="HH364" s="61"/>
      <c r="HI364" s="61"/>
      <c r="HJ364" s="61"/>
      <c r="HK364" s="61"/>
      <c r="HL364" s="61"/>
      <c r="HM364" s="61"/>
      <c r="HN364" s="61"/>
      <c r="HO364" s="61"/>
      <c r="HP364" s="61"/>
      <c r="HQ364" s="61"/>
      <c r="HR364" s="61"/>
      <c r="HS364" s="61"/>
      <c r="HT364" s="61"/>
      <c r="HU364" s="61"/>
      <c r="HV364" s="61"/>
      <c r="HW364" s="61"/>
      <c r="HX364" s="61"/>
      <c r="HY364" s="61"/>
      <c r="HZ364" s="61"/>
      <c r="IA364" s="61"/>
      <c r="IB364" s="61"/>
      <c r="IC364" s="61"/>
      <c r="ID364" s="61"/>
      <c r="IE364" s="61"/>
    </row>
    <row r="365" spans="1:239" x14ac:dyDescent="0.2">
      <c r="A365" s="44">
        <f t="shared" si="9"/>
        <v>359</v>
      </c>
      <c r="B365" s="15" t="s">
        <v>1672</v>
      </c>
      <c r="C365" s="15" t="s">
        <v>727</v>
      </c>
      <c r="D365" s="11"/>
      <c r="E365" s="56">
        <v>2020.08</v>
      </c>
      <c r="F365" s="16" t="s">
        <v>777</v>
      </c>
      <c r="G365" s="17">
        <v>5481</v>
      </c>
      <c r="H365" s="17">
        <v>13317</v>
      </c>
      <c r="I365" s="37" t="s">
        <v>2203</v>
      </c>
      <c r="J365" s="52" t="s">
        <v>50</v>
      </c>
      <c r="K365" s="10"/>
      <c r="L365" s="71"/>
      <c r="M365" s="61"/>
      <c r="N365" s="61"/>
      <c r="O365" s="61"/>
      <c r="P365" s="61"/>
      <c r="Q365" s="61"/>
      <c r="R365" s="61"/>
      <c r="S365" s="61"/>
      <c r="T365" s="61"/>
      <c r="U365" s="61"/>
      <c r="V365" s="61"/>
      <c r="W365" s="61"/>
      <c r="X365" s="61"/>
      <c r="Y365" s="61"/>
      <c r="Z365" s="61"/>
      <c r="AA365" s="61"/>
      <c r="AB365" s="61"/>
      <c r="AC365" s="61"/>
      <c r="AD365" s="61"/>
      <c r="AE365" s="61"/>
      <c r="AF365" s="61"/>
      <c r="AG365" s="61"/>
      <c r="AH365" s="61"/>
      <c r="AI365" s="61"/>
      <c r="AJ365" s="61"/>
      <c r="AK365" s="61"/>
      <c r="AL365" s="61"/>
      <c r="AM365" s="61"/>
      <c r="AN365" s="61"/>
      <c r="AO365" s="61"/>
      <c r="AP365" s="61"/>
      <c r="AQ365" s="61"/>
      <c r="AR365" s="61"/>
      <c r="AS365" s="61"/>
      <c r="AT365" s="61"/>
      <c r="AU365" s="61"/>
      <c r="AV365" s="61"/>
      <c r="AW365" s="61"/>
      <c r="AX365" s="61"/>
      <c r="AY365" s="61"/>
      <c r="AZ365" s="61"/>
      <c r="BA365" s="61"/>
      <c r="BB365" s="61"/>
      <c r="BC365" s="61"/>
      <c r="BD365" s="61"/>
      <c r="BE365" s="61"/>
      <c r="BF365" s="61"/>
      <c r="BG365" s="61"/>
      <c r="BH365" s="61"/>
      <c r="BI365" s="61"/>
      <c r="BJ365" s="61"/>
      <c r="BK365" s="61"/>
      <c r="BL365" s="61"/>
      <c r="BM365" s="61"/>
      <c r="BN365" s="61"/>
      <c r="BO365" s="61"/>
      <c r="BP365" s="61"/>
      <c r="BQ365" s="61"/>
      <c r="BR365" s="61"/>
      <c r="BS365" s="61"/>
      <c r="BT365" s="61"/>
      <c r="BU365" s="61"/>
      <c r="BV365" s="61"/>
      <c r="BW365" s="61"/>
      <c r="BX365" s="61"/>
      <c r="BY365" s="61"/>
      <c r="BZ365" s="61"/>
      <c r="CA365" s="61"/>
      <c r="CB365" s="61"/>
      <c r="CC365" s="61"/>
      <c r="CD365" s="61"/>
      <c r="CE365" s="61"/>
      <c r="CF365" s="61"/>
      <c r="CG365" s="61"/>
      <c r="CH365" s="61"/>
      <c r="CI365" s="61"/>
      <c r="CJ365" s="61"/>
      <c r="CK365" s="61"/>
      <c r="CL365" s="61"/>
      <c r="CM365" s="61"/>
      <c r="CN365" s="61"/>
      <c r="CO365" s="61"/>
      <c r="CP365" s="61"/>
      <c r="CQ365" s="61"/>
      <c r="CR365" s="61"/>
      <c r="CS365" s="61"/>
      <c r="CT365" s="61"/>
      <c r="CU365" s="61"/>
      <c r="CV365" s="61"/>
      <c r="CW365" s="61"/>
      <c r="CX365" s="61"/>
      <c r="CY365" s="61"/>
      <c r="CZ365" s="61"/>
      <c r="DA365" s="61"/>
      <c r="DB365" s="61"/>
      <c r="DC365" s="61"/>
      <c r="DD365" s="61"/>
      <c r="DE365" s="61"/>
      <c r="DF365" s="61"/>
      <c r="DG365" s="61"/>
      <c r="DH365" s="61"/>
      <c r="DI365" s="61"/>
      <c r="DJ365" s="61"/>
      <c r="DK365" s="61"/>
      <c r="DL365" s="61"/>
      <c r="DM365" s="61"/>
      <c r="DN365" s="61"/>
      <c r="DO365" s="61"/>
      <c r="DP365" s="61"/>
      <c r="DQ365" s="61"/>
      <c r="DR365" s="61"/>
      <c r="DS365" s="61"/>
      <c r="DT365" s="61"/>
      <c r="DU365" s="61"/>
      <c r="DV365" s="61"/>
      <c r="DW365" s="61"/>
      <c r="DX365" s="61"/>
      <c r="DY365" s="61"/>
      <c r="DZ365" s="61"/>
      <c r="EA365" s="61"/>
      <c r="EB365" s="61"/>
      <c r="EC365" s="61"/>
      <c r="ED365" s="61"/>
      <c r="EE365" s="61"/>
      <c r="EF365" s="61"/>
      <c r="EG365" s="61"/>
      <c r="EH365" s="61"/>
      <c r="EI365" s="61"/>
      <c r="EJ365" s="61"/>
      <c r="EK365" s="61"/>
      <c r="EL365" s="61"/>
      <c r="EM365" s="61"/>
      <c r="EN365" s="61"/>
      <c r="EO365" s="61"/>
      <c r="EP365" s="61"/>
      <c r="EQ365" s="61"/>
      <c r="ER365" s="61"/>
      <c r="ES365" s="61"/>
      <c r="ET365" s="61"/>
      <c r="EU365" s="61"/>
      <c r="EV365" s="61"/>
      <c r="EW365" s="61"/>
      <c r="EX365" s="61"/>
      <c r="EY365" s="61"/>
      <c r="EZ365" s="61"/>
      <c r="FA365" s="61"/>
      <c r="FB365" s="61"/>
      <c r="FC365" s="61"/>
      <c r="FD365" s="61"/>
      <c r="FE365" s="61"/>
      <c r="FF365" s="61"/>
      <c r="FG365" s="61"/>
      <c r="FH365" s="61"/>
      <c r="FI365" s="61"/>
      <c r="FJ365" s="61"/>
      <c r="FK365" s="61"/>
      <c r="FL365" s="61"/>
      <c r="FM365" s="61"/>
      <c r="FN365" s="61"/>
      <c r="FO365" s="61"/>
      <c r="FP365" s="61"/>
      <c r="FQ365" s="61"/>
      <c r="FR365" s="61"/>
      <c r="FS365" s="61"/>
      <c r="FT365" s="61"/>
      <c r="FU365" s="61"/>
      <c r="FV365" s="61"/>
      <c r="FW365" s="61"/>
      <c r="FX365" s="61"/>
      <c r="FY365" s="61"/>
      <c r="FZ365" s="61"/>
      <c r="GA365" s="61"/>
      <c r="GB365" s="61"/>
      <c r="GC365" s="61"/>
      <c r="GD365" s="61"/>
      <c r="GE365" s="61"/>
      <c r="GF365" s="61"/>
      <c r="GG365" s="61"/>
      <c r="GH365" s="61"/>
      <c r="GI365" s="61"/>
      <c r="GJ365" s="61"/>
      <c r="GK365" s="61"/>
      <c r="GL365" s="61"/>
      <c r="GM365" s="61"/>
      <c r="GN365" s="61"/>
      <c r="GO365" s="61"/>
      <c r="GP365" s="61"/>
      <c r="GQ365" s="61"/>
      <c r="GR365" s="61"/>
      <c r="GS365" s="61"/>
      <c r="GT365" s="61"/>
      <c r="GU365" s="61"/>
      <c r="GV365" s="61"/>
      <c r="GW365" s="61"/>
      <c r="GX365" s="61"/>
      <c r="GY365" s="61"/>
      <c r="GZ365" s="61"/>
      <c r="HA365" s="61"/>
      <c r="HB365" s="61"/>
      <c r="HC365" s="61"/>
      <c r="HD365" s="61"/>
      <c r="HE365" s="61"/>
      <c r="HF365" s="61"/>
      <c r="HG365" s="61"/>
      <c r="HH365" s="61"/>
      <c r="HI365" s="61"/>
      <c r="HJ365" s="61"/>
      <c r="HK365" s="61"/>
      <c r="HL365" s="61"/>
      <c r="HM365" s="61"/>
      <c r="HN365" s="61"/>
      <c r="HO365" s="61"/>
      <c r="HP365" s="61"/>
      <c r="HQ365" s="61"/>
      <c r="HR365" s="61"/>
      <c r="HS365" s="61"/>
      <c r="HT365" s="61"/>
      <c r="HU365" s="61"/>
      <c r="HV365" s="61"/>
      <c r="HW365" s="61"/>
      <c r="HX365" s="61"/>
      <c r="HY365" s="61"/>
      <c r="HZ365" s="61"/>
      <c r="IA365" s="61"/>
      <c r="IB365" s="61"/>
      <c r="IC365" s="61"/>
      <c r="ID365" s="61"/>
      <c r="IE365" s="61"/>
    </row>
    <row r="366" spans="1:239" x14ac:dyDescent="0.2">
      <c r="A366" s="44">
        <f t="shared" si="9"/>
        <v>360</v>
      </c>
      <c r="B366" s="15" t="s">
        <v>1673</v>
      </c>
      <c r="C366" s="15" t="s">
        <v>727</v>
      </c>
      <c r="D366" s="11"/>
      <c r="E366" s="56">
        <v>2020.08</v>
      </c>
      <c r="F366" s="16" t="s">
        <v>778</v>
      </c>
      <c r="G366" s="17">
        <v>782</v>
      </c>
      <c r="H366" s="17">
        <v>1467</v>
      </c>
      <c r="I366" s="37" t="s">
        <v>2203</v>
      </c>
      <c r="J366" s="52" t="s">
        <v>50</v>
      </c>
      <c r="K366" s="10"/>
      <c r="L366" s="71"/>
      <c r="M366" s="61"/>
      <c r="N366" s="61"/>
      <c r="O366" s="61"/>
      <c r="P366" s="61"/>
      <c r="Q366" s="61"/>
      <c r="R366" s="61"/>
      <c r="S366" s="61"/>
      <c r="T366" s="61"/>
      <c r="U366" s="61"/>
      <c r="V366" s="61"/>
      <c r="W366" s="61"/>
      <c r="X366" s="61"/>
      <c r="Y366" s="61"/>
      <c r="Z366" s="61"/>
      <c r="AA366" s="61"/>
      <c r="AB366" s="61"/>
      <c r="AC366" s="61"/>
      <c r="AD366" s="61"/>
      <c r="AE366" s="61"/>
      <c r="AF366" s="61"/>
      <c r="AG366" s="61"/>
      <c r="AH366" s="61"/>
      <c r="AI366" s="61"/>
      <c r="AJ366" s="61"/>
      <c r="AK366" s="61"/>
      <c r="AL366" s="61"/>
      <c r="AM366" s="61"/>
      <c r="AN366" s="61"/>
      <c r="AO366" s="61"/>
      <c r="AP366" s="61"/>
      <c r="AQ366" s="61"/>
      <c r="AR366" s="61"/>
      <c r="AS366" s="61"/>
      <c r="AT366" s="61"/>
      <c r="AU366" s="61"/>
      <c r="AV366" s="61"/>
      <c r="AW366" s="61"/>
      <c r="AX366" s="61"/>
      <c r="AY366" s="61"/>
      <c r="AZ366" s="61"/>
      <c r="BA366" s="61"/>
      <c r="BB366" s="61"/>
      <c r="BC366" s="61"/>
      <c r="BD366" s="61"/>
      <c r="BE366" s="61"/>
      <c r="BF366" s="61"/>
      <c r="BG366" s="61"/>
      <c r="BH366" s="61"/>
      <c r="BI366" s="61"/>
      <c r="BJ366" s="61"/>
      <c r="BK366" s="61"/>
      <c r="BL366" s="61"/>
      <c r="BM366" s="61"/>
      <c r="BN366" s="61"/>
      <c r="BO366" s="61"/>
      <c r="BP366" s="61"/>
      <c r="BQ366" s="61"/>
      <c r="BR366" s="61"/>
      <c r="BS366" s="61"/>
      <c r="BT366" s="61"/>
      <c r="BU366" s="61"/>
      <c r="BV366" s="61"/>
      <c r="BW366" s="61"/>
      <c r="BX366" s="61"/>
      <c r="BY366" s="61"/>
      <c r="BZ366" s="61"/>
      <c r="CA366" s="61"/>
      <c r="CB366" s="61"/>
      <c r="CC366" s="61"/>
      <c r="CD366" s="61"/>
      <c r="CE366" s="61"/>
      <c r="CF366" s="61"/>
      <c r="CG366" s="61"/>
      <c r="CH366" s="61"/>
      <c r="CI366" s="61"/>
      <c r="CJ366" s="61"/>
      <c r="CK366" s="61"/>
      <c r="CL366" s="61"/>
      <c r="CM366" s="61"/>
      <c r="CN366" s="61"/>
      <c r="CO366" s="61"/>
      <c r="CP366" s="61"/>
      <c r="CQ366" s="61"/>
      <c r="CR366" s="61"/>
      <c r="CS366" s="61"/>
      <c r="CT366" s="61"/>
      <c r="CU366" s="61"/>
      <c r="CV366" s="61"/>
      <c r="CW366" s="61"/>
      <c r="CX366" s="61"/>
      <c r="CY366" s="61"/>
      <c r="CZ366" s="61"/>
      <c r="DA366" s="61"/>
      <c r="DB366" s="61"/>
      <c r="DC366" s="61"/>
      <c r="DD366" s="61"/>
      <c r="DE366" s="61"/>
      <c r="DF366" s="61"/>
      <c r="DG366" s="61"/>
      <c r="DH366" s="61"/>
      <c r="DI366" s="61"/>
      <c r="DJ366" s="61"/>
      <c r="DK366" s="61"/>
      <c r="DL366" s="61"/>
      <c r="DM366" s="61"/>
      <c r="DN366" s="61"/>
      <c r="DO366" s="61"/>
      <c r="DP366" s="61"/>
      <c r="DQ366" s="61"/>
      <c r="DR366" s="61"/>
      <c r="DS366" s="61"/>
      <c r="DT366" s="61"/>
      <c r="DU366" s="61"/>
      <c r="DV366" s="61"/>
      <c r="DW366" s="61"/>
      <c r="DX366" s="61"/>
      <c r="DY366" s="61"/>
      <c r="DZ366" s="61"/>
      <c r="EA366" s="61"/>
      <c r="EB366" s="61"/>
      <c r="EC366" s="61"/>
      <c r="ED366" s="61"/>
      <c r="EE366" s="61"/>
      <c r="EF366" s="61"/>
      <c r="EG366" s="61"/>
      <c r="EH366" s="61"/>
      <c r="EI366" s="61"/>
      <c r="EJ366" s="61"/>
      <c r="EK366" s="61"/>
      <c r="EL366" s="61"/>
      <c r="EM366" s="61"/>
      <c r="EN366" s="61"/>
      <c r="EO366" s="61"/>
      <c r="EP366" s="61"/>
      <c r="EQ366" s="61"/>
      <c r="ER366" s="61"/>
      <c r="ES366" s="61"/>
      <c r="ET366" s="61"/>
      <c r="EU366" s="61"/>
      <c r="EV366" s="61"/>
      <c r="EW366" s="61"/>
      <c r="EX366" s="61"/>
      <c r="EY366" s="61"/>
      <c r="EZ366" s="61"/>
      <c r="FA366" s="61"/>
      <c r="FB366" s="61"/>
      <c r="FC366" s="61"/>
      <c r="FD366" s="61"/>
      <c r="FE366" s="61"/>
      <c r="FF366" s="61"/>
      <c r="FG366" s="61"/>
      <c r="FH366" s="61"/>
      <c r="FI366" s="61"/>
      <c r="FJ366" s="61"/>
      <c r="FK366" s="61"/>
      <c r="FL366" s="61"/>
      <c r="FM366" s="61"/>
      <c r="FN366" s="61"/>
      <c r="FO366" s="61"/>
      <c r="FP366" s="61"/>
      <c r="FQ366" s="61"/>
      <c r="FR366" s="61"/>
      <c r="FS366" s="61"/>
      <c r="FT366" s="61"/>
      <c r="FU366" s="61"/>
      <c r="FV366" s="61"/>
      <c r="FW366" s="61"/>
      <c r="FX366" s="61"/>
      <c r="FY366" s="61"/>
      <c r="FZ366" s="61"/>
      <c r="GA366" s="61"/>
      <c r="GB366" s="61"/>
      <c r="GC366" s="61"/>
      <c r="GD366" s="61"/>
      <c r="GE366" s="61"/>
      <c r="GF366" s="61"/>
      <c r="GG366" s="61"/>
      <c r="GH366" s="61"/>
      <c r="GI366" s="61"/>
      <c r="GJ366" s="61"/>
      <c r="GK366" s="61"/>
      <c r="GL366" s="61"/>
      <c r="GM366" s="61"/>
      <c r="GN366" s="61"/>
      <c r="GO366" s="61"/>
      <c r="GP366" s="61"/>
      <c r="GQ366" s="61"/>
      <c r="GR366" s="61"/>
      <c r="GS366" s="61"/>
      <c r="GT366" s="61"/>
      <c r="GU366" s="61"/>
      <c r="GV366" s="61"/>
      <c r="GW366" s="61"/>
      <c r="GX366" s="61"/>
      <c r="GY366" s="61"/>
      <c r="GZ366" s="61"/>
      <c r="HA366" s="61"/>
      <c r="HB366" s="61"/>
      <c r="HC366" s="61"/>
      <c r="HD366" s="61"/>
      <c r="HE366" s="61"/>
      <c r="HF366" s="61"/>
      <c r="HG366" s="61"/>
      <c r="HH366" s="61"/>
      <c r="HI366" s="61"/>
      <c r="HJ366" s="61"/>
      <c r="HK366" s="61"/>
      <c r="HL366" s="61"/>
      <c r="HM366" s="61"/>
      <c r="HN366" s="61"/>
      <c r="HO366" s="61"/>
      <c r="HP366" s="61"/>
      <c r="HQ366" s="61"/>
      <c r="HR366" s="61"/>
      <c r="HS366" s="61"/>
      <c r="HT366" s="61"/>
      <c r="HU366" s="61"/>
      <c r="HV366" s="61"/>
      <c r="HW366" s="61"/>
      <c r="HX366" s="61"/>
      <c r="HY366" s="61"/>
      <c r="HZ366" s="61"/>
      <c r="IA366" s="61"/>
      <c r="IB366" s="61"/>
      <c r="IC366" s="61"/>
      <c r="ID366" s="61"/>
      <c r="IE366" s="61"/>
    </row>
    <row r="367" spans="1:239" x14ac:dyDescent="0.2">
      <c r="A367" s="44">
        <f t="shared" si="9"/>
        <v>361</v>
      </c>
      <c r="B367" s="11" t="s">
        <v>786</v>
      </c>
      <c r="C367" s="11" t="s">
        <v>727</v>
      </c>
      <c r="D367" s="11"/>
      <c r="E367" s="55">
        <v>2020.09</v>
      </c>
      <c r="F367" s="12" t="s">
        <v>223</v>
      </c>
      <c r="G367" s="13">
        <v>816</v>
      </c>
      <c r="H367" s="13">
        <v>1846</v>
      </c>
      <c r="I367" s="37" t="s">
        <v>51</v>
      </c>
      <c r="J367" s="46" t="s">
        <v>50</v>
      </c>
      <c r="K367" s="8" t="s">
        <v>784</v>
      </c>
      <c r="L367" s="71"/>
      <c r="M367" s="61"/>
      <c r="N367" s="61"/>
      <c r="O367" s="61"/>
      <c r="P367" s="61"/>
      <c r="Q367" s="61"/>
      <c r="R367" s="61"/>
      <c r="S367" s="61"/>
      <c r="T367" s="61"/>
      <c r="U367" s="61"/>
      <c r="V367" s="61"/>
      <c r="W367" s="61"/>
      <c r="X367" s="61"/>
      <c r="Y367" s="61"/>
      <c r="Z367" s="61"/>
      <c r="AA367" s="61"/>
      <c r="AB367" s="61"/>
      <c r="AC367" s="61"/>
      <c r="AD367" s="61"/>
      <c r="AE367" s="61"/>
      <c r="AF367" s="61"/>
      <c r="AG367" s="61"/>
      <c r="AH367" s="61"/>
      <c r="AI367" s="61"/>
      <c r="AJ367" s="61"/>
      <c r="AK367" s="61"/>
      <c r="AL367" s="61"/>
      <c r="AM367" s="61"/>
      <c r="AN367" s="61"/>
      <c r="AO367" s="61"/>
      <c r="AP367" s="61"/>
      <c r="AQ367" s="61"/>
      <c r="AR367" s="61"/>
      <c r="AS367" s="61"/>
      <c r="AT367" s="61"/>
      <c r="AU367" s="61"/>
      <c r="AV367" s="61"/>
      <c r="AW367" s="61"/>
      <c r="AX367" s="61"/>
      <c r="AY367" s="61"/>
      <c r="AZ367" s="61"/>
      <c r="BA367" s="61"/>
      <c r="BB367" s="61"/>
      <c r="BC367" s="61"/>
      <c r="BD367" s="61"/>
      <c r="BE367" s="61"/>
      <c r="BF367" s="61"/>
      <c r="BG367" s="61"/>
      <c r="BH367" s="61"/>
      <c r="BI367" s="61"/>
      <c r="BJ367" s="61"/>
      <c r="BK367" s="61"/>
      <c r="BL367" s="61"/>
      <c r="BM367" s="61"/>
      <c r="BN367" s="61"/>
      <c r="BO367" s="61"/>
      <c r="BP367" s="61"/>
      <c r="BQ367" s="61"/>
      <c r="BR367" s="61"/>
      <c r="BS367" s="61"/>
      <c r="BT367" s="61"/>
      <c r="BU367" s="61"/>
      <c r="BV367" s="61"/>
      <c r="BW367" s="61"/>
      <c r="BX367" s="61"/>
      <c r="BY367" s="61"/>
      <c r="BZ367" s="61"/>
      <c r="CA367" s="61"/>
      <c r="CB367" s="61"/>
      <c r="CC367" s="61"/>
      <c r="CD367" s="61"/>
      <c r="CE367" s="61"/>
      <c r="CF367" s="61"/>
      <c r="CG367" s="61"/>
      <c r="CH367" s="61"/>
      <c r="CI367" s="61"/>
      <c r="CJ367" s="61"/>
      <c r="CK367" s="61"/>
      <c r="CL367" s="61"/>
      <c r="CM367" s="61"/>
      <c r="CN367" s="61"/>
      <c r="CO367" s="61"/>
      <c r="CP367" s="61"/>
      <c r="CQ367" s="61"/>
      <c r="CR367" s="61"/>
      <c r="CS367" s="61"/>
      <c r="CT367" s="61"/>
      <c r="CU367" s="61"/>
      <c r="CV367" s="61"/>
      <c r="CW367" s="61"/>
      <c r="CX367" s="61"/>
      <c r="CY367" s="61"/>
      <c r="CZ367" s="61"/>
      <c r="DA367" s="61"/>
      <c r="DB367" s="61"/>
      <c r="DC367" s="61"/>
      <c r="DD367" s="61"/>
      <c r="DE367" s="61"/>
      <c r="DF367" s="61"/>
      <c r="DG367" s="61"/>
      <c r="DH367" s="61"/>
      <c r="DI367" s="61"/>
      <c r="DJ367" s="61"/>
      <c r="DK367" s="61"/>
      <c r="DL367" s="61"/>
      <c r="DM367" s="61"/>
      <c r="DN367" s="61"/>
      <c r="DO367" s="61"/>
      <c r="DP367" s="61"/>
      <c r="DQ367" s="61"/>
      <c r="DR367" s="61"/>
      <c r="DS367" s="61"/>
      <c r="DT367" s="61"/>
      <c r="DU367" s="61"/>
      <c r="DV367" s="61"/>
      <c r="DW367" s="61"/>
      <c r="DX367" s="61"/>
      <c r="DY367" s="61"/>
      <c r="DZ367" s="61"/>
      <c r="EA367" s="61"/>
      <c r="EB367" s="61"/>
      <c r="EC367" s="61"/>
      <c r="ED367" s="61"/>
      <c r="EE367" s="61"/>
      <c r="EF367" s="61"/>
      <c r="EG367" s="61"/>
      <c r="EH367" s="61"/>
      <c r="EI367" s="61"/>
      <c r="EJ367" s="61"/>
      <c r="EK367" s="61"/>
      <c r="EL367" s="61"/>
      <c r="EM367" s="61"/>
      <c r="EN367" s="61"/>
      <c r="EO367" s="61"/>
      <c r="EP367" s="61"/>
      <c r="EQ367" s="61"/>
      <c r="ER367" s="61"/>
      <c r="ES367" s="61"/>
      <c r="ET367" s="61"/>
      <c r="EU367" s="61"/>
      <c r="EV367" s="61"/>
      <c r="EW367" s="61"/>
      <c r="EX367" s="61"/>
      <c r="EY367" s="61"/>
      <c r="EZ367" s="61"/>
      <c r="FA367" s="61"/>
      <c r="FB367" s="61"/>
      <c r="FC367" s="61"/>
      <c r="FD367" s="61"/>
      <c r="FE367" s="61"/>
      <c r="FF367" s="61"/>
      <c r="FG367" s="61"/>
      <c r="FH367" s="61"/>
      <c r="FI367" s="61"/>
      <c r="FJ367" s="61"/>
      <c r="FK367" s="61"/>
      <c r="FL367" s="61"/>
      <c r="FM367" s="61"/>
      <c r="FN367" s="61"/>
      <c r="FO367" s="61"/>
      <c r="FP367" s="61"/>
      <c r="FQ367" s="61"/>
      <c r="FR367" s="61"/>
      <c r="FS367" s="61"/>
      <c r="FT367" s="61"/>
      <c r="FU367" s="61"/>
      <c r="FV367" s="61"/>
      <c r="FW367" s="61"/>
      <c r="FX367" s="61"/>
      <c r="FY367" s="61"/>
      <c r="FZ367" s="61"/>
      <c r="GA367" s="61"/>
      <c r="GB367" s="61"/>
      <c r="GC367" s="61"/>
      <c r="GD367" s="61"/>
      <c r="GE367" s="61"/>
      <c r="GF367" s="61"/>
      <c r="GG367" s="61"/>
      <c r="GH367" s="61"/>
      <c r="GI367" s="61"/>
      <c r="GJ367" s="61"/>
      <c r="GK367" s="61"/>
      <c r="GL367" s="61"/>
      <c r="GM367" s="61"/>
      <c r="GN367" s="61"/>
      <c r="GO367" s="61"/>
      <c r="GP367" s="61"/>
      <c r="GQ367" s="61"/>
      <c r="GR367" s="61"/>
      <c r="GS367" s="61"/>
      <c r="GT367" s="61"/>
      <c r="GU367" s="61"/>
      <c r="GV367" s="61"/>
      <c r="GW367" s="61"/>
      <c r="GX367" s="61"/>
      <c r="GY367" s="61"/>
      <c r="GZ367" s="61"/>
      <c r="HA367" s="61"/>
      <c r="HB367" s="61"/>
      <c r="HC367" s="61"/>
      <c r="HD367" s="61"/>
      <c r="HE367" s="61"/>
      <c r="HF367" s="61"/>
      <c r="HG367" s="61"/>
      <c r="HH367" s="61"/>
      <c r="HI367" s="61"/>
      <c r="HJ367" s="61"/>
      <c r="HK367" s="61"/>
      <c r="HL367" s="61"/>
      <c r="HM367" s="61"/>
      <c r="HN367" s="61"/>
      <c r="HO367" s="61"/>
      <c r="HP367" s="61"/>
      <c r="HQ367" s="61"/>
      <c r="HR367" s="61"/>
      <c r="HS367" s="61"/>
      <c r="HT367" s="61"/>
      <c r="HU367" s="61"/>
      <c r="HV367" s="61"/>
      <c r="HW367" s="61"/>
      <c r="HX367" s="61"/>
      <c r="HY367" s="61"/>
      <c r="HZ367" s="61"/>
      <c r="IA367" s="61"/>
      <c r="IB367" s="61"/>
      <c r="IC367" s="61"/>
      <c r="ID367" s="61"/>
      <c r="IE367" s="61"/>
    </row>
    <row r="368" spans="1:239" x14ac:dyDescent="0.2">
      <c r="A368" s="44">
        <f t="shared" si="9"/>
        <v>362</v>
      </c>
      <c r="B368" s="11" t="s">
        <v>1674</v>
      </c>
      <c r="C368" s="11" t="s">
        <v>727</v>
      </c>
      <c r="D368" s="11"/>
      <c r="E368" s="55" t="s">
        <v>803</v>
      </c>
      <c r="F368" s="12" t="s">
        <v>1675</v>
      </c>
      <c r="G368" s="13">
        <v>5347</v>
      </c>
      <c r="H368" s="13">
        <v>10858</v>
      </c>
      <c r="I368" s="14" t="s">
        <v>41</v>
      </c>
      <c r="J368" s="46" t="s">
        <v>50</v>
      </c>
      <c r="K368" s="8" t="s">
        <v>784</v>
      </c>
      <c r="L368" s="71"/>
      <c r="M368" s="61"/>
      <c r="N368" s="61"/>
      <c r="O368" s="61"/>
      <c r="P368" s="61"/>
      <c r="Q368" s="61"/>
      <c r="R368" s="61"/>
      <c r="S368" s="61"/>
      <c r="T368" s="61"/>
      <c r="U368" s="61"/>
      <c r="V368" s="61"/>
      <c r="W368" s="61"/>
      <c r="X368" s="61"/>
      <c r="Y368" s="61"/>
      <c r="Z368" s="61"/>
      <c r="AA368" s="61"/>
      <c r="AB368" s="61"/>
      <c r="AC368" s="61"/>
      <c r="AD368" s="61"/>
      <c r="AE368" s="61"/>
      <c r="AF368" s="61"/>
      <c r="AG368" s="61"/>
      <c r="AH368" s="61"/>
      <c r="AI368" s="61"/>
      <c r="AJ368" s="61"/>
      <c r="AK368" s="61"/>
      <c r="AL368" s="61"/>
      <c r="AM368" s="61"/>
      <c r="AN368" s="61"/>
      <c r="AO368" s="61"/>
      <c r="AP368" s="61"/>
      <c r="AQ368" s="61"/>
      <c r="AR368" s="61"/>
      <c r="AS368" s="61"/>
      <c r="AT368" s="61"/>
      <c r="AU368" s="61"/>
      <c r="AV368" s="61"/>
      <c r="AW368" s="61"/>
      <c r="AX368" s="61"/>
      <c r="AY368" s="61"/>
      <c r="AZ368" s="61"/>
      <c r="BA368" s="61"/>
      <c r="BB368" s="61"/>
      <c r="BC368" s="61"/>
      <c r="BD368" s="61"/>
      <c r="BE368" s="61"/>
      <c r="BF368" s="61"/>
      <c r="BG368" s="61"/>
      <c r="BH368" s="61"/>
      <c r="BI368" s="61"/>
      <c r="BJ368" s="61"/>
      <c r="BK368" s="61"/>
      <c r="BL368" s="61"/>
      <c r="BM368" s="61"/>
      <c r="BN368" s="61"/>
      <c r="BO368" s="61"/>
      <c r="BP368" s="61"/>
      <c r="BQ368" s="61"/>
      <c r="BR368" s="61"/>
      <c r="BS368" s="61"/>
      <c r="BT368" s="61"/>
      <c r="BU368" s="61"/>
      <c r="BV368" s="61"/>
      <c r="BW368" s="61"/>
      <c r="BX368" s="61"/>
      <c r="BY368" s="61"/>
      <c r="BZ368" s="61"/>
      <c r="CA368" s="61"/>
      <c r="CB368" s="61"/>
      <c r="CC368" s="61"/>
      <c r="CD368" s="61"/>
      <c r="CE368" s="61"/>
      <c r="CF368" s="61"/>
      <c r="CG368" s="61"/>
      <c r="CH368" s="61"/>
      <c r="CI368" s="61"/>
      <c r="CJ368" s="61"/>
      <c r="CK368" s="61"/>
      <c r="CL368" s="61"/>
      <c r="CM368" s="61"/>
      <c r="CN368" s="61"/>
      <c r="CO368" s="61"/>
      <c r="CP368" s="61"/>
      <c r="CQ368" s="61"/>
      <c r="CR368" s="61"/>
      <c r="CS368" s="61"/>
      <c r="CT368" s="61"/>
      <c r="CU368" s="61"/>
      <c r="CV368" s="61"/>
      <c r="CW368" s="61"/>
      <c r="CX368" s="61"/>
      <c r="CY368" s="61"/>
      <c r="CZ368" s="61"/>
      <c r="DA368" s="61"/>
      <c r="DB368" s="61"/>
      <c r="DC368" s="61"/>
      <c r="DD368" s="61"/>
      <c r="DE368" s="61"/>
      <c r="DF368" s="61"/>
      <c r="DG368" s="61"/>
      <c r="DH368" s="61"/>
      <c r="DI368" s="61"/>
      <c r="DJ368" s="61"/>
      <c r="DK368" s="61"/>
      <c r="DL368" s="61"/>
      <c r="DM368" s="61"/>
      <c r="DN368" s="61"/>
      <c r="DO368" s="61"/>
      <c r="DP368" s="61"/>
      <c r="DQ368" s="61"/>
      <c r="DR368" s="61"/>
      <c r="DS368" s="61"/>
      <c r="DT368" s="61"/>
      <c r="DU368" s="61"/>
      <c r="DV368" s="61"/>
      <c r="DW368" s="61"/>
      <c r="DX368" s="61"/>
      <c r="DY368" s="61"/>
      <c r="DZ368" s="61"/>
      <c r="EA368" s="61"/>
      <c r="EB368" s="61"/>
      <c r="EC368" s="61"/>
      <c r="ED368" s="61"/>
      <c r="EE368" s="61"/>
      <c r="EF368" s="61"/>
      <c r="EG368" s="61"/>
      <c r="EH368" s="61"/>
      <c r="EI368" s="61"/>
      <c r="EJ368" s="61"/>
      <c r="EK368" s="61"/>
      <c r="EL368" s="61"/>
      <c r="EM368" s="61"/>
      <c r="EN368" s="61"/>
      <c r="EO368" s="61"/>
      <c r="EP368" s="61"/>
      <c r="EQ368" s="61"/>
      <c r="ER368" s="61"/>
      <c r="ES368" s="61"/>
      <c r="ET368" s="61"/>
      <c r="EU368" s="61"/>
      <c r="EV368" s="61"/>
      <c r="EW368" s="61"/>
      <c r="EX368" s="61"/>
      <c r="EY368" s="61"/>
      <c r="EZ368" s="61"/>
      <c r="FA368" s="61"/>
      <c r="FB368" s="61"/>
      <c r="FC368" s="61"/>
      <c r="FD368" s="61"/>
      <c r="FE368" s="61"/>
      <c r="FF368" s="61"/>
      <c r="FG368" s="61"/>
      <c r="FH368" s="61"/>
      <c r="FI368" s="61"/>
      <c r="FJ368" s="61"/>
      <c r="FK368" s="61"/>
      <c r="FL368" s="61"/>
      <c r="FM368" s="61"/>
      <c r="FN368" s="61"/>
      <c r="FO368" s="61"/>
      <c r="FP368" s="61"/>
      <c r="FQ368" s="61"/>
      <c r="FR368" s="61"/>
      <c r="FS368" s="61"/>
      <c r="FT368" s="61"/>
      <c r="FU368" s="61"/>
      <c r="FV368" s="61"/>
      <c r="FW368" s="61"/>
      <c r="FX368" s="61"/>
      <c r="FY368" s="61"/>
      <c r="FZ368" s="61"/>
      <c r="GA368" s="61"/>
      <c r="GB368" s="61"/>
      <c r="GC368" s="61"/>
      <c r="GD368" s="61"/>
      <c r="GE368" s="61"/>
      <c r="GF368" s="61"/>
      <c r="GG368" s="61"/>
      <c r="GH368" s="61"/>
      <c r="GI368" s="61"/>
      <c r="GJ368" s="61"/>
      <c r="GK368" s="61"/>
      <c r="GL368" s="61"/>
      <c r="GM368" s="61"/>
      <c r="GN368" s="61"/>
      <c r="GO368" s="61"/>
      <c r="GP368" s="61"/>
      <c r="GQ368" s="61"/>
      <c r="GR368" s="61"/>
      <c r="GS368" s="61"/>
      <c r="GT368" s="61"/>
      <c r="GU368" s="61"/>
      <c r="GV368" s="61"/>
      <c r="GW368" s="61"/>
      <c r="GX368" s="61"/>
      <c r="GY368" s="61"/>
      <c r="GZ368" s="61"/>
      <c r="HA368" s="61"/>
      <c r="HB368" s="61"/>
      <c r="HC368" s="61"/>
      <c r="HD368" s="61"/>
      <c r="HE368" s="61"/>
      <c r="HF368" s="61"/>
      <c r="HG368" s="61"/>
      <c r="HH368" s="61"/>
      <c r="HI368" s="61"/>
      <c r="HJ368" s="61"/>
      <c r="HK368" s="61"/>
      <c r="HL368" s="61"/>
      <c r="HM368" s="61"/>
      <c r="HN368" s="61"/>
      <c r="HO368" s="61"/>
      <c r="HP368" s="61"/>
      <c r="HQ368" s="61"/>
      <c r="HR368" s="61"/>
      <c r="HS368" s="61"/>
      <c r="HT368" s="61"/>
      <c r="HU368" s="61"/>
      <c r="HV368" s="61"/>
      <c r="HW368" s="61"/>
      <c r="HX368" s="61"/>
      <c r="HY368" s="61"/>
      <c r="HZ368" s="61"/>
      <c r="IA368" s="61"/>
      <c r="IB368" s="61"/>
      <c r="IC368" s="61"/>
      <c r="ID368" s="61"/>
      <c r="IE368" s="61"/>
    </row>
    <row r="369" spans="1:239" x14ac:dyDescent="0.2">
      <c r="A369" s="44">
        <f t="shared" si="9"/>
        <v>363</v>
      </c>
      <c r="B369" s="11" t="s">
        <v>1676</v>
      </c>
      <c r="C369" s="11" t="s">
        <v>17</v>
      </c>
      <c r="D369" s="11"/>
      <c r="E369" s="55">
        <v>2020.11</v>
      </c>
      <c r="F369" s="12" t="s">
        <v>1677</v>
      </c>
      <c r="G369" s="13">
        <v>2814</v>
      </c>
      <c r="H369" s="13">
        <v>5468</v>
      </c>
      <c r="I369" s="14" t="s">
        <v>711</v>
      </c>
      <c r="J369" s="46" t="s">
        <v>50</v>
      </c>
      <c r="K369" s="8" t="s">
        <v>784</v>
      </c>
      <c r="L369" s="71"/>
      <c r="M369" s="61"/>
      <c r="N369" s="61"/>
      <c r="O369" s="61"/>
      <c r="P369" s="61"/>
      <c r="Q369" s="61"/>
      <c r="R369" s="61"/>
      <c r="S369" s="61"/>
      <c r="T369" s="61"/>
      <c r="U369" s="61"/>
      <c r="V369" s="61"/>
      <c r="W369" s="61"/>
      <c r="X369" s="61"/>
      <c r="Y369" s="61"/>
      <c r="Z369" s="61"/>
      <c r="AA369" s="61"/>
      <c r="AB369" s="61"/>
      <c r="AC369" s="61"/>
      <c r="AD369" s="61"/>
      <c r="AE369" s="61"/>
      <c r="AF369" s="61"/>
      <c r="AG369" s="61"/>
      <c r="AH369" s="61"/>
      <c r="AI369" s="61"/>
      <c r="AJ369" s="61"/>
      <c r="AK369" s="61"/>
      <c r="AL369" s="61"/>
      <c r="AM369" s="61"/>
      <c r="AN369" s="61"/>
      <c r="AO369" s="61"/>
      <c r="AP369" s="61"/>
      <c r="AQ369" s="61"/>
      <c r="AR369" s="61"/>
      <c r="AS369" s="61"/>
      <c r="AT369" s="61"/>
      <c r="AU369" s="61"/>
      <c r="AV369" s="61"/>
      <c r="AW369" s="61"/>
      <c r="AX369" s="61"/>
      <c r="AY369" s="61"/>
      <c r="AZ369" s="61"/>
      <c r="BA369" s="61"/>
      <c r="BB369" s="61"/>
      <c r="BC369" s="61"/>
      <c r="BD369" s="61"/>
      <c r="BE369" s="61"/>
      <c r="BF369" s="61"/>
      <c r="BG369" s="61"/>
      <c r="BH369" s="61"/>
      <c r="BI369" s="61"/>
      <c r="BJ369" s="61"/>
      <c r="BK369" s="61"/>
      <c r="BL369" s="61"/>
      <c r="BM369" s="61"/>
      <c r="BN369" s="61"/>
      <c r="BO369" s="61"/>
      <c r="BP369" s="61"/>
      <c r="BQ369" s="61"/>
      <c r="BR369" s="61"/>
      <c r="BS369" s="61"/>
      <c r="BT369" s="61"/>
      <c r="BU369" s="61"/>
      <c r="BV369" s="61"/>
      <c r="BW369" s="61"/>
      <c r="BX369" s="61"/>
      <c r="BY369" s="61"/>
      <c r="BZ369" s="61"/>
      <c r="CA369" s="61"/>
      <c r="CB369" s="61"/>
      <c r="CC369" s="61"/>
      <c r="CD369" s="61"/>
      <c r="CE369" s="61"/>
      <c r="CF369" s="61"/>
      <c r="CG369" s="61"/>
      <c r="CH369" s="61"/>
      <c r="CI369" s="61"/>
      <c r="CJ369" s="61"/>
      <c r="CK369" s="61"/>
      <c r="CL369" s="61"/>
      <c r="CM369" s="61"/>
      <c r="CN369" s="61"/>
      <c r="CO369" s="61"/>
      <c r="CP369" s="61"/>
      <c r="CQ369" s="61"/>
      <c r="CR369" s="61"/>
      <c r="CS369" s="61"/>
      <c r="CT369" s="61"/>
      <c r="CU369" s="61"/>
      <c r="CV369" s="61"/>
      <c r="CW369" s="61"/>
      <c r="CX369" s="61"/>
      <c r="CY369" s="61"/>
      <c r="CZ369" s="61"/>
      <c r="DA369" s="61"/>
      <c r="DB369" s="61"/>
      <c r="DC369" s="61"/>
      <c r="DD369" s="61"/>
      <c r="DE369" s="61"/>
      <c r="DF369" s="61"/>
      <c r="DG369" s="61"/>
      <c r="DH369" s="61"/>
      <c r="DI369" s="61"/>
      <c r="DJ369" s="61"/>
      <c r="DK369" s="61"/>
      <c r="DL369" s="61"/>
      <c r="DM369" s="61"/>
      <c r="DN369" s="61"/>
      <c r="DO369" s="61"/>
      <c r="DP369" s="61"/>
      <c r="DQ369" s="61"/>
      <c r="DR369" s="61"/>
      <c r="DS369" s="61"/>
      <c r="DT369" s="61"/>
      <c r="DU369" s="61"/>
      <c r="DV369" s="61"/>
      <c r="DW369" s="61"/>
      <c r="DX369" s="61"/>
      <c r="DY369" s="61"/>
      <c r="DZ369" s="61"/>
      <c r="EA369" s="61"/>
      <c r="EB369" s="61"/>
      <c r="EC369" s="61"/>
      <c r="ED369" s="61"/>
      <c r="EE369" s="61"/>
      <c r="EF369" s="61"/>
      <c r="EG369" s="61"/>
      <c r="EH369" s="61"/>
      <c r="EI369" s="61"/>
      <c r="EJ369" s="61"/>
      <c r="EK369" s="61"/>
      <c r="EL369" s="61"/>
      <c r="EM369" s="61"/>
      <c r="EN369" s="61"/>
      <c r="EO369" s="61"/>
      <c r="EP369" s="61"/>
      <c r="EQ369" s="61"/>
      <c r="ER369" s="61"/>
      <c r="ES369" s="61"/>
      <c r="ET369" s="61"/>
      <c r="EU369" s="61"/>
      <c r="EV369" s="61"/>
      <c r="EW369" s="61"/>
      <c r="EX369" s="61"/>
      <c r="EY369" s="61"/>
      <c r="EZ369" s="61"/>
      <c r="FA369" s="61"/>
      <c r="FB369" s="61"/>
      <c r="FC369" s="61"/>
      <c r="FD369" s="61"/>
      <c r="FE369" s="61"/>
      <c r="FF369" s="61"/>
      <c r="FG369" s="61"/>
      <c r="FH369" s="61"/>
      <c r="FI369" s="61"/>
      <c r="FJ369" s="61"/>
      <c r="FK369" s="61"/>
      <c r="FL369" s="61"/>
      <c r="FM369" s="61"/>
      <c r="FN369" s="61"/>
      <c r="FO369" s="61"/>
      <c r="FP369" s="61"/>
      <c r="FQ369" s="61"/>
      <c r="FR369" s="61"/>
      <c r="FS369" s="61"/>
      <c r="FT369" s="61"/>
      <c r="FU369" s="61"/>
      <c r="FV369" s="61"/>
      <c r="FW369" s="61"/>
      <c r="FX369" s="61"/>
      <c r="FY369" s="61"/>
      <c r="FZ369" s="61"/>
      <c r="GA369" s="61"/>
      <c r="GB369" s="61"/>
      <c r="GC369" s="61"/>
      <c r="GD369" s="61"/>
      <c r="GE369" s="61"/>
      <c r="GF369" s="61"/>
      <c r="GG369" s="61"/>
      <c r="GH369" s="61"/>
      <c r="GI369" s="61"/>
      <c r="GJ369" s="61"/>
      <c r="GK369" s="61"/>
      <c r="GL369" s="61"/>
      <c r="GM369" s="61"/>
      <c r="GN369" s="61"/>
      <c r="GO369" s="61"/>
      <c r="GP369" s="61"/>
      <c r="GQ369" s="61"/>
      <c r="GR369" s="61"/>
      <c r="GS369" s="61"/>
      <c r="GT369" s="61"/>
      <c r="GU369" s="61"/>
      <c r="GV369" s="61"/>
      <c r="GW369" s="61"/>
      <c r="GX369" s="61"/>
      <c r="GY369" s="61"/>
      <c r="GZ369" s="61"/>
      <c r="HA369" s="61"/>
      <c r="HB369" s="61"/>
      <c r="HC369" s="61"/>
      <c r="HD369" s="61"/>
      <c r="HE369" s="61"/>
      <c r="HF369" s="61"/>
      <c r="HG369" s="61"/>
      <c r="HH369" s="61"/>
      <c r="HI369" s="61"/>
      <c r="HJ369" s="61"/>
      <c r="HK369" s="61"/>
      <c r="HL369" s="61"/>
      <c r="HM369" s="61"/>
      <c r="HN369" s="61"/>
      <c r="HO369" s="61"/>
      <c r="HP369" s="61"/>
      <c r="HQ369" s="61"/>
      <c r="HR369" s="61"/>
      <c r="HS369" s="61"/>
      <c r="HT369" s="61"/>
      <c r="HU369" s="61"/>
      <c r="HV369" s="61"/>
      <c r="HW369" s="61"/>
      <c r="HX369" s="61"/>
      <c r="HY369" s="61"/>
      <c r="HZ369" s="61"/>
      <c r="IA369" s="61"/>
      <c r="IB369" s="61"/>
      <c r="IC369" s="61"/>
      <c r="ID369" s="61"/>
      <c r="IE369" s="61"/>
    </row>
    <row r="370" spans="1:239" x14ac:dyDescent="0.2">
      <c r="A370" s="44">
        <f t="shared" si="9"/>
        <v>364</v>
      </c>
      <c r="B370" s="11" t="s">
        <v>1678</v>
      </c>
      <c r="C370" s="11" t="s">
        <v>727</v>
      </c>
      <c r="D370" s="11"/>
      <c r="E370" s="55">
        <v>2020.11</v>
      </c>
      <c r="F370" s="12" t="s">
        <v>1679</v>
      </c>
      <c r="G370" s="13">
        <v>256</v>
      </c>
      <c r="H370" s="13">
        <v>572</v>
      </c>
      <c r="I370" s="14" t="s">
        <v>41</v>
      </c>
      <c r="J370" s="46" t="s">
        <v>50</v>
      </c>
      <c r="L370" s="71"/>
      <c r="M370" s="61"/>
      <c r="N370" s="61"/>
      <c r="O370" s="61"/>
      <c r="P370" s="61"/>
      <c r="Q370" s="61"/>
      <c r="R370" s="61"/>
      <c r="S370" s="61"/>
      <c r="T370" s="61"/>
      <c r="U370" s="61"/>
      <c r="V370" s="61"/>
      <c r="W370" s="61"/>
      <c r="X370" s="61"/>
      <c r="Y370" s="61"/>
      <c r="Z370" s="61"/>
      <c r="AA370" s="61"/>
      <c r="AB370" s="61"/>
      <c r="AC370" s="61"/>
      <c r="AD370" s="61"/>
      <c r="AE370" s="61"/>
      <c r="AF370" s="61"/>
      <c r="AG370" s="61"/>
      <c r="AH370" s="61"/>
      <c r="AI370" s="61"/>
      <c r="AJ370" s="61"/>
      <c r="AK370" s="61"/>
      <c r="AL370" s="61"/>
      <c r="AM370" s="61"/>
      <c r="AN370" s="61"/>
      <c r="AO370" s="61"/>
      <c r="AP370" s="61"/>
      <c r="AQ370" s="61"/>
      <c r="AR370" s="61"/>
      <c r="AS370" s="61"/>
      <c r="AT370" s="61"/>
      <c r="AU370" s="61"/>
      <c r="AV370" s="61"/>
      <c r="AW370" s="61"/>
      <c r="AX370" s="61"/>
      <c r="AY370" s="61"/>
      <c r="AZ370" s="61"/>
      <c r="BA370" s="61"/>
      <c r="BB370" s="61"/>
      <c r="BC370" s="61"/>
      <c r="BD370" s="61"/>
      <c r="BE370" s="61"/>
      <c r="BF370" s="61"/>
      <c r="BG370" s="61"/>
      <c r="BH370" s="61"/>
      <c r="BI370" s="61"/>
      <c r="BJ370" s="61"/>
      <c r="BK370" s="61"/>
      <c r="BL370" s="61"/>
      <c r="BM370" s="61"/>
      <c r="BN370" s="61"/>
      <c r="BO370" s="61"/>
      <c r="BP370" s="61"/>
      <c r="BQ370" s="61"/>
      <c r="BR370" s="61"/>
      <c r="BS370" s="61"/>
      <c r="BT370" s="61"/>
      <c r="BU370" s="61"/>
      <c r="BV370" s="61"/>
      <c r="BW370" s="61"/>
      <c r="BX370" s="61"/>
      <c r="BY370" s="61"/>
      <c r="BZ370" s="61"/>
      <c r="CA370" s="61"/>
      <c r="CB370" s="61"/>
      <c r="CC370" s="61"/>
      <c r="CD370" s="61"/>
      <c r="CE370" s="61"/>
      <c r="CF370" s="61"/>
      <c r="CG370" s="61"/>
      <c r="CH370" s="61"/>
      <c r="CI370" s="61"/>
      <c r="CJ370" s="61"/>
      <c r="CK370" s="61"/>
      <c r="CL370" s="61"/>
      <c r="CM370" s="61"/>
      <c r="CN370" s="61"/>
      <c r="CO370" s="61"/>
      <c r="CP370" s="61"/>
      <c r="CQ370" s="61"/>
      <c r="CR370" s="61"/>
      <c r="CS370" s="61"/>
      <c r="CT370" s="61"/>
      <c r="CU370" s="61"/>
      <c r="CV370" s="61"/>
      <c r="CW370" s="61"/>
      <c r="CX370" s="61"/>
      <c r="CY370" s="61"/>
      <c r="CZ370" s="61"/>
      <c r="DA370" s="61"/>
      <c r="DB370" s="61"/>
      <c r="DC370" s="61"/>
      <c r="DD370" s="61"/>
      <c r="DE370" s="61"/>
      <c r="DF370" s="61"/>
      <c r="DG370" s="61"/>
      <c r="DH370" s="61"/>
      <c r="DI370" s="61"/>
      <c r="DJ370" s="61"/>
      <c r="DK370" s="61"/>
      <c r="DL370" s="61"/>
      <c r="DM370" s="61"/>
      <c r="DN370" s="61"/>
      <c r="DO370" s="61"/>
      <c r="DP370" s="61"/>
      <c r="DQ370" s="61"/>
      <c r="DR370" s="61"/>
      <c r="DS370" s="61"/>
      <c r="DT370" s="61"/>
      <c r="DU370" s="61"/>
      <c r="DV370" s="61"/>
      <c r="DW370" s="61"/>
      <c r="DX370" s="61"/>
      <c r="DY370" s="61"/>
      <c r="DZ370" s="61"/>
      <c r="EA370" s="61"/>
      <c r="EB370" s="61"/>
      <c r="EC370" s="61"/>
      <c r="ED370" s="61"/>
      <c r="EE370" s="61"/>
      <c r="EF370" s="61"/>
      <c r="EG370" s="61"/>
      <c r="EH370" s="61"/>
      <c r="EI370" s="61"/>
      <c r="EJ370" s="61"/>
      <c r="EK370" s="61"/>
      <c r="EL370" s="61"/>
      <c r="EM370" s="61"/>
      <c r="EN370" s="61"/>
      <c r="EO370" s="61"/>
      <c r="EP370" s="61"/>
      <c r="EQ370" s="61"/>
      <c r="ER370" s="61"/>
      <c r="ES370" s="61"/>
      <c r="ET370" s="61"/>
      <c r="EU370" s="61"/>
      <c r="EV370" s="61"/>
      <c r="EW370" s="61"/>
      <c r="EX370" s="61"/>
      <c r="EY370" s="61"/>
      <c r="EZ370" s="61"/>
      <c r="FA370" s="61"/>
      <c r="FB370" s="61"/>
      <c r="FC370" s="61"/>
      <c r="FD370" s="61"/>
      <c r="FE370" s="61"/>
      <c r="FF370" s="61"/>
      <c r="FG370" s="61"/>
      <c r="FH370" s="61"/>
      <c r="FI370" s="61"/>
      <c r="FJ370" s="61"/>
      <c r="FK370" s="61"/>
      <c r="FL370" s="61"/>
      <c r="FM370" s="61"/>
      <c r="FN370" s="61"/>
      <c r="FO370" s="61"/>
      <c r="FP370" s="61"/>
      <c r="FQ370" s="61"/>
      <c r="FR370" s="61"/>
      <c r="FS370" s="61"/>
      <c r="FT370" s="61"/>
      <c r="FU370" s="61"/>
      <c r="FV370" s="61"/>
      <c r="FW370" s="61"/>
      <c r="FX370" s="61"/>
      <c r="FY370" s="61"/>
      <c r="FZ370" s="61"/>
      <c r="GA370" s="61"/>
      <c r="GB370" s="61"/>
      <c r="GC370" s="61"/>
      <c r="GD370" s="61"/>
      <c r="GE370" s="61"/>
      <c r="GF370" s="61"/>
      <c r="GG370" s="61"/>
      <c r="GH370" s="61"/>
      <c r="GI370" s="61"/>
      <c r="GJ370" s="61"/>
      <c r="GK370" s="61"/>
      <c r="GL370" s="61"/>
      <c r="GM370" s="61"/>
      <c r="GN370" s="61"/>
      <c r="GO370" s="61"/>
      <c r="GP370" s="61"/>
      <c r="GQ370" s="61"/>
      <c r="GR370" s="61"/>
      <c r="GS370" s="61"/>
      <c r="GT370" s="61"/>
      <c r="GU370" s="61"/>
      <c r="GV370" s="61"/>
      <c r="GW370" s="61"/>
      <c r="GX370" s="61"/>
      <c r="GY370" s="61"/>
      <c r="GZ370" s="61"/>
      <c r="HA370" s="61"/>
      <c r="HB370" s="61"/>
      <c r="HC370" s="61"/>
      <c r="HD370" s="61"/>
      <c r="HE370" s="61"/>
      <c r="HF370" s="61"/>
      <c r="HG370" s="61"/>
      <c r="HH370" s="61"/>
      <c r="HI370" s="61"/>
      <c r="HJ370" s="61"/>
      <c r="HK370" s="61"/>
      <c r="HL370" s="61"/>
      <c r="HM370" s="61"/>
      <c r="HN370" s="61"/>
      <c r="HO370" s="61"/>
      <c r="HP370" s="61"/>
      <c r="HQ370" s="61"/>
      <c r="HR370" s="61"/>
      <c r="HS370" s="61"/>
      <c r="HT370" s="61"/>
      <c r="HU370" s="61"/>
      <c r="HV370" s="61"/>
      <c r="HW370" s="61"/>
      <c r="HX370" s="61"/>
      <c r="HY370" s="61"/>
      <c r="HZ370" s="61"/>
      <c r="IA370" s="61"/>
      <c r="IB370" s="61"/>
      <c r="IC370" s="61"/>
      <c r="ID370" s="61"/>
      <c r="IE370" s="61"/>
    </row>
    <row r="371" spans="1:239" x14ac:dyDescent="0.2">
      <c r="A371" s="44">
        <f t="shared" si="9"/>
        <v>365</v>
      </c>
      <c r="B371" s="11" t="s">
        <v>2670</v>
      </c>
      <c r="C371" s="11" t="s">
        <v>727</v>
      </c>
      <c r="D371" s="11"/>
      <c r="E371" s="55">
        <v>2020.11</v>
      </c>
      <c r="F371" s="12" t="s">
        <v>1680</v>
      </c>
      <c r="G371" s="13">
        <v>2066</v>
      </c>
      <c r="H371" s="13">
        <v>4394</v>
      </c>
      <c r="I371" s="14" t="s">
        <v>711</v>
      </c>
      <c r="J371" s="46" t="s">
        <v>50</v>
      </c>
      <c r="K371" s="8" t="s">
        <v>785</v>
      </c>
      <c r="L371" s="71"/>
      <c r="M371" s="61"/>
      <c r="N371" s="61"/>
      <c r="O371" s="61"/>
      <c r="P371" s="61"/>
      <c r="Q371" s="61"/>
      <c r="R371" s="61"/>
      <c r="S371" s="61"/>
      <c r="T371" s="61"/>
      <c r="U371" s="61"/>
      <c r="V371" s="61"/>
      <c r="W371" s="61"/>
      <c r="X371" s="61"/>
      <c r="Y371" s="61"/>
      <c r="Z371" s="61"/>
      <c r="AA371" s="61"/>
      <c r="AB371" s="61"/>
      <c r="AC371" s="61"/>
      <c r="AD371" s="61"/>
      <c r="AE371" s="61"/>
      <c r="AF371" s="61"/>
      <c r="AG371" s="61"/>
      <c r="AH371" s="61"/>
      <c r="AI371" s="61"/>
      <c r="AJ371" s="61"/>
      <c r="AK371" s="61"/>
      <c r="AL371" s="61"/>
      <c r="AM371" s="61"/>
      <c r="AN371" s="61"/>
      <c r="AO371" s="61"/>
      <c r="AP371" s="61"/>
      <c r="AQ371" s="61"/>
      <c r="AR371" s="61"/>
      <c r="AS371" s="61"/>
      <c r="AT371" s="61"/>
      <c r="AU371" s="61"/>
      <c r="AV371" s="61"/>
      <c r="AW371" s="61"/>
      <c r="AX371" s="61"/>
      <c r="AY371" s="61"/>
      <c r="AZ371" s="61"/>
      <c r="BA371" s="61"/>
      <c r="BB371" s="61"/>
      <c r="BC371" s="61"/>
      <c r="BD371" s="61"/>
      <c r="BE371" s="61"/>
      <c r="BF371" s="61"/>
      <c r="BG371" s="61"/>
      <c r="BH371" s="61"/>
      <c r="BI371" s="61"/>
      <c r="BJ371" s="61"/>
      <c r="BK371" s="61"/>
      <c r="BL371" s="61"/>
      <c r="BM371" s="61"/>
      <c r="BN371" s="61"/>
      <c r="BO371" s="61"/>
      <c r="BP371" s="61"/>
      <c r="BQ371" s="61"/>
      <c r="BR371" s="61"/>
      <c r="BS371" s="61"/>
      <c r="BT371" s="61"/>
      <c r="BU371" s="61"/>
      <c r="BV371" s="61"/>
      <c r="BW371" s="61"/>
      <c r="BX371" s="61"/>
      <c r="BY371" s="61"/>
      <c r="BZ371" s="61"/>
      <c r="CA371" s="61"/>
      <c r="CB371" s="61"/>
      <c r="CC371" s="61"/>
      <c r="CD371" s="61"/>
      <c r="CE371" s="61"/>
      <c r="CF371" s="61"/>
      <c r="CG371" s="61"/>
      <c r="CH371" s="61"/>
      <c r="CI371" s="61"/>
      <c r="CJ371" s="61"/>
      <c r="CK371" s="61"/>
      <c r="CL371" s="61"/>
      <c r="CM371" s="61"/>
      <c r="CN371" s="61"/>
      <c r="CO371" s="61"/>
      <c r="CP371" s="61"/>
      <c r="CQ371" s="61"/>
      <c r="CR371" s="61"/>
      <c r="CS371" s="61"/>
      <c r="CT371" s="61"/>
      <c r="CU371" s="61"/>
      <c r="CV371" s="61"/>
      <c r="CW371" s="61"/>
      <c r="CX371" s="61"/>
      <c r="CY371" s="61"/>
      <c r="CZ371" s="61"/>
      <c r="DA371" s="61"/>
      <c r="DB371" s="61"/>
      <c r="DC371" s="61"/>
      <c r="DD371" s="61"/>
      <c r="DE371" s="61"/>
      <c r="DF371" s="61"/>
      <c r="DG371" s="61"/>
      <c r="DH371" s="61"/>
      <c r="DI371" s="61"/>
      <c r="DJ371" s="61"/>
      <c r="DK371" s="61"/>
      <c r="DL371" s="61"/>
      <c r="DM371" s="61"/>
      <c r="DN371" s="61"/>
      <c r="DO371" s="61"/>
      <c r="DP371" s="61"/>
      <c r="DQ371" s="61"/>
      <c r="DR371" s="61"/>
      <c r="DS371" s="61"/>
      <c r="DT371" s="61"/>
      <c r="DU371" s="61"/>
      <c r="DV371" s="61"/>
      <c r="DW371" s="61"/>
      <c r="DX371" s="61"/>
      <c r="DY371" s="61"/>
      <c r="DZ371" s="61"/>
      <c r="EA371" s="61"/>
      <c r="EB371" s="61"/>
      <c r="EC371" s="61"/>
      <c r="ED371" s="61"/>
      <c r="EE371" s="61"/>
      <c r="EF371" s="61"/>
      <c r="EG371" s="61"/>
      <c r="EH371" s="61"/>
      <c r="EI371" s="61"/>
      <c r="EJ371" s="61"/>
      <c r="EK371" s="61"/>
      <c r="EL371" s="61"/>
      <c r="EM371" s="61"/>
      <c r="EN371" s="61"/>
      <c r="EO371" s="61"/>
      <c r="EP371" s="61"/>
      <c r="EQ371" s="61"/>
      <c r="ER371" s="61"/>
      <c r="ES371" s="61"/>
      <c r="ET371" s="61"/>
      <c r="EU371" s="61"/>
      <c r="EV371" s="61"/>
      <c r="EW371" s="61"/>
      <c r="EX371" s="61"/>
      <c r="EY371" s="61"/>
      <c r="EZ371" s="61"/>
      <c r="FA371" s="61"/>
      <c r="FB371" s="61"/>
      <c r="FC371" s="61"/>
      <c r="FD371" s="61"/>
      <c r="FE371" s="61"/>
      <c r="FF371" s="61"/>
      <c r="FG371" s="61"/>
      <c r="FH371" s="61"/>
      <c r="FI371" s="61"/>
      <c r="FJ371" s="61"/>
      <c r="FK371" s="61"/>
      <c r="FL371" s="61"/>
      <c r="FM371" s="61"/>
      <c r="FN371" s="61"/>
      <c r="FO371" s="61"/>
      <c r="FP371" s="61"/>
      <c r="FQ371" s="61"/>
      <c r="FR371" s="61"/>
      <c r="FS371" s="61"/>
      <c r="FT371" s="61"/>
      <c r="FU371" s="61"/>
      <c r="FV371" s="61"/>
      <c r="FW371" s="61"/>
      <c r="FX371" s="61"/>
      <c r="FY371" s="61"/>
      <c r="FZ371" s="61"/>
      <c r="GA371" s="61"/>
      <c r="GB371" s="61"/>
      <c r="GC371" s="61"/>
      <c r="GD371" s="61"/>
      <c r="GE371" s="61"/>
      <c r="GF371" s="61"/>
      <c r="GG371" s="61"/>
      <c r="GH371" s="61"/>
      <c r="GI371" s="61"/>
      <c r="GJ371" s="61"/>
      <c r="GK371" s="61"/>
      <c r="GL371" s="61"/>
      <c r="GM371" s="61"/>
      <c r="GN371" s="61"/>
      <c r="GO371" s="61"/>
      <c r="GP371" s="61"/>
      <c r="GQ371" s="61"/>
      <c r="GR371" s="61"/>
      <c r="GS371" s="61"/>
      <c r="GT371" s="61"/>
      <c r="GU371" s="61"/>
      <c r="GV371" s="61"/>
      <c r="GW371" s="61"/>
      <c r="GX371" s="61"/>
      <c r="GY371" s="61"/>
      <c r="GZ371" s="61"/>
      <c r="HA371" s="61"/>
      <c r="HB371" s="61"/>
      <c r="HC371" s="61"/>
      <c r="HD371" s="61"/>
      <c r="HE371" s="61"/>
      <c r="HF371" s="61"/>
      <c r="HG371" s="61"/>
      <c r="HH371" s="61"/>
      <c r="HI371" s="61"/>
      <c r="HJ371" s="61"/>
      <c r="HK371" s="61"/>
      <c r="HL371" s="61"/>
      <c r="HM371" s="61"/>
      <c r="HN371" s="61"/>
      <c r="HO371" s="61"/>
      <c r="HP371" s="61"/>
      <c r="HQ371" s="61"/>
      <c r="HR371" s="61"/>
      <c r="HS371" s="61"/>
      <c r="HT371" s="61"/>
      <c r="HU371" s="61"/>
      <c r="HV371" s="61"/>
      <c r="HW371" s="61"/>
      <c r="HX371" s="61"/>
      <c r="HY371" s="61"/>
      <c r="HZ371" s="61"/>
      <c r="IA371" s="61"/>
      <c r="IB371" s="61"/>
      <c r="IC371" s="61"/>
      <c r="ID371" s="61"/>
      <c r="IE371" s="61"/>
    </row>
    <row r="372" spans="1:239" x14ac:dyDescent="0.2">
      <c r="A372" s="44">
        <f t="shared" si="9"/>
        <v>366</v>
      </c>
      <c r="B372" s="11" t="s">
        <v>1681</v>
      </c>
      <c r="C372" s="11" t="s">
        <v>727</v>
      </c>
      <c r="D372" s="11"/>
      <c r="E372" s="55">
        <v>2020.11</v>
      </c>
      <c r="F372" s="12" t="s">
        <v>1682</v>
      </c>
      <c r="G372" s="13">
        <v>2061</v>
      </c>
      <c r="H372" s="13">
        <v>5051</v>
      </c>
      <c r="I372" s="14" t="s">
        <v>711</v>
      </c>
      <c r="J372" s="46" t="s">
        <v>50</v>
      </c>
      <c r="K372" s="8" t="s">
        <v>783</v>
      </c>
      <c r="L372" s="71"/>
      <c r="M372" s="61"/>
      <c r="N372" s="61"/>
      <c r="O372" s="61"/>
      <c r="P372" s="61"/>
      <c r="Q372" s="61"/>
      <c r="R372" s="61"/>
      <c r="S372" s="61"/>
      <c r="T372" s="61"/>
      <c r="U372" s="61"/>
      <c r="V372" s="61"/>
      <c r="W372" s="61"/>
      <c r="X372" s="61"/>
      <c r="Y372" s="61"/>
      <c r="Z372" s="61"/>
      <c r="AA372" s="61"/>
      <c r="AB372" s="61"/>
      <c r="AC372" s="61"/>
      <c r="AD372" s="61"/>
      <c r="AE372" s="61"/>
      <c r="AF372" s="61"/>
      <c r="AG372" s="61"/>
      <c r="AH372" s="61"/>
      <c r="AI372" s="61"/>
      <c r="AJ372" s="61"/>
      <c r="AK372" s="61"/>
      <c r="AL372" s="61"/>
      <c r="AM372" s="61"/>
      <c r="AN372" s="61"/>
      <c r="AO372" s="61"/>
      <c r="AP372" s="61"/>
      <c r="AQ372" s="61"/>
      <c r="AR372" s="61"/>
      <c r="AS372" s="61"/>
      <c r="AT372" s="61"/>
      <c r="AU372" s="61"/>
      <c r="AV372" s="61"/>
      <c r="AW372" s="61"/>
      <c r="AX372" s="61"/>
      <c r="AY372" s="61"/>
      <c r="AZ372" s="61"/>
      <c r="BA372" s="61"/>
      <c r="BB372" s="61"/>
      <c r="BC372" s="61"/>
      <c r="BD372" s="61"/>
      <c r="BE372" s="61"/>
      <c r="BF372" s="61"/>
      <c r="BG372" s="61"/>
      <c r="BH372" s="61"/>
      <c r="BI372" s="61"/>
      <c r="BJ372" s="61"/>
      <c r="BK372" s="61"/>
      <c r="BL372" s="61"/>
      <c r="BM372" s="61"/>
      <c r="BN372" s="61"/>
      <c r="BO372" s="61"/>
      <c r="BP372" s="61"/>
      <c r="BQ372" s="61"/>
      <c r="BR372" s="61"/>
      <c r="BS372" s="61"/>
      <c r="BT372" s="61"/>
      <c r="BU372" s="61"/>
      <c r="BV372" s="61"/>
      <c r="BW372" s="61"/>
      <c r="BX372" s="61"/>
      <c r="BY372" s="61"/>
      <c r="BZ372" s="61"/>
      <c r="CA372" s="61"/>
      <c r="CB372" s="61"/>
      <c r="CC372" s="61"/>
      <c r="CD372" s="61"/>
      <c r="CE372" s="61"/>
      <c r="CF372" s="61"/>
      <c r="CG372" s="61"/>
      <c r="CH372" s="61"/>
      <c r="CI372" s="61"/>
      <c r="CJ372" s="61"/>
      <c r="CK372" s="61"/>
      <c r="CL372" s="61"/>
      <c r="CM372" s="61"/>
      <c r="CN372" s="61"/>
      <c r="CO372" s="61"/>
      <c r="CP372" s="61"/>
      <c r="CQ372" s="61"/>
      <c r="CR372" s="61"/>
      <c r="CS372" s="61"/>
      <c r="CT372" s="61"/>
      <c r="CU372" s="61"/>
      <c r="CV372" s="61"/>
      <c r="CW372" s="61"/>
      <c r="CX372" s="61"/>
      <c r="CY372" s="61"/>
      <c r="CZ372" s="61"/>
      <c r="DA372" s="61"/>
      <c r="DB372" s="61"/>
      <c r="DC372" s="61"/>
      <c r="DD372" s="61"/>
      <c r="DE372" s="61"/>
      <c r="DF372" s="61"/>
      <c r="DG372" s="61"/>
      <c r="DH372" s="61"/>
      <c r="DI372" s="61"/>
      <c r="DJ372" s="61"/>
      <c r="DK372" s="61"/>
      <c r="DL372" s="61"/>
      <c r="DM372" s="61"/>
      <c r="DN372" s="61"/>
      <c r="DO372" s="61"/>
      <c r="DP372" s="61"/>
      <c r="DQ372" s="61"/>
      <c r="DR372" s="61"/>
      <c r="DS372" s="61"/>
      <c r="DT372" s="61"/>
      <c r="DU372" s="61"/>
      <c r="DV372" s="61"/>
      <c r="DW372" s="61"/>
      <c r="DX372" s="61"/>
      <c r="DY372" s="61"/>
      <c r="DZ372" s="61"/>
      <c r="EA372" s="61"/>
      <c r="EB372" s="61"/>
      <c r="EC372" s="61"/>
      <c r="ED372" s="61"/>
      <c r="EE372" s="61"/>
      <c r="EF372" s="61"/>
      <c r="EG372" s="61"/>
      <c r="EH372" s="61"/>
      <c r="EI372" s="61"/>
      <c r="EJ372" s="61"/>
      <c r="EK372" s="61"/>
      <c r="EL372" s="61"/>
      <c r="EM372" s="61"/>
      <c r="EN372" s="61"/>
      <c r="EO372" s="61"/>
      <c r="EP372" s="61"/>
      <c r="EQ372" s="61"/>
      <c r="ER372" s="61"/>
      <c r="ES372" s="61"/>
      <c r="ET372" s="61"/>
      <c r="EU372" s="61"/>
      <c r="EV372" s="61"/>
      <c r="EW372" s="61"/>
      <c r="EX372" s="61"/>
      <c r="EY372" s="61"/>
      <c r="EZ372" s="61"/>
      <c r="FA372" s="61"/>
      <c r="FB372" s="61"/>
      <c r="FC372" s="61"/>
      <c r="FD372" s="61"/>
      <c r="FE372" s="61"/>
      <c r="FF372" s="61"/>
      <c r="FG372" s="61"/>
      <c r="FH372" s="61"/>
      <c r="FI372" s="61"/>
      <c r="FJ372" s="61"/>
      <c r="FK372" s="61"/>
      <c r="FL372" s="61"/>
      <c r="FM372" s="61"/>
      <c r="FN372" s="61"/>
      <c r="FO372" s="61"/>
      <c r="FP372" s="61"/>
      <c r="FQ372" s="61"/>
      <c r="FR372" s="61"/>
      <c r="FS372" s="61"/>
      <c r="FT372" s="61"/>
      <c r="FU372" s="61"/>
      <c r="FV372" s="61"/>
      <c r="FW372" s="61"/>
      <c r="FX372" s="61"/>
      <c r="FY372" s="61"/>
      <c r="FZ372" s="61"/>
      <c r="GA372" s="61"/>
      <c r="GB372" s="61"/>
      <c r="GC372" s="61"/>
      <c r="GD372" s="61"/>
      <c r="GE372" s="61"/>
      <c r="GF372" s="61"/>
      <c r="GG372" s="61"/>
      <c r="GH372" s="61"/>
      <c r="GI372" s="61"/>
      <c r="GJ372" s="61"/>
      <c r="GK372" s="61"/>
      <c r="GL372" s="61"/>
      <c r="GM372" s="61"/>
      <c r="GN372" s="61"/>
      <c r="GO372" s="61"/>
      <c r="GP372" s="61"/>
      <c r="GQ372" s="61"/>
      <c r="GR372" s="61"/>
      <c r="GS372" s="61"/>
      <c r="GT372" s="61"/>
      <c r="GU372" s="61"/>
      <c r="GV372" s="61"/>
      <c r="GW372" s="61"/>
      <c r="GX372" s="61"/>
      <c r="GY372" s="61"/>
      <c r="GZ372" s="61"/>
      <c r="HA372" s="61"/>
      <c r="HB372" s="61"/>
      <c r="HC372" s="61"/>
      <c r="HD372" s="61"/>
      <c r="HE372" s="61"/>
      <c r="HF372" s="61"/>
      <c r="HG372" s="61"/>
      <c r="HH372" s="61"/>
      <c r="HI372" s="61"/>
      <c r="HJ372" s="61"/>
      <c r="HK372" s="61"/>
      <c r="HL372" s="61"/>
      <c r="HM372" s="61"/>
      <c r="HN372" s="61"/>
      <c r="HO372" s="61"/>
      <c r="HP372" s="61"/>
      <c r="HQ372" s="61"/>
      <c r="HR372" s="61"/>
      <c r="HS372" s="61"/>
      <c r="HT372" s="61"/>
      <c r="HU372" s="61"/>
      <c r="HV372" s="61"/>
      <c r="HW372" s="61"/>
      <c r="HX372" s="61"/>
      <c r="HY372" s="61"/>
      <c r="HZ372" s="61"/>
      <c r="IA372" s="61"/>
      <c r="IB372" s="61"/>
      <c r="IC372" s="61"/>
      <c r="ID372" s="61"/>
      <c r="IE372" s="61"/>
    </row>
    <row r="373" spans="1:239" x14ac:dyDescent="0.2">
      <c r="A373" s="44">
        <f t="shared" si="9"/>
        <v>367</v>
      </c>
      <c r="B373" s="11" t="s">
        <v>1683</v>
      </c>
      <c r="C373" s="11" t="s">
        <v>727</v>
      </c>
      <c r="D373" s="11"/>
      <c r="E373" s="55">
        <v>2020.11</v>
      </c>
      <c r="F373" s="12" t="s">
        <v>175</v>
      </c>
      <c r="G373" s="13">
        <v>1412</v>
      </c>
      <c r="H373" s="13">
        <v>2642</v>
      </c>
      <c r="I373" s="14" t="s">
        <v>41</v>
      </c>
      <c r="J373" s="46" t="s">
        <v>50</v>
      </c>
      <c r="L373" s="71"/>
      <c r="M373" s="61"/>
      <c r="N373" s="61"/>
      <c r="O373" s="61"/>
      <c r="P373" s="61"/>
      <c r="Q373" s="61"/>
      <c r="R373" s="61"/>
      <c r="S373" s="61"/>
      <c r="T373" s="61"/>
      <c r="U373" s="61"/>
      <c r="V373" s="61"/>
      <c r="W373" s="61"/>
      <c r="X373" s="61"/>
      <c r="Y373" s="61"/>
      <c r="Z373" s="61"/>
      <c r="AA373" s="61"/>
      <c r="AB373" s="61"/>
      <c r="AC373" s="61"/>
      <c r="AD373" s="61"/>
      <c r="AE373" s="61"/>
      <c r="AF373" s="61"/>
      <c r="AG373" s="61"/>
      <c r="AH373" s="61"/>
      <c r="AI373" s="61"/>
      <c r="AJ373" s="61"/>
      <c r="AK373" s="61"/>
      <c r="AL373" s="61"/>
      <c r="AM373" s="61"/>
      <c r="AN373" s="61"/>
      <c r="AO373" s="61"/>
      <c r="AP373" s="61"/>
      <c r="AQ373" s="61"/>
      <c r="AR373" s="61"/>
      <c r="AS373" s="61"/>
      <c r="AT373" s="61"/>
      <c r="AU373" s="61"/>
      <c r="AV373" s="61"/>
      <c r="AW373" s="61"/>
      <c r="AX373" s="61"/>
      <c r="AY373" s="61"/>
      <c r="AZ373" s="61"/>
      <c r="BA373" s="61"/>
      <c r="BB373" s="61"/>
      <c r="BC373" s="61"/>
      <c r="BD373" s="61"/>
      <c r="BE373" s="61"/>
      <c r="BF373" s="61"/>
      <c r="BG373" s="61"/>
      <c r="BH373" s="61"/>
      <c r="BI373" s="61"/>
      <c r="BJ373" s="61"/>
      <c r="BK373" s="61"/>
      <c r="BL373" s="61"/>
      <c r="BM373" s="61"/>
      <c r="BN373" s="61"/>
      <c r="BO373" s="61"/>
      <c r="BP373" s="61"/>
      <c r="BQ373" s="61"/>
      <c r="BR373" s="61"/>
      <c r="BS373" s="61"/>
      <c r="BT373" s="61"/>
      <c r="BU373" s="61"/>
      <c r="BV373" s="61"/>
      <c r="BW373" s="61"/>
      <c r="BX373" s="61"/>
      <c r="BY373" s="61"/>
      <c r="BZ373" s="61"/>
      <c r="CA373" s="61"/>
      <c r="CB373" s="61"/>
      <c r="CC373" s="61"/>
      <c r="CD373" s="61"/>
      <c r="CE373" s="61"/>
      <c r="CF373" s="61"/>
      <c r="CG373" s="61"/>
      <c r="CH373" s="61"/>
      <c r="CI373" s="61"/>
      <c r="CJ373" s="61"/>
      <c r="CK373" s="61"/>
      <c r="CL373" s="61"/>
      <c r="CM373" s="61"/>
      <c r="CN373" s="61"/>
      <c r="CO373" s="61"/>
      <c r="CP373" s="61"/>
      <c r="CQ373" s="61"/>
      <c r="CR373" s="61"/>
      <c r="CS373" s="61"/>
      <c r="CT373" s="61"/>
      <c r="CU373" s="61"/>
      <c r="CV373" s="61"/>
      <c r="CW373" s="61"/>
      <c r="CX373" s="61"/>
      <c r="CY373" s="61"/>
      <c r="CZ373" s="61"/>
      <c r="DA373" s="61"/>
      <c r="DB373" s="61"/>
      <c r="DC373" s="61"/>
      <c r="DD373" s="61"/>
      <c r="DE373" s="61"/>
      <c r="DF373" s="61"/>
      <c r="DG373" s="61"/>
      <c r="DH373" s="61"/>
      <c r="DI373" s="61"/>
      <c r="DJ373" s="61"/>
      <c r="DK373" s="61"/>
      <c r="DL373" s="61"/>
      <c r="DM373" s="61"/>
      <c r="DN373" s="61"/>
      <c r="DO373" s="61"/>
      <c r="DP373" s="61"/>
      <c r="DQ373" s="61"/>
      <c r="DR373" s="61"/>
      <c r="DS373" s="61"/>
      <c r="DT373" s="61"/>
      <c r="DU373" s="61"/>
      <c r="DV373" s="61"/>
      <c r="DW373" s="61"/>
      <c r="DX373" s="61"/>
      <c r="DY373" s="61"/>
      <c r="DZ373" s="61"/>
      <c r="EA373" s="61"/>
      <c r="EB373" s="61"/>
      <c r="EC373" s="61"/>
      <c r="ED373" s="61"/>
      <c r="EE373" s="61"/>
      <c r="EF373" s="61"/>
      <c r="EG373" s="61"/>
      <c r="EH373" s="61"/>
      <c r="EI373" s="61"/>
      <c r="EJ373" s="61"/>
      <c r="EK373" s="61"/>
      <c r="EL373" s="61"/>
      <c r="EM373" s="61"/>
      <c r="EN373" s="61"/>
      <c r="EO373" s="61"/>
      <c r="EP373" s="61"/>
      <c r="EQ373" s="61"/>
      <c r="ER373" s="61"/>
      <c r="ES373" s="61"/>
      <c r="ET373" s="61"/>
      <c r="EU373" s="61"/>
      <c r="EV373" s="61"/>
      <c r="EW373" s="61"/>
      <c r="EX373" s="61"/>
      <c r="EY373" s="61"/>
      <c r="EZ373" s="61"/>
      <c r="FA373" s="61"/>
      <c r="FB373" s="61"/>
      <c r="FC373" s="61"/>
      <c r="FD373" s="61"/>
      <c r="FE373" s="61"/>
      <c r="FF373" s="61"/>
      <c r="FG373" s="61"/>
      <c r="FH373" s="61"/>
      <c r="FI373" s="61"/>
      <c r="FJ373" s="61"/>
      <c r="FK373" s="61"/>
      <c r="FL373" s="61"/>
      <c r="FM373" s="61"/>
      <c r="FN373" s="61"/>
      <c r="FO373" s="61"/>
      <c r="FP373" s="61"/>
      <c r="FQ373" s="61"/>
      <c r="FR373" s="61"/>
      <c r="FS373" s="61"/>
      <c r="FT373" s="61"/>
      <c r="FU373" s="61"/>
      <c r="FV373" s="61"/>
      <c r="FW373" s="61"/>
      <c r="FX373" s="61"/>
      <c r="FY373" s="61"/>
      <c r="FZ373" s="61"/>
      <c r="GA373" s="61"/>
      <c r="GB373" s="61"/>
      <c r="GC373" s="61"/>
      <c r="GD373" s="61"/>
      <c r="GE373" s="61"/>
      <c r="GF373" s="61"/>
      <c r="GG373" s="61"/>
      <c r="GH373" s="61"/>
      <c r="GI373" s="61"/>
      <c r="GJ373" s="61"/>
      <c r="GK373" s="61"/>
      <c r="GL373" s="61"/>
      <c r="GM373" s="61"/>
      <c r="GN373" s="61"/>
      <c r="GO373" s="61"/>
      <c r="GP373" s="61"/>
      <c r="GQ373" s="61"/>
      <c r="GR373" s="61"/>
      <c r="GS373" s="61"/>
      <c r="GT373" s="61"/>
      <c r="GU373" s="61"/>
      <c r="GV373" s="61"/>
      <c r="GW373" s="61"/>
      <c r="GX373" s="61"/>
      <c r="GY373" s="61"/>
      <c r="GZ373" s="61"/>
      <c r="HA373" s="61"/>
      <c r="HB373" s="61"/>
      <c r="HC373" s="61"/>
      <c r="HD373" s="61"/>
      <c r="HE373" s="61"/>
      <c r="HF373" s="61"/>
      <c r="HG373" s="61"/>
      <c r="HH373" s="61"/>
      <c r="HI373" s="61"/>
      <c r="HJ373" s="61"/>
      <c r="HK373" s="61"/>
      <c r="HL373" s="61"/>
      <c r="HM373" s="61"/>
      <c r="HN373" s="61"/>
      <c r="HO373" s="61"/>
      <c r="HP373" s="61"/>
    </row>
    <row r="374" spans="1:239" x14ac:dyDescent="0.2">
      <c r="A374" s="44">
        <f t="shared" si="9"/>
        <v>368</v>
      </c>
      <c r="B374" s="11" t="s">
        <v>2046</v>
      </c>
      <c r="C374" s="11" t="s">
        <v>727</v>
      </c>
      <c r="D374" s="11"/>
      <c r="E374" s="55">
        <v>2020.12</v>
      </c>
      <c r="F374" s="12" t="s">
        <v>2047</v>
      </c>
      <c r="G374" s="13">
        <v>1052</v>
      </c>
      <c r="H374" s="13">
        <v>2168</v>
      </c>
      <c r="I374" s="14" t="s">
        <v>711</v>
      </c>
      <c r="J374" s="46" t="s">
        <v>50</v>
      </c>
      <c r="L374" s="71"/>
      <c r="M374" s="61"/>
      <c r="N374" s="61"/>
      <c r="O374" s="61"/>
      <c r="P374" s="61"/>
      <c r="Q374" s="61"/>
      <c r="R374" s="61"/>
      <c r="S374" s="61"/>
      <c r="T374" s="61"/>
      <c r="U374" s="61"/>
      <c r="V374" s="61"/>
      <c r="W374" s="61"/>
      <c r="X374" s="61"/>
      <c r="Y374" s="61"/>
      <c r="Z374" s="61"/>
      <c r="AA374" s="61"/>
      <c r="AB374" s="61"/>
      <c r="AC374" s="61"/>
      <c r="AD374" s="61"/>
      <c r="AE374" s="61"/>
      <c r="AF374" s="61"/>
      <c r="AG374" s="61"/>
      <c r="AH374" s="61"/>
      <c r="AI374" s="61"/>
      <c r="AJ374" s="61"/>
      <c r="AK374" s="61"/>
      <c r="AL374" s="61"/>
      <c r="AM374" s="61"/>
      <c r="AN374" s="61"/>
      <c r="AO374" s="61"/>
      <c r="AP374" s="61"/>
      <c r="AQ374" s="61"/>
      <c r="AR374" s="61"/>
      <c r="AS374" s="61"/>
      <c r="AT374" s="61"/>
      <c r="AU374" s="61"/>
      <c r="AV374" s="61"/>
      <c r="AW374" s="61"/>
      <c r="AX374" s="61"/>
      <c r="AY374" s="61"/>
      <c r="AZ374" s="61"/>
      <c r="BA374" s="61"/>
      <c r="BB374" s="61"/>
      <c r="BC374" s="61"/>
      <c r="BD374" s="61"/>
      <c r="BE374" s="61"/>
      <c r="BF374" s="61"/>
      <c r="BG374" s="61"/>
      <c r="BH374" s="61"/>
      <c r="BI374" s="61"/>
      <c r="BJ374" s="61"/>
      <c r="BK374" s="61"/>
      <c r="BL374" s="61"/>
      <c r="BM374" s="61"/>
      <c r="BN374" s="61"/>
      <c r="BO374" s="61"/>
      <c r="BP374" s="61"/>
      <c r="BQ374" s="61"/>
      <c r="BR374" s="61"/>
      <c r="BS374" s="61"/>
      <c r="BT374" s="61"/>
      <c r="BU374" s="61"/>
      <c r="BV374" s="61"/>
      <c r="BW374" s="61"/>
      <c r="BX374" s="61"/>
      <c r="BY374" s="61"/>
      <c r="BZ374" s="61"/>
      <c r="CA374" s="61"/>
      <c r="CB374" s="61"/>
      <c r="CC374" s="61"/>
      <c r="CD374" s="61"/>
      <c r="CE374" s="61"/>
      <c r="CF374" s="61"/>
      <c r="CG374" s="61"/>
      <c r="CH374" s="61"/>
      <c r="CI374" s="61"/>
      <c r="CJ374" s="61"/>
      <c r="CK374" s="61"/>
      <c r="CL374" s="61"/>
      <c r="CM374" s="61"/>
      <c r="CN374" s="61"/>
      <c r="CO374" s="61"/>
      <c r="CP374" s="61"/>
      <c r="CQ374" s="61"/>
      <c r="CR374" s="61"/>
      <c r="CS374" s="61"/>
      <c r="CT374" s="61"/>
      <c r="CU374" s="61"/>
      <c r="CV374" s="61"/>
      <c r="CW374" s="61"/>
      <c r="CX374" s="61"/>
      <c r="CY374" s="61"/>
      <c r="CZ374" s="61"/>
      <c r="DA374" s="61"/>
      <c r="DB374" s="61"/>
      <c r="DC374" s="61"/>
      <c r="DD374" s="61"/>
      <c r="DE374" s="61"/>
      <c r="DF374" s="61"/>
      <c r="DG374" s="61"/>
      <c r="DH374" s="61"/>
      <c r="DI374" s="61"/>
      <c r="DJ374" s="61"/>
      <c r="DK374" s="61"/>
      <c r="DL374" s="61"/>
      <c r="DM374" s="61"/>
      <c r="DN374" s="61"/>
      <c r="DO374" s="61"/>
      <c r="DP374" s="61"/>
      <c r="DQ374" s="61"/>
      <c r="DR374" s="61"/>
      <c r="DS374" s="61"/>
      <c r="DT374" s="61"/>
      <c r="DU374" s="61"/>
      <c r="DV374" s="61"/>
      <c r="DW374" s="61"/>
      <c r="DX374" s="61"/>
      <c r="DY374" s="61"/>
      <c r="DZ374" s="61"/>
      <c r="EA374" s="61"/>
      <c r="EB374" s="61"/>
      <c r="EC374" s="61"/>
      <c r="ED374" s="61"/>
      <c r="EE374" s="61"/>
      <c r="EF374" s="61"/>
      <c r="EG374" s="61"/>
      <c r="EH374" s="61"/>
      <c r="EI374" s="61"/>
      <c r="EJ374" s="61"/>
      <c r="EK374" s="61"/>
      <c r="EL374" s="61"/>
      <c r="EM374" s="61"/>
      <c r="EN374" s="61"/>
      <c r="EO374" s="61"/>
      <c r="EP374" s="61"/>
      <c r="EQ374" s="61"/>
      <c r="ER374" s="61"/>
      <c r="ES374" s="61"/>
      <c r="ET374" s="61"/>
      <c r="EU374" s="61"/>
      <c r="EV374" s="61"/>
      <c r="EW374" s="61"/>
      <c r="EX374" s="61"/>
      <c r="EY374" s="61"/>
      <c r="EZ374" s="61"/>
      <c r="FA374" s="61"/>
      <c r="FB374" s="61"/>
      <c r="FC374" s="61"/>
      <c r="FD374" s="61"/>
      <c r="FE374" s="61"/>
      <c r="FF374" s="61"/>
      <c r="FG374" s="61"/>
      <c r="FH374" s="61"/>
      <c r="FI374" s="61"/>
      <c r="FJ374" s="61"/>
      <c r="FK374" s="61"/>
      <c r="FL374" s="61"/>
      <c r="FM374" s="61"/>
      <c r="FN374" s="61"/>
      <c r="FO374" s="61"/>
      <c r="FP374" s="61"/>
      <c r="FQ374" s="61"/>
      <c r="FR374" s="61"/>
      <c r="FS374" s="61"/>
      <c r="FT374" s="61"/>
      <c r="FU374" s="61"/>
      <c r="FV374" s="61"/>
      <c r="FW374" s="61"/>
      <c r="FX374" s="61"/>
      <c r="FY374" s="61"/>
      <c r="FZ374" s="61"/>
      <c r="GA374" s="61"/>
      <c r="GB374" s="61"/>
      <c r="GC374" s="61"/>
      <c r="GD374" s="61"/>
      <c r="GE374" s="61"/>
      <c r="GF374" s="61"/>
      <c r="GG374" s="61"/>
      <c r="GH374" s="61"/>
      <c r="GI374" s="61"/>
      <c r="GJ374" s="61"/>
      <c r="GK374" s="61"/>
      <c r="GL374" s="61"/>
      <c r="GM374" s="61"/>
      <c r="GN374" s="61"/>
      <c r="GO374" s="61"/>
      <c r="GP374" s="61"/>
      <c r="GQ374" s="61"/>
      <c r="GR374" s="61"/>
      <c r="GS374" s="61"/>
      <c r="GT374" s="61"/>
      <c r="GU374" s="61"/>
      <c r="GV374" s="61"/>
      <c r="GW374" s="61"/>
      <c r="GX374" s="61"/>
      <c r="GY374" s="61"/>
      <c r="GZ374" s="61"/>
      <c r="HA374" s="61"/>
      <c r="HB374" s="61"/>
      <c r="HC374" s="61"/>
      <c r="HD374" s="61"/>
      <c r="HE374" s="61"/>
      <c r="HF374" s="61"/>
      <c r="HG374" s="61"/>
      <c r="HH374" s="61"/>
      <c r="HI374" s="61"/>
      <c r="HJ374" s="61"/>
      <c r="HK374" s="61"/>
      <c r="HL374" s="61"/>
      <c r="HM374" s="61"/>
      <c r="HN374" s="61"/>
      <c r="HO374" s="61"/>
      <c r="HP374" s="61"/>
    </row>
    <row r="375" spans="1:239" x14ac:dyDescent="0.2">
      <c r="A375" s="44">
        <f t="shared" si="9"/>
        <v>369</v>
      </c>
      <c r="B375" s="11" t="s">
        <v>2048</v>
      </c>
      <c r="C375" s="11" t="s">
        <v>727</v>
      </c>
      <c r="D375" s="11"/>
      <c r="E375" s="55">
        <v>2020.12</v>
      </c>
      <c r="F375" s="12" t="s">
        <v>338</v>
      </c>
      <c r="G375" s="13">
        <v>7633</v>
      </c>
      <c r="H375" s="13">
        <v>15823</v>
      </c>
      <c r="I375" s="14" t="s">
        <v>711</v>
      </c>
      <c r="J375" s="46" t="s">
        <v>50</v>
      </c>
      <c r="L375" s="71"/>
      <c r="M375" s="61"/>
      <c r="N375" s="61"/>
      <c r="O375" s="61"/>
      <c r="P375" s="61"/>
      <c r="Q375" s="61"/>
      <c r="R375" s="61"/>
      <c r="S375" s="61"/>
      <c r="T375" s="61"/>
      <c r="U375" s="61"/>
      <c r="V375" s="61"/>
      <c r="W375" s="61"/>
      <c r="X375" s="61"/>
      <c r="Y375" s="61"/>
      <c r="Z375" s="61"/>
      <c r="AA375" s="61"/>
      <c r="AB375" s="61"/>
      <c r="AC375" s="61"/>
      <c r="AD375" s="61"/>
      <c r="AE375" s="61"/>
      <c r="AF375" s="61"/>
      <c r="AG375" s="61"/>
      <c r="AH375" s="61"/>
      <c r="AI375" s="61"/>
      <c r="AJ375" s="61"/>
      <c r="AK375" s="61"/>
      <c r="AL375" s="61"/>
      <c r="AM375" s="61"/>
      <c r="AN375" s="61"/>
      <c r="AO375" s="61"/>
      <c r="AP375" s="61"/>
      <c r="AQ375" s="61"/>
      <c r="AR375" s="61"/>
      <c r="AS375" s="61"/>
      <c r="AT375" s="61"/>
      <c r="AU375" s="61"/>
      <c r="AV375" s="61"/>
      <c r="AW375" s="61"/>
      <c r="AX375" s="61"/>
      <c r="AY375" s="61"/>
      <c r="AZ375" s="61"/>
      <c r="BA375" s="61"/>
      <c r="BB375" s="61"/>
      <c r="BC375" s="61"/>
      <c r="BD375" s="61"/>
      <c r="BE375" s="61"/>
      <c r="BF375" s="61"/>
      <c r="BG375" s="61"/>
      <c r="BH375" s="61"/>
      <c r="BI375" s="61"/>
      <c r="BJ375" s="61"/>
      <c r="BK375" s="61"/>
      <c r="BL375" s="61"/>
      <c r="BM375" s="61"/>
      <c r="BN375" s="61"/>
      <c r="BO375" s="61"/>
      <c r="BP375" s="61"/>
      <c r="BQ375" s="61"/>
      <c r="BR375" s="61"/>
      <c r="BS375" s="61"/>
      <c r="BT375" s="61"/>
      <c r="BU375" s="61"/>
      <c r="BV375" s="61"/>
      <c r="BW375" s="61"/>
      <c r="BX375" s="61"/>
      <c r="BY375" s="61"/>
      <c r="BZ375" s="61"/>
      <c r="CA375" s="61"/>
      <c r="CB375" s="61"/>
      <c r="CC375" s="61"/>
      <c r="CD375" s="61"/>
      <c r="CE375" s="61"/>
      <c r="CF375" s="61"/>
      <c r="CG375" s="61"/>
      <c r="CH375" s="61"/>
      <c r="CI375" s="61"/>
      <c r="CJ375" s="61"/>
      <c r="CK375" s="61"/>
      <c r="CL375" s="61"/>
      <c r="CM375" s="61"/>
      <c r="CN375" s="61"/>
      <c r="CO375" s="61"/>
      <c r="CP375" s="61"/>
      <c r="CQ375" s="61"/>
      <c r="CR375" s="61"/>
      <c r="CS375" s="61"/>
      <c r="CT375" s="61"/>
      <c r="CU375" s="61"/>
      <c r="CV375" s="61"/>
      <c r="CW375" s="61"/>
      <c r="CX375" s="61"/>
      <c r="CY375" s="61"/>
      <c r="CZ375" s="61"/>
      <c r="DA375" s="61"/>
      <c r="DB375" s="61"/>
      <c r="DC375" s="61"/>
      <c r="DD375" s="61"/>
      <c r="DE375" s="61"/>
      <c r="DF375" s="61"/>
      <c r="DG375" s="61"/>
      <c r="DH375" s="61"/>
      <c r="DI375" s="61"/>
      <c r="DJ375" s="61"/>
      <c r="DK375" s="61"/>
      <c r="DL375" s="61"/>
      <c r="DM375" s="61"/>
      <c r="DN375" s="61"/>
      <c r="DO375" s="61"/>
      <c r="DP375" s="61"/>
      <c r="DQ375" s="61"/>
      <c r="DR375" s="61"/>
      <c r="DS375" s="61"/>
      <c r="DT375" s="61"/>
      <c r="DU375" s="61"/>
      <c r="DV375" s="61"/>
      <c r="DW375" s="61"/>
      <c r="DX375" s="61"/>
      <c r="DY375" s="61"/>
      <c r="DZ375" s="61"/>
      <c r="EA375" s="61"/>
      <c r="EB375" s="61"/>
      <c r="EC375" s="61"/>
      <c r="ED375" s="61"/>
      <c r="EE375" s="61"/>
      <c r="EF375" s="61"/>
      <c r="EG375" s="61"/>
      <c r="EH375" s="61"/>
      <c r="EI375" s="61"/>
      <c r="EJ375" s="61"/>
      <c r="EK375" s="61"/>
      <c r="EL375" s="61"/>
      <c r="EM375" s="61"/>
      <c r="EN375" s="61"/>
      <c r="EO375" s="61"/>
      <c r="EP375" s="61"/>
      <c r="EQ375" s="61"/>
      <c r="ER375" s="61"/>
      <c r="ES375" s="61"/>
      <c r="ET375" s="61"/>
      <c r="EU375" s="61"/>
      <c r="EV375" s="61"/>
      <c r="EW375" s="61"/>
      <c r="EX375" s="61"/>
      <c r="EY375" s="61"/>
      <c r="EZ375" s="61"/>
      <c r="FA375" s="61"/>
      <c r="FB375" s="61"/>
      <c r="FC375" s="61"/>
      <c r="FD375" s="61"/>
      <c r="FE375" s="61"/>
      <c r="FF375" s="61"/>
      <c r="FG375" s="61"/>
      <c r="FH375" s="61"/>
      <c r="FI375" s="61"/>
      <c r="FJ375" s="61"/>
      <c r="FK375" s="61"/>
      <c r="FL375" s="61"/>
      <c r="FM375" s="61"/>
      <c r="FN375" s="61"/>
      <c r="FO375" s="61"/>
      <c r="FP375" s="61"/>
      <c r="FQ375" s="61"/>
      <c r="FR375" s="61"/>
      <c r="FS375" s="61"/>
      <c r="FT375" s="61"/>
      <c r="FU375" s="61"/>
      <c r="FV375" s="61"/>
      <c r="FW375" s="61"/>
      <c r="FX375" s="61"/>
      <c r="FY375" s="61"/>
      <c r="FZ375" s="61"/>
      <c r="GA375" s="61"/>
      <c r="GB375" s="61"/>
      <c r="GC375" s="61"/>
      <c r="GD375" s="61"/>
      <c r="GE375" s="61"/>
      <c r="GF375" s="61"/>
      <c r="GG375" s="61"/>
      <c r="GH375" s="61"/>
      <c r="GI375" s="61"/>
      <c r="GJ375" s="61"/>
      <c r="GK375" s="61"/>
      <c r="GL375" s="61"/>
      <c r="GM375" s="61"/>
      <c r="GN375" s="61"/>
      <c r="GO375" s="61"/>
      <c r="GP375" s="61"/>
      <c r="GQ375" s="61"/>
      <c r="GR375" s="61"/>
      <c r="GS375" s="61"/>
      <c r="GT375" s="61"/>
      <c r="GU375" s="61"/>
      <c r="GV375" s="61"/>
      <c r="GW375" s="61"/>
      <c r="GX375" s="61"/>
      <c r="GY375" s="61"/>
      <c r="GZ375" s="61"/>
      <c r="HA375" s="61"/>
      <c r="HB375" s="61"/>
      <c r="HC375" s="61"/>
      <c r="HD375" s="61"/>
      <c r="HE375" s="61"/>
      <c r="HF375" s="61"/>
      <c r="HG375" s="61"/>
      <c r="HH375" s="61"/>
      <c r="HI375" s="61"/>
      <c r="HJ375" s="61"/>
      <c r="HK375" s="61"/>
      <c r="HL375" s="61"/>
      <c r="HM375" s="61"/>
      <c r="HN375" s="61"/>
      <c r="HO375" s="61"/>
      <c r="HP375" s="61"/>
    </row>
    <row r="376" spans="1:239" x14ac:dyDescent="0.2">
      <c r="A376" s="44">
        <f t="shared" si="9"/>
        <v>370</v>
      </c>
      <c r="B376" s="11" t="s">
        <v>2049</v>
      </c>
      <c r="C376" s="11" t="s">
        <v>727</v>
      </c>
      <c r="D376" s="11"/>
      <c r="E376" s="55">
        <v>2020.12</v>
      </c>
      <c r="F376" s="12" t="s">
        <v>2050</v>
      </c>
      <c r="G376" s="13">
        <v>2368</v>
      </c>
      <c r="H376" s="13">
        <v>5513</v>
      </c>
      <c r="I376" s="14" t="s">
        <v>41</v>
      </c>
      <c r="J376" s="46" t="s">
        <v>50</v>
      </c>
      <c r="K376" s="8" t="s">
        <v>783</v>
      </c>
      <c r="L376" s="71"/>
      <c r="M376" s="61"/>
      <c r="N376" s="61"/>
      <c r="O376" s="61"/>
      <c r="P376" s="61"/>
      <c r="Q376" s="61"/>
      <c r="R376" s="61"/>
      <c r="S376" s="61"/>
      <c r="T376" s="61"/>
      <c r="U376" s="61"/>
      <c r="V376" s="61"/>
      <c r="W376" s="61"/>
      <c r="X376" s="61"/>
      <c r="Y376" s="61"/>
      <c r="Z376" s="61"/>
      <c r="AA376" s="61"/>
      <c r="AB376" s="61"/>
      <c r="AC376" s="61"/>
      <c r="AD376" s="61"/>
      <c r="AE376" s="61"/>
      <c r="AF376" s="61"/>
      <c r="AG376" s="61"/>
      <c r="AH376" s="61"/>
      <c r="AI376" s="61"/>
      <c r="AJ376" s="61"/>
      <c r="AK376" s="61"/>
      <c r="AL376" s="61"/>
      <c r="AM376" s="61"/>
      <c r="AN376" s="61"/>
      <c r="AO376" s="61"/>
      <c r="AP376" s="61"/>
      <c r="AQ376" s="61"/>
      <c r="AR376" s="61"/>
      <c r="AS376" s="61"/>
      <c r="AT376" s="61"/>
      <c r="AU376" s="61"/>
      <c r="AV376" s="61"/>
      <c r="AW376" s="61"/>
      <c r="AX376" s="61"/>
      <c r="AY376" s="61"/>
      <c r="AZ376" s="61"/>
      <c r="BA376" s="61"/>
      <c r="BB376" s="61"/>
      <c r="BC376" s="61"/>
      <c r="BD376" s="61"/>
      <c r="BE376" s="61"/>
      <c r="BF376" s="61"/>
      <c r="BG376" s="61"/>
      <c r="BH376" s="61"/>
      <c r="BI376" s="61"/>
      <c r="BJ376" s="61"/>
      <c r="BK376" s="61"/>
      <c r="BL376" s="61"/>
      <c r="BM376" s="61"/>
      <c r="BN376" s="61"/>
      <c r="BO376" s="61"/>
      <c r="BP376" s="61"/>
      <c r="BQ376" s="61"/>
      <c r="BR376" s="61"/>
      <c r="BS376" s="61"/>
      <c r="BT376" s="61"/>
      <c r="BU376" s="61"/>
      <c r="BV376" s="61"/>
      <c r="BW376" s="61"/>
      <c r="BX376" s="61"/>
      <c r="BY376" s="61"/>
      <c r="BZ376" s="61"/>
      <c r="CA376" s="61"/>
      <c r="CB376" s="61"/>
      <c r="CC376" s="61"/>
      <c r="CD376" s="61"/>
      <c r="CE376" s="61"/>
      <c r="CF376" s="61"/>
      <c r="CG376" s="61"/>
      <c r="CH376" s="61"/>
      <c r="CI376" s="61"/>
      <c r="CJ376" s="61"/>
      <c r="CK376" s="61"/>
      <c r="CL376" s="61"/>
      <c r="CM376" s="61"/>
      <c r="CN376" s="61"/>
      <c r="CO376" s="61"/>
      <c r="CP376" s="61"/>
      <c r="CQ376" s="61"/>
      <c r="CR376" s="61"/>
      <c r="CS376" s="61"/>
      <c r="CT376" s="61"/>
      <c r="CU376" s="61"/>
      <c r="CV376" s="61"/>
      <c r="CW376" s="61"/>
      <c r="CX376" s="61"/>
      <c r="CY376" s="61"/>
      <c r="CZ376" s="61"/>
      <c r="DA376" s="61"/>
      <c r="DB376" s="61"/>
      <c r="DC376" s="61"/>
      <c r="DD376" s="61"/>
      <c r="DE376" s="61"/>
      <c r="DF376" s="61"/>
      <c r="DG376" s="61"/>
      <c r="DH376" s="61"/>
      <c r="DI376" s="61"/>
      <c r="DJ376" s="61"/>
      <c r="DK376" s="61"/>
      <c r="DL376" s="61"/>
      <c r="DM376" s="61"/>
      <c r="DN376" s="61"/>
      <c r="DO376" s="61"/>
      <c r="DP376" s="61"/>
      <c r="DQ376" s="61"/>
      <c r="DR376" s="61"/>
      <c r="DS376" s="61"/>
      <c r="DT376" s="61"/>
      <c r="DU376" s="61"/>
      <c r="DV376" s="61"/>
      <c r="DW376" s="61"/>
      <c r="DX376" s="61"/>
      <c r="DY376" s="61"/>
      <c r="DZ376" s="61"/>
      <c r="EA376" s="61"/>
      <c r="EB376" s="61"/>
      <c r="EC376" s="61"/>
      <c r="ED376" s="61"/>
      <c r="EE376" s="61"/>
      <c r="EF376" s="61"/>
      <c r="EG376" s="61"/>
      <c r="EH376" s="61"/>
      <c r="EI376" s="61"/>
      <c r="EJ376" s="61"/>
      <c r="EK376" s="61"/>
      <c r="EL376" s="61"/>
      <c r="EM376" s="61"/>
      <c r="EN376" s="61"/>
      <c r="EO376" s="61"/>
      <c r="EP376" s="61"/>
      <c r="EQ376" s="61"/>
      <c r="ER376" s="61"/>
      <c r="ES376" s="61"/>
      <c r="ET376" s="61"/>
      <c r="EU376" s="61"/>
      <c r="EV376" s="61"/>
      <c r="EW376" s="61"/>
      <c r="EX376" s="61"/>
      <c r="EY376" s="61"/>
      <c r="EZ376" s="61"/>
      <c r="FA376" s="61"/>
      <c r="FB376" s="61"/>
      <c r="FC376" s="61"/>
      <c r="FD376" s="61"/>
      <c r="FE376" s="61"/>
      <c r="FF376" s="61"/>
      <c r="FG376" s="61"/>
      <c r="FH376" s="61"/>
      <c r="FI376" s="61"/>
      <c r="FJ376" s="61"/>
      <c r="FK376" s="61"/>
      <c r="FL376" s="61"/>
      <c r="FM376" s="61"/>
      <c r="FN376" s="61"/>
      <c r="FO376" s="61"/>
      <c r="FP376" s="61"/>
      <c r="FQ376" s="61"/>
      <c r="FR376" s="61"/>
      <c r="FS376" s="61"/>
      <c r="FT376" s="61"/>
      <c r="FU376" s="61"/>
      <c r="FV376" s="61"/>
      <c r="FW376" s="61"/>
      <c r="FX376" s="61"/>
      <c r="FY376" s="61"/>
      <c r="FZ376" s="61"/>
      <c r="GA376" s="61"/>
      <c r="GB376" s="61"/>
      <c r="GC376" s="61"/>
      <c r="GD376" s="61"/>
      <c r="GE376" s="61"/>
      <c r="GF376" s="61"/>
      <c r="GG376" s="61"/>
      <c r="GH376" s="61"/>
      <c r="GI376" s="61"/>
      <c r="GJ376" s="61"/>
      <c r="GK376" s="61"/>
      <c r="GL376" s="61"/>
      <c r="GM376" s="61"/>
      <c r="GN376" s="61"/>
      <c r="GO376" s="61"/>
      <c r="GP376" s="61"/>
      <c r="GQ376" s="61"/>
      <c r="GR376" s="61"/>
      <c r="GS376" s="61"/>
      <c r="GT376" s="61"/>
      <c r="GU376" s="61"/>
      <c r="GV376" s="61"/>
      <c r="GW376" s="61"/>
      <c r="GX376" s="61"/>
      <c r="GY376" s="61"/>
      <c r="GZ376" s="61"/>
      <c r="HA376" s="61"/>
      <c r="HB376" s="61"/>
      <c r="HC376" s="61"/>
      <c r="HD376" s="61"/>
      <c r="HE376" s="61"/>
      <c r="HF376" s="61"/>
      <c r="HG376" s="61"/>
      <c r="HH376" s="61"/>
      <c r="HI376" s="61"/>
      <c r="HJ376" s="61"/>
      <c r="HK376" s="61"/>
      <c r="HL376" s="61"/>
      <c r="HM376" s="61"/>
      <c r="HN376" s="61"/>
      <c r="HO376" s="61"/>
      <c r="HP376" s="61"/>
    </row>
    <row r="377" spans="1:239" x14ac:dyDescent="0.2">
      <c r="A377" s="44">
        <f t="shared" si="9"/>
        <v>371</v>
      </c>
      <c r="B377" s="11" t="s">
        <v>2051</v>
      </c>
      <c r="C377" s="11" t="s">
        <v>727</v>
      </c>
      <c r="D377" s="11"/>
      <c r="E377" s="55">
        <v>2020.12</v>
      </c>
      <c r="F377" s="12" t="s">
        <v>2052</v>
      </c>
      <c r="G377" s="13">
        <v>2195</v>
      </c>
      <c r="H377" s="13">
        <v>4060</v>
      </c>
      <c r="I377" s="14" t="s">
        <v>41</v>
      </c>
      <c r="J377" s="46" t="s">
        <v>50</v>
      </c>
      <c r="L377" s="71"/>
      <c r="M377" s="61"/>
      <c r="N377" s="61"/>
      <c r="O377" s="61"/>
      <c r="P377" s="61"/>
      <c r="Q377" s="61"/>
      <c r="R377" s="61"/>
      <c r="S377" s="61"/>
      <c r="T377" s="61"/>
      <c r="U377" s="61"/>
      <c r="V377" s="61"/>
      <c r="W377" s="61"/>
      <c r="X377" s="61"/>
      <c r="Y377" s="61"/>
      <c r="Z377" s="61"/>
      <c r="AA377" s="61"/>
      <c r="AB377" s="61"/>
      <c r="AC377" s="61"/>
      <c r="AD377" s="61"/>
      <c r="AE377" s="61"/>
      <c r="AF377" s="61"/>
      <c r="AG377" s="61"/>
      <c r="AH377" s="61"/>
      <c r="AI377" s="61"/>
      <c r="AJ377" s="61"/>
      <c r="AK377" s="61"/>
      <c r="AL377" s="61"/>
      <c r="AM377" s="61"/>
      <c r="AN377" s="61"/>
      <c r="AO377" s="61"/>
      <c r="AP377" s="61"/>
      <c r="AQ377" s="61"/>
      <c r="AR377" s="61"/>
      <c r="AS377" s="61"/>
      <c r="AT377" s="61"/>
      <c r="AU377" s="61"/>
      <c r="AV377" s="61"/>
      <c r="AW377" s="61"/>
      <c r="AX377" s="61"/>
      <c r="AY377" s="61"/>
      <c r="AZ377" s="61"/>
      <c r="BA377" s="61"/>
      <c r="BB377" s="61"/>
      <c r="BC377" s="61"/>
      <c r="BD377" s="61"/>
      <c r="BE377" s="61"/>
      <c r="BF377" s="61"/>
      <c r="BG377" s="61"/>
      <c r="BH377" s="61"/>
      <c r="BI377" s="61"/>
      <c r="BJ377" s="61"/>
      <c r="BK377" s="61"/>
      <c r="BL377" s="61"/>
      <c r="BM377" s="61"/>
      <c r="BN377" s="61"/>
      <c r="BO377" s="61"/>
      <c r="BP377" s="61"/>
      <c r="BQ377" s="61"/>
      <c r="BR377" s="61"/>
      <c r="BS377" s="61"/>
      <c r="BT377" s="61"/>
      <c r="BU377" s="61"/>
      <c r="BV377" s="61"/>
      <c r="BW377" s="61"/>
      <c r="BX377" s="61"/>
      <c r="BY377" s="61"/>
      <c r="BZ377" s="61"/>
      <c r="CA377" s="61"/>
      <c r="CB377" s="61"/>
      <c r="CC377" s="61"/>
      <c r="CD377" s="61"/>
      <c r="CE377" s="61"/>
      <c r="CF377" s="61"/>
      <c r="CG377" s="61"/>
      <c r="CH377" s="61"/>
      <c r="CI377" s="61"/>
      <c r="CJ377" s="61"/>
      <c r="CK377" s="61"/>
      <c r="CL377" s="61"/>
      <c r="CM377" s="61"/>
      <c r="CN377" s="61"/>
      <c r="CO377" s="61"/>
      <c r="CP377" s="61"/>
      <c r="CQ377" s="61"/>
      <c r="CR377" s="61"/>
      <c r="CS377" s="61"/>
      <c r="CT377" s="61"/>
      <c r="CU377" s="61"/>
      <c r="CV377" s="61"/>
      <c r="CW377" s="61"/>
      <c r="CX377" s="61"/>
      <c r="CY377" s="61"/>
      <c r="CZ377" s="61"/>
      <c r="DA377" s="61"/>
      <c r="DB377" s="61"/>
      <c r="DC377" s="61"/>
      <c r="DD377" s="61"/>
      <c r="DE377" s="61"/>
      <c r="DF377" s="61"/>
      <c r="DG377" s="61"/>
      <c r="DH377" s="61"/>
      <c r="DI377" s="61"/>
      <c r="DJ377" s="61"/>
      <c r="DK377" s="61"/>
      <c r="DL377" s="61"/>
      <c r="DM377" s="61"/>
      <c r="DN377" s="61"/>
      <c r="DO377" s="61"/>
      <c r="DP377" s="61"/>
      <c r="DQ377" s="61"/>
      <c r="DR377" s="61"/>
      <c r="DS377" s="61"/>
      <c r="DT377" s="61"/>
      <c r="DU377" s="61"/>
      <c r="DV377" s="61"/>
      <c r="DW377" s="61"/>
      <c r="DX377" s="61"/>
      <c r="DY377" s="61"/>
      <c r="DZ377" s="61"/>
      <c r="EA377" s="61"/>
      <c r="EB377" s="61"/>
      <c r="EC377" s="61"/>
      <c r="ED377" s="61"/>
      <c r="EE377" s="61"/>
      <c r="EF377" s="61"/>
      <c r="EG377" s="61"/>
      <c r="EH377" s="61"/>
      <c r="EI377" s="61"/>
      <c r="EJ377" s="61"/>
      <c r="EK377" s="61"/>
      <c r="EL377" s="61"/>
      <c r="EM377" s="61"/>
      <c r="EN377" s="61"/>
      <c r="EO377" s="61"/>
      <c r="EP377" s="61"/>
      <c r="EQ377" s="61"/>
      <c r="ER377" s="61"/>
      <c r="ES377" s="61"/>
      <c r="ET377" s="61"/>
      <c r="EU377" s="61"/>
      <c r="EV377" s="61"/>
      <c r="EW377" s="61"/>
      <c r="EX377" s="61"/>
      <c r="EY377" s="61"/>
      <c r="EZ377" s="61"/>
      <c r="FA377" s="61"/>
      <c r="FB377" s="61"/>
      <c r="FC377" s="61"/>
      <c r="FD377" s="61"/>
      <c r="FE377" s="61"/>
      <c r="FF377" s="61"/>
      <c r="FG377" s="61"/>
      <c r="FH377" s="61"/>
      <c r="FI377" s="61"/>
      <c r="FJ377" s="61"/>
      <c r="FK377" s="61"/>
      <c r="FL377" s="61"/>
      <c r="FM377" s="61"/>
      <c r="FN377" s="61"/>
      <c r="FO377" s="61"/>
      <c r="FP377" s="61"/>
      <c r="FQ377" s="61"/>
      <c r="FR377" s="61"/>
      <c r="FS377" s="61"/>
      <c r="FT377" s="61"/>
      <c r="FU377" s="61"/>
      <c r="FV377" s="61"/>
      <c r="FW377" s="61"/>
      <c r="FX377" s="61"/>
      <c r="FY377" s="61"/>
      <c r="FZ377" s="61"/>
      <c r="GA377" s="61"/>
      <c r="GB377" s="61"/>
      <c r="GC377" s="61"/>
      <c r="GD377" s="61"/>
      <c r="GE377" s="61"/>
      <c r="GF377" s="61"/>
      <c r="GG377" s="61"/>
      <c r="GH377" s="61"/>
      <c r="GI377" s="61"/>
      <c r="GJ377" s="61"/>
      <c r="GK377" s="61"/>
      <c r="GL377" s="61"/>
      <c r="GM377" s="61"/>
      <c r="GN377" s="61"/>
      <c r="GO377" s="61"/>
      <c r="GP377" s="61"/>
      <c r="GQ377" s="61"/>
      <c r="GR377" s="61"/>
      <c r="GS377" s="61"/>
      <c r="GT377" s="61"/>
      <c r="GU377" s="61"/>
      <c r="GV377" s="61"/>
      <c r="GW377" s="61"/>
      <c r="GX377" s="61"/>
      <c r="GY377" s="61"/>
      <c r="GZ377" s="61"/>
      <c r="HA377" s="61"/>
      <c r="HB377" s="61"/>
      <c r="HC377" s="61"/>
      <c r="HD377" s="61"/>
      <c r="HE377" s="61"/>
      <c r="HF377" s="61"/>
      <c r="HG377" s="61"/>
      <c r="HH377" s="61"/>
      <c r="HI377" s="61"/>
      <c r="HJ377" s="61"/>
      <c r="HK377" s="61"/>
      <c r="HL377" s="61"/>
      <c r="HM377" s="61"/>
      <c r="HN377" s="61"/>
      <c r="HO377" s="61"/>
      <c r="HP377" s="61"/>
    </row>
    <row r="378" spans="1:239" x14ac:dyDescent="0.2">
      <c r="A378" s="44">
        <f t="shared" si="9"/>
        <v>372</v>
      </c>
      <c r="B378" s="11" t="s">
        <v>2053</v>
      </c>
      <c r="C378" s="11" t="s">
        <v>727</v>
      </c>
      <c r="D378" s="11"/>
      <c r="E378" s="55">
        <v>2020.12</v>
      </c>
      <c r="F378" s="12" t="s">
        <v>705</v>
      </c>
      <c r="G378" s="13">
        <v>684</v>
      </c>
      <c r="H378" s="13">
        <v>1361</v>
      </c>
      <c r="I378" s="14" t="s">
        <v>41</v>
      </c>
      <c r="J378" s="46" t="s">
        <v>50</v>
      </c>
      <c r="L378" s="71"/>
      <c r="M378" s="61"/>
      <c r="N378" s="61"/>
      <c r="O378" s="61"/>
      <c r="P378" s="61"/>
      <c r="Q378" s="61"/>
      <c r="R378" s="61"/>
      <c r="S378" s="61"/>
      <c r="T378" s="61"/>
      <c r="U378" s="61"/>
      <c r="V378" s="61"/>
      <c r="W378" s="61"/>
      <c r="X378" s="61"/>
      <c r="Y378" s="61"/>
      <c r="Z378" s="61"/>
      <c r="AA378" s="61"/>
      <c r="AB378" s="61"/>
      <c r="AC378" s="61"/>
      <c r="AD378" s="61"/>
      <c r="AE378" s="61"/>
      <c r="AF378" s="61"/>
      <c r="AG378" s="61"/>
      <c r="AH378" s="61"/>
      <c r="AI378" s="61"/>
      <c r="AJ378" s="61"/>
      <c r="AK378" s="61"/>
      <c r="AL378" s="61"/>
      <c r="AM378" s="61"/>
      <c r="AN378" s="61"/>
      <c r="AO378" s="61"/>
      <c r="AP378" s="61"/>
      <c r="AQ378" s="61"/>
      <c r="AR378" s="61"/>
      <c r="AS378" s="61"/>
      <c r="AT378" s="61"/>
      <c r="AU378" s="61"/>
      <c r="AV378" s="61"/>
      <c r="AW378" s="61"/>
      <c r="AX378" s="61"/>
      <c r="AY378" s="61"/>
      <c r="AZ378" s="61"/>
      <c r="BA378" s="61"/>
      <c r="BB378" s="61"/>
      <c r="BC378" s="61"/>
      <c r="BD378" s="61"/>
      <c r="BE378" s="61"/>
      <c r="BF378" s="61"/>
      <c r="BG378" s="61"/>
      <c r="BH378" s="61"/>
      <c r="BI378" s="61"/>
      <c r="BJ378" s="61"/>
      <c r="BK378" s="61"/>
      <c r="BL378" s="61"/>
      <c r="BM378" s="61"/>
      <c r="BN378" s="61"/>
      <c r="BO378" s="61"/>
      <c r="BP378" s="61"/>
      <c r="BQ378" s="61"/>
      <c r="BR378" s="61"/>
      <c r="BS378" s="61"/>
      <c r="BT378" s="61"/>
      <c r="BU378" s="61"/>
      <c r="BV378" s="61"/>
      <c r="BW378" s="61"/>
      <c r="BX378" s="61"/>
      <c r="BY378" s="61"/>
      <c r="BZ378" s="61"/>
      <c r="CA378" s="61"/>
      <c r="CB378" s="61"/>
      <c r="CC378" s="61"/>
      <c r="CD378" s="61"/>
      <c r="CE378" s="61"/>
      <c r="CF378" s="61"/>
      <c r="CG378" s="61"/>
      <c r="CH378" s="61"/>
      <c r="CI378" s="61"/>
      <c r="CJ378" s="61"/>
      <c r="CK378" s="61"/>
      <c r="CL378" s="61"/>
      <c r="CM378" s="61"/>
      <c r="CN378" s="61"/>
      <c r="CO378" s="61"/>
      <c r="CP378" s="61"/>
      <c r="CQ378" s="61"/>
      <c r="CR378" s="61"/>
      <c r="CS378" s="61"/>
      <c r="CT378" s="61"/>
      <c r="CU378" s="61"/>
      <c r="CV378" s="61"/>
      <c r="CW378" s="61"/>
      <c r="CX378" s="61"/>
      <c r="CY378" s="61"/>
      <c r="CZ378" s="61"/>
      <c r="DA378" s="61"/>
      <c r="DB378" s="61"/>
      <c r="DC378" s="61"/>
      <c r="DD378" s="61"/>
      <c r="DE378" s="61"/>
      <c r="DF378" s="61"/>
      <c r="DG378" s="61"/>
      <c r="DH378" s="61"/>
      <c r="DI378" s="61"/>
      <c r="DJ378" s="61"/>
      <c r="DK378" s="61"/>
      <c r="DL378" s="61"/>
      <c r="DM378" s="61"/>
      <c r="DN378" s="61"/>
      <c r="DO378" s="61"/>
      <c r="DP378" s="61"/>
      <c r="DQ378" s="61"/>
      <c r="DR378" s="61"/>
      <c r="DS378" s="61"/>
      <c r="DT378" s="61"/>
      <c r="DU378" s="61"/>
      <c r="DV378" s="61"/>
      <c r="DW378" s="61"/>
      <c r="DX378" s="61"/>
      <c r="DY378" s="61"/>
      <c r="DZ378" s="61"/>
      <c r="EA378" s="61"/>
      <c r="EB378" s="61"/>
      <c r="EC378" s="61"/>
      <c r="ED378" s="61"/>
      <c r="EE378" s="61"/>
      <c r="EF378" s="61"/>
      <c r="EG378" s="61"/>
      <c r="EH378" s="61"/>
      <c r="EI378" s="61"/>
      <c r="EJ378" s="61"/>
      <c r="EK378" s="61"/>
      <c r="EL378" s="61"/>
      <c r="EM378" s="61"/>
      <c r="EN378" s="61"/>
      <c r="EO378" s="61"/>
      <c r="EP378" s="61"/>
      <c r="EQ378" s="61"/>
      <c r="ER378" s="61"/>
      <c r="ES378" s="61"/>
      <c r="ET378" s="61"/>
      <c r="EU378" s="61"/>
      <c r="EV378" s="61"/>
      <c r="EW378" s="61"/>
      <c r="EX378" s="61"/>
      <c r="EY378" s="61"/>
      <c r="EZ378" s="61"/>
      <c r="FA378" s="61"/>
      <c r="FB378" s="61"/>
      <c r="FC378" s="61"/>
      <c r="FD378" s="61"/>
      <c r="FE378" s="61"/>
      <c r="FF378" s="61"/>
      <c r="FG378" s="61"/>
      <c r="FH378" s="61"/>
      <c r="FI378" s="61"/>
      <c r="FJ378" s="61"/>
      <c r="FK378" s="61"/>
      <c r="FL378" s="61"/>
      <c r="FM378" s="61"/>
      <c r="FN378" s="61"/>
      <c r="FO378" s="61"/>
      <c r="FP378" s="61"/>
      <c r="FQ378" s="61"/>
      <c r="FR378" s="61"/>
      <c r="FS378" s="61"/>
      <c r="FT378" s="61"/>
      <c r="FU378" s="61"/>
      <c r="FV378" s="61"/>
      <c r="FW378" s="61"/>
      <c r="FX378" s="61"/>
      <c r="FY378" s="61"/>
      <c r="FZ378" s="61"/>
      <c r="GA378" s="61"/>
      <c r="GB378" s="61"/>
      <c r="GC378" s="61"/>
      <c r="GD378" s="61"/>
      <c r="GE378" s="61"/>
      <c r="GF378" s="61"/>
      <c r="GG378" s="61"/>
      <c r="GH378" s="61"/>
      <c r="GI378" s="61"/>
      <c r="GJ378" s="61"/>
      <c r="GK378" s="61"/>
      <c r="GL378" s="61"/>
      <c r="GM378" s="61"/>
      <c r="GN378" s="61"/>
      <c r="GO378" s="61"/>
      <c r="GP378" s="61"/>
      <c r="GQ378" s="61"/>
      <c r="GR378" s="61"/>
      <c r="GS378" s="61"/>
      <c r="GT378" s="61"/>
      <c r="GU378" s="61"/>
      <c r="GV378" s="61"/>
      <c r="GW378" s="61"/>
      <c r="GX378" s="61"/>
      <c r="GY378" s="61"/>
      <c r="GZ378" s="61"/>
      <c r="HA378" s="61"/>
      <c r="HB378" s="61"/>
      <c r="HC378" s="61"/>
      <c r="HD378" s="61"/>
      <c r="HE378" s="61"/>
      <c r="HF378" s="61"/>
      <c r="HG378" s="61"/>
      <c r="HH378" s="61"/>
      <c r="HI378" s="61"/>
      <c r="HJ378" s="61"/>
      <c r="HK378" s="61"/>
      <c r="HL378" s="61"/>
      <c r="HM378" s="61"/>
      <c r="HN378" s="61"/>
      <c r="HO378" s="61"/>
      <c r="HP378" s="61"/>
    </row>
    <row r="379" spans="1:239" x14ac:dyDescent="0.2">
      <c r="A379" s="44">
        <f t="shared" si="9"/>
        <v>373</v>
      </c>
      <c r="B379" s="11" t="s">
        <v>2074</v>
      </c>
      <c r="C379" s="11" t="s">
        <v>727</v>
      </c>
      <c r="D379" s="11"/>
      <c r="E379" s="11">
        <v>2021.01</v>
      </c>
      <c r="F379" s="12" t="s">
        <v>2052</v>
      </c>
      <c r="G379" s="13">
        <v>2279</v>
      </c>
      <c r="H379" s="13">
        <v>4311</v>
      </c>
      <c r="I379" s="14" t="s">
        <v>41</v>
      </c>
      <c r="J379" s="46" t="s">
        <v>50</v>
      </c>
      <c r="K379" s="8" t="s">
        <v>784</v>
      </c>
      <c r="L379" s="71"/>
      <c r="M379" s="61"/>
      <c r="N379" s="61"/>
      <c r="O379" s="61"/>
      <c r="P379" s="61"/>
      <c r="Q379" s="61"/>
      <c r="R379" s="61"/>
      <c r="S379" s="61"/>
      <c r="T379" s="61"/>
      <c r="U379" s="61"/>
      <c r="V379" s="61"/>
      <c r="W379" s="61"/>
      <c r="X379" s="61"/>
      <c r="Y379" s="61"/>
      <c r="Z379" s="61"/>
      <c r="AA379" s="61"/>
      <c r="AB379" s="61"/>
      <c r="AC379" s="61"/>
      <c r="AD379" s="61"/>
      <c r="AE379" s="61"/>
      <c r="AF379" s="61"/>
      <c r="AG379" s="61"/>
      <c r="AH379" s="61"/>
      <c r="AI379" s="61"/>
      <c r="AJ379" s="61"/>
      <c r="AK379" s="61"/>
      <c r="AL379" s="61"/>
      <c r="AM379" s="61"/>
      <c r="AN379" s="61"/>
      <c r="AO379" s="61"/>
      <c r="AP379" s="61"/>
      <c r="AQ379" s="61"/>
      <c r="AR379" s="61"/>
      <c r="AS379" s="61"/>
      <c r="AT379" s="61"/>
      <c r="AU379" s="61"/>
      <c r="AV379" s="61"/>
      <c r="AW379" s="61"/>
      <c r="AX379" s="61"/>
      <c r="AY379" s="61"/>
      <c r="AZ379" s="61"/>
      <c r="BA379" s="61"/>
      <c r="BB379" s="61"/>
      <c r="BC379" s="61"/>
      <c r="BD379" s="61"/>
      <c r="BE379" s="61"/>
      <c r="BF379" s="61"/>
      <c r="BG379" s="61"/>
      <c r="BH379" s="61"/>
      <c r="BI379" s="61"/>
      <c r="BJ379" s="61"/>
      <c r="BK379" s="61"/>
      <c r="BL379" s="61"/>
      <c r="BM379" s="61"/>
      <c r="BN379" s="61"/>
      <c r="BO379" s="61"/>
      <c r="BP379" s="61"/>
      <c r="BQ379" s="61"/>
      <c r="BR379" s="61"/>
      <c r="BS379" s="61"/>
      <c r="BT379" s="61"/>
      <c r="BU379" s="61"/>
      <c r="BV379" s="61"/>
      <c r="BW379" s="61"/>
      <c r="BX379" s="61"/>
      <c r="BY379" s="61"/>
      <c r="BZ379" s="61"/>
      <c r="CA379" s="61"/>
      <c r="CB379" s="61"/>
      <c r="CC379" s="61"/>
      <c r="CD379" s="61"/>
      <c r="CE379" s="61"/>
      <c r="CF379" s="61"/>
      <c r="CG379" s="61"/>
      <c r="CH379" s="61"/>
      <c r="CI379" s="61"/>
      <c r="CJ379" s="61"/>
      <c r="CK379" s="61"/>
      <c r="CL379" s="61"/>
      <c r="CM379" s="61"/>
      <c r="CN379" s="61"/>
      <c r="CO379" s="61"/>
      <c r="CP379" s="61"/>
      <c r="CQ379" s="61"/>
      <c r="CR379" s="61"/>
      <c r="CS379" s="61"/>
      <c r="CT379" s="61"/>
      <c r="CU379" s="61"/>
      <c r="CV379" s="61"/>
      <c r="CW379" s="61"/>
      <c r="CX379" s="61"/>
      <c r="CY379" s="61"/>
      <c r="CZ379" s="61"/>
      <c r="DA379" s="61"/>
      <c r="DB379" s="61"/>
      <c r="DC379" s="61"/>
      <c r="DD379" s="61"/>
      <c r="DE379" s="61"/>
      <c r="DF379" s="61"/>
      <c r="DG379" s="61"/>
      <c r="DH379" s="61"/>
      <c r="DI379" s="61"/>
      <c r="DJ379" s="61"/>
      <c r="DK379" s="61"/>
      <c r="DL379" s="61"/>
      <c r="DM379" s="61"/>
      <c r="DN379" s="61"/>
      <c r="DO379" s="61"/>
      <c r="DP379" s="61"/>
      <c r="DQ379" s="61"/>
      <c r="DR379" s="61"/>
      <c r="DS379" s="61"/>
      <c r="DT379" s="61"/>
      <c r="DU379" s="61"/>
      <c r="DV379" s="61"/>
      <c r="DW379" s="61"/>
      <c r="DX379" s="61"/>
      <c r="DY379" s="61"/>
      <c r="DZ379" s="61"/>
      <c r="EA379" s="61"/>
      <c r="EB379" s="61"/>
      <c r="EC379" s="61"/>
      <c r="ED379" s="61"/>
      <c r="EE379" s="61"/>
      <c r="EF379" s="61"/>
      <c r="EG379" s="61"/>
      <c r="EH379" s="61"/>
      <c r="EI379" s="61"/>
      <c r="EJ379" s="61"/>
      <c r="EK379" s="61"/>
      <c r="EL379" s="61"/>
      <c r="EM379" s="61"/>
      <c r="EN379" s="61"/>
      <c r="EO379" s="61"/>
      <c r="EP379" s="61"/>
      <c r="EQ379" s="61"/>
      <c r="ER379" s="61"/>
      <c r="ES379" s="61"/>
      <c r="ET379" s="61"/>
      <c r="EU379" s="61"/>
      <c r="EV379" s="61"/>
      <c r="EW379" s="61"/>
      <c r="EX379" s="61"/>
      <c r="EY379" s="61"/>
      <c r="EZ379" s="61"/>
      <c r="FA379" s="61"/>
      <c r="FB379" s="61"/>
      <c r="FC379" s="61"/>
      <c r="FD379" s="61"/>
      <c r="FE379" s="61"/>
      <c r="FF379" s="61"/>
      <c r="FG379" s="61"/>
      <c r="FH379" s="61"/>
      <c r="FI379" s="61"/>
      <c r="FJ379" s="61"/>
      <c r="FK379" s="61"/>
      <c r="FL379" s="61"/>
      <c r="FM379" s="61"/>
      <c r="FN379" s="61"/>
      <c r="FO379" s="61"/>
      <c r="FP379" s="61"/>
      <c r="FQ379" s="61"/>
      <c r="FR379" s="61"/>
      <c r="FS379" s="61"/>
      <c r="FT379" s="61"/>
      <c r="FU379" s="61"/>
      <c r="FV379" s="61"/>
      <c r="FW379" s="61"/>
      <c r="FX379" s="61"/>
      <c r="FY379" s="61"/>
      <c r="FZ379" s="61"/>
      <c r="GA379" s="61"/>
      <c r="GB379" s="61"/>
      <c r="GC379" s="61"/>
      <c r="GD379" s="61"/>
      <c r="GE379" s="61"/>
      <c r="GF379" s="61"/>
      <c r="GG379" s="61"/>
      <c r="GH379" s="61"/>
      <c r="GI379" s="61"/>
      <c r="GJ379" s="61"/>
      <c r="GK379" s="61"/>
      <c r="GL379" s="61"/>
      <c r="GM379" s="61"/>
      <c r="GN379" s="61"/>
      <c r="GO379" s="61"/>
      <c r="GP379" s="61"/>
      <c r="GQ379" s="61"/>
      <c r="GR379" s="61"/>
      <c r="GS379" s="61"/>
      <c r="GT379" s="61"/>
      <c r="GU379" s="61"/>
      <c r="GV379" s="61"/>
      <c r="GW379" s="61"/>
      <c r="GX379" s="61"/>
      <c r="GY379" s="61"/>
      <c r="GZ379" s="61"/>
      <c r="HA379" s="61"/>
      <c r="HB379" s="61"/>
      <c r="HC379" s="61"/>
      <c r="HD379" s="61"/>
      <c r="HE379" s="61"/>
      <c r="HF379" s="61"/>
      <c r="HG379" s="61"/>
      <c r="HH379" s="61"/>
      <c r="HI379" s="61"/>
      <c r="HJ379" s="61"/>
      <c r="HK379" s="61"/>
      <c r="HL379" s="61"/>
      <c r="HM379" s="61"/>
      <c r="HN379" s="61"/>
      <c r="HO379" s="61"/>
      <c r="HP379" s="61"/>
    </row>
    <row r="380" spans="1:239" x14ac:dyDescent="0.2">
      <c r="A380" s="44">
        <f t="shared" si="9"/>
        <v>374</v>
      </c>
      <c r="B380" s="11" t="s">
        <v>2075</v>
      </c>
      <c r="C380" s="11" t="s">
        <v>727</v>
      </c>
      <c r="D380" s="11"/>
      <c r="E380" s="11" t="s">
        <v>2067</v>
      </c>
      <c r="F380" s="12" t="s">
        <v>79</v>
      </c>
      <c r="G380" s="13">
        <v>831</v>
      </c>
      <c r="H380" s="13">
        <v>1566</v>
      </c>
      <c r="I380" s="14" t="s">
        <v>51</v>
      </c>
      <c r="J380" s="46" t="s">
        <v>50</v>
      </c>
      <c r="L380" s="71"/>
      <c r="M380" s="61"/>
      <c r="N380" s="61"/>
      <c r="O380" s="61"/>
      <c r="P380" s="61"/>
      <c r="Q380" s="61"/>
      <c r="R380" s="61"/>
      <c r="S380" s="61"/>
      <c r="T380" s="61"/>
      <c r="U380" s="61"/>
      <c r="V380" s="61"/>
      <c r="W380" s="61"/>
      <c r="X380" s="61"/>
      <c r="Y380" s="61"/>
      <c r="Z380" s="61"/>
      <c r="AA380" s="61"/>
      <c r="AB380" s="61"/>
      <c r="AC380" s="61"/>
      <c r="AD380" s="61"/>
      <c r="AE380" s="61"/>
      <c r="AF380" s="61"/>
      <c r="AG380" s="61"/>
      <c r="AH380" s="61"/>
      <c r="AI380" s="61"/>
      <c r="AJ380" s="61"/>
      <c r="AK380" s="61"/>
      <c r="AL380" s="61"/>
      <c r="AM380" s="61"/>
      <c r="AN380" s="61"/>
      <c r="AO380" s="61"/>
      <c r="AP380" s="61"/>
      <c r="AQ380" s="61"/>
      <c r="AR380" s="61"/>
      <c r="AS380" s="61"/>
      <c r="AT380" s="61"/>
      <c r="AU380" s="61"/>
      <c r="AV380" s="61"/>
      <c r="AW380" s="61"/>
      <c r="AX380" s="61"/>
      <c r="AY380" s="61"/>
      <c r="AZ380" s="61"/>
      <c r="BA380" s="61"/>
      <c r="BB380" s="61"/>
      <c r="BC380" s="61"/>
      <c r="BD380" s="61"/>
      <c r="BE380" s="61"/>
      <c r="BF380" s="61"/>
      <c r="BG380" s="61"/>
      <c r="BH380" s="61"/>
      <c r="BI380" s="61"/>
      <c r="BJ380" s="61"/>
      <c r="BK380" s="61"/>
      <c r="BL380" s="61"/>
      <c r="BM380" s="61"/>
      <c r="BN380" s="61"/>
      <c r="BO380" s="61"/>
      <c r="BP380" s="61"/>
      <c r="BQ380" s="61"/>
      <c r="BR380" s="61"/>
      <c r="BS380" s="61"/>
      <c r="BT380" s="61"/>
      <c r="BU380" s="61"/>
      <c r="BV380" s="61"/>
      <c r="BW380" s="61"/>
      <c r="BX380" s="61"/>
      <c r="BY380" s="61"/>
      <c r="BZ380" s="61"/>
      <c r="CA380" s="61"/>
      <c r="CB380" s="61"/>
      <c r="CC380" s="61"/>
      <c r="CD380" s="61"/>
      <c r="CE380" s="61"/>
      <c r="CF380" s="61"/>
      <c r="CG380" s="61"/>
      <c r="CH380" s="61"/>
      <c r="CI380" s="61"/>
      <c r="CJ380" s="61"/>
      <c r="CK380" s="61"/>
      <c r="CL380" s="61"/>
      <c r="CM380" s="61"/>
      <c r="CN380" s="61"/>
      <c r="CO380" s="61"/>
      <c r="CP380" s="61"/>
      <c r="CQ380" s="61"/>
      <c r="CR380" s="61"/>
      <c r="CS380" s="61"/>
      <c r="CT380" s="61"/>
      <c r="CU380" s="61"/>
      <c r="CV380" s="61"/>
      <c r="CW380" s="61"/>
      <c r="CX380" s="61"/>
      <c r="CY380" s="61"/>
      <c r="CZ380" s="61"/>
      <c r="DA380" s="61"/>
      <c r="DB380" s="61"/>
      <c r="DC380" s="61"/>
      <c r="DD380" s="61"/>
      <c r="DE380" s="61"/>
      <c r="DF380" s="61"/>
      <c r="DG380" s="61"/>
      <c r="DH380" s="61"/>
      <c r="DI380" s="61"/>
      <c r="DJ380" s="61"/>
      <c r="DK380" s="61"/>
      <c r="DL380" s="61"/>
      <c r="DM380" s="61"/>
      <c r="DN380" s="61"/>
      <c r="DO380" s="61"/>
      <c r="DP380" s="61"/>
      <c r="DQ380" s="61"/>
      <c r="DR380" s="61"/>
      <c r="DS380" s="61"/>
      <c r="DT380" s="61"/>
      <c r="DU380" s="61"/>
      <c r="DV380" s="61"/>
      <c r="DW380" s="61"/>
      <c r="DX380" s="61"/>
      <c r="DY380" s="61"/>
      <c r="DZ380" s="61"/>
      <c r="EA380" s="61"/>
      <c r="EB380" s="61"/>
      <c r="EC380" s="61"/>
      <c r="ED380" s="61"/>
      <c r="EE380" s="61"/>
      <c r="EF380" s="61"/>
      <c r="EG380" s="61"/>
      <c r="EH380" s="61"/>
      <c r="EI380" s="61"/>
      <c r="EJ380" s="61"/>
      <c r="EK380" s="61"/>
      <c r="EL380" s="61"/>
      <c r="EM380" s="61"/>
      <c r="EN380" s="61"/>
      <c r="EO380" s="61"/>
      <c r="EP380" s="61"/>
      <c r="EQ380" s="61"/>
      <c r="ER380" s="61"/>
      <c r="ES380" s="61"/>
      <c r="ET380" s="61"/>
      <c r="EU380" s="61"/>
      <c r="EV380" s="61"/>
      <c r="EW380" s="61"/>
      <c r="EX380" s="61"/>
      <c r="EY380" s="61"/>
      <c r="EZ380" s="61"/>
      <c r="FA380" s="61"/>
      <c r="FB380" s="61"/>
      <c r="FC380" s="61"/>
      <c r="FD380" s="61"/>
      <c r="FE380" s="61"/>
      <c r="FF380" s="61"/>
      <c r="FG380" s="61"/>
      <c r="FH380" s="61"/>
      <c r="FI380" s="61"/>
      <c r="FJ380" s="61"/>
      <c r="FK380" s="61"/>
      <c r="FL380" s="61"/>
      <c r="FM380" s="61"/>
      <c r="FN380" s="61"/>
      <c r="FO380" s="61"/>
      <c r="FP380" s="61"/>
      <c r="FQ380" s="61"/>
      <c r="FR380" s="61"/>
      <c r="FS380" s="61"/>
      <c r="FT380" s="61"/>
      <c r="FU380" s="61"/>
      <c r="FV380" s="61"/>
      <c r="FW380" s="61"/>
      <c r="FX380" s="61"/>
      <c r="FY380" s="61"/>
      <c r="FZ380" s="61"/>
      <c r="GA380" s="61"/>
      <c r="GB380" s="61"/>
      <c r="GC380" s="61"/>
      <c r="GD380" s="61"/>
      <c r="GE380" s="61"/>
      <c r="GF380" s="61"/>
      <c r="GG380" s="61"/>
      <c r="GH380" s="61"/>
      <c r="GI380" s="61"/>
      <c r="GJ380" s="61"/>
      <c r="GK380" s="61"/>
      <c r="GL380" s="61"/>
      <c r="GM380" s="61"/>
      <c r="GN380" s="61"/>
      <c r="GO380" s="61"/>
      <c r="GP380" s="61"/>
      <c r="GQ380" s="61"/>
      <c r="GR380" s="61"/>
      <c r="GS380" s="61"/>
      <c r="GT380" s="61"/>
      <c r="GU380" s="61"/>
      <c r="GV380" s="61"/>
      <c r="GW380" s="61"/>
      <c r="GX380" s="61"/>
      <c r="GY380" s="61"/>
      <c r="GZ380" s="61"/>
      <c r="HA380" s="61"/>
      <c r="HB380" s="61"/>
      <c r="HC380" s="61"/>
      <c r="HD380" s="61"/>
      <c r="HE380" s="61"/>
      <c r="HF380" s="61"/>
      <c r="HG380" s="61"/>
      <c r="HH380" s="61"/>
      <c r="HI380" s="61"/>
      <c r="HJ380" s="61"/>
      <c r="HK380" s="61"/>
      <c r="HL380" s="61"/>
      <c r="HM380" s="61"/>
      <c r="HN380" s="61"/>
      <c r="HO380" s="61"/>
      <c r="HP380" s="61"/>
    </row>
    <row r="381" spans="1:239" x14ac:dyDescent="0.2">
      <c r="A381" s="44">
        <f t="shared" si="9"/>
        <v>375</v>
      </c>
      <c r="B381" s="11" t="s">
        <v>2676</v>
      </c>
      <c r="C381" s="11" t="s">
        <v>17</v>
      </c>
      <c r="D381" s="11"/>
      <c r="E381" s="11" t="s">
        <v>2090</v>
      </c>
      <c r="F381" s="12" t="s">
        <v>2091</v>
      </c>
      <c r="G381" s="13">
        <v>3046</v>
      </c>
      <c r="H381" s="13">
        <v>7188</v>
      </c>
      <c r="I381" s="14" t="s">
        <v>41</v>
      </c>
      <c r="J381" s="46" t="s">
        <v>50</v>
      </c>
      <c r="L381" s="71"/>
      <c r="M381" s="61"/>
      <c r="N381" s="61"/>
      <c r="O381" s="61"/>
      <c r="P381" s="61"/>
      <c r="Q381" s="61"/>
      <c r="R381" s="61"/>
      <c r="S381" s="61"/>
      <c r="T381" s="61"/>
      <c r="U381" s="61"/>
      <c r="V381" s="61"/>
      <c r="W381" s="61"/>
      <c r="X381" s="61"/>
      <c r="Y381" s="61"/>
      <c r="Z381" s="61"/>
      <c r="AA381" s="61"/>
      <c r="AB381" s="61"/>
      <c r="AC381" s="61"/>
      <c r="AD381" s="61"/>
      <c r="AE381" s="61"/>
      <c r="AF381" s="61"/>
      <c r="AG381" s="61"/>
      <c r="AH381" s="61"/>
      <c r="AI381" s="61"/>
      <c r="AJ381" s="61"/>
      <c r="AK381" s="61"/>
      <c r="AL381" s="61"/>
      <c r="AM381" s="61"/>
      <c r="AN381" s="61"/>
      <c r="AO381" s="61"/>
      <c r="AP381" s="61"/>
      <c r="AQ381" s="61"/>
      <c r="AR381" s="61"/>
      <c r="AS381" s="61"/>
      <c r="AT381" s="61"/>
      <c r="AU381" s="61"/>
      <c r="AV381" s="61"/>
      <c r="AW381" s="61"/>
      <c r="AX381" s="61"/>
      <c r="AY381" s="61"/>
      <c r="AZ381" s="61"/>
      <c r="BA381" s="61"/>
      <c r="BB381" s="61"/>
      <c r="BC381" s="61"/>
      <c r="BD381" s="61"/>
      <c r="BE381" s="61"/>
      <c r="BF381" s="61"/>
      <c r="BG381" s="61"/>
      <c r="BH381" s="61"/>
      <c r="BI381" s="61"/>
      <c r="BJ381" s="61"/>
      <c r="BK381" s="61"/>
      <c r="BL381" s="61"/>
      <c r="BM381" s="61"/>
      <c r="BN381" s="61"/>
      <c r="BO381" s="61"/>
      <c r="BP381" s="61"/>
      <c r="BQ381" s="61"/>
      <c r="BR381" s="61"/>
      <c r="BS381" s="61"/>
      <c r="BT381" s="61"/>
      <c r="BU381" s="61"/>
      <c r="BV381" s="61"/>
      <c r="BW381" s="61"/>
      <c r="BX381" s="61"/>
      <c r="BY381" s="61"/>
      <c r="BZ381" s="61"/>
      <c r="CA381" s="61"/>
      <c r="CB381" s="61"/>
      <c r="CC381" s="61"/>
      <c r="CD381" s="61"/>
      <c r="CE381" s="61"/>
      <c r="CF381" s="61"/>
      <c r="CG381" s="61"/>
      <c r="CH381" s="61"/>
      <c r="CI381" s="61"/>
      <c r="CJ381" s="61"/>
      <c r="CK381" s="61"/>
      <c r="CL381" s="61"/>
      <c r="CM381" s="61"/>
      <c r="CN381" s="61"/>
      <c r="CO381" s="61"/>
      <c r="CP381" s="61"/>
      <c r="CQ381" s="61"/>
      <c r="CR381" s="61"/>
      <c r="CS381" s="61"/>
      <c r="CT381" s="61"/>
      <c r="CU381" s="61"/>
      <c r="CV381" s="61"/>
      <c r="CW381" s="61"/>
      <c r="CX381" s="61"/>
      <c r="CY381" s="61"/>
      <c r="CZ381" s="61"/>
      <c r="DA381" s="61"/>
      <c r="DB381" s="61"/>
      <c r="DC381" s="61"/>
      <c r="DD381" s="61"/>
      <c r="DE381" s="61"/>
      <c r="DF381" s="61"/>
      <c r="DG381" s="61"/>
      <c r="DH381" s="61"/>
      <c r="DI381" s="61"/>
      <c r="DJ381" s="61"/>
      <c r="DK381" s="61"/>
      <c r="DL381" s="61"/>
      <c r="DM381" s="61"/>
      <c r="DN381" s="61"/>
      <c r="DO381" s="61"/>
      <c r="DP381" s="61"/>
      <c r="DQ381" s="61"/>
      <c r="DR381" s="61"/>
      <c r="DS381" s="61"/>
      <c r="DT381" s="61"/>
      <c r="DU381" s="61"/>
      <c r="DV381" s="61"/>
      <c r="DW381" s="61"/>
      <c r="DX381" s="61"/>
      <c r="DY381" s="61"/>
      <c r="DZ381" s="61"/>
      <c r="EA381" s="61"/>
      <c r="EB381" s="61"/>
      <c r="EC381" s="61"/>
      <c r="ED381" s="61"/>
      <c r="EE381" s="61"/>
      <c r="EF381" s="61"/>
      <c r="EG381" s="61"/>
      <c r="EH381" s="61"/>
      <c r="EI381" s="61"/>
      <c r="EJ381" s="61"/>
      <c r="EK381" s="61"/>
      <c r="EL381" s="61"/>
      <c r="EM381" s="61"/>
      <c r="EN381" s="61"/>
      <c r="EO381" s="61"/>
      <c r="EP381" s="61"/>
      <c r="EQ381" s="61"/>
      <c r="ER381" s="61"/>
      <c r="ES381" s="61"/>
      <c r="ET381" s="61"/>
      <c r="EU381" s="61"/>
      <c r="EV381" s="61"/>
      <c r="EW381" s="61"/>
      <c r="EX381" s="61"/>
      <c r="EY381" s="61"/>
      <c r="EZ381" s="61"/>
      <c r="FA381" s="61"/>
      <c r="FB381" s="61"/>
      <c r="FC381" s="61"/>
      <c r="FD381" s="61"/>
      <c r="FE381" s="61"/>
      <c r="FF381" s="61"/>
      <c r="FG381" s="61"/>
      <c r="FH381" s="61"/>
      <c r="FI381" s="61"/>
      <c r="FJ381" s="61"/>
      <c r="FK381" s="61"/>
      <c r="FL381" s="61"/>
      <c r="FM381" s="61"/>
      <c r="FN381" s="61"/>
      <c r="FO381" s="61"/>
      <c r="FP381" s="61"/>
      <c r="FQ381" s="61"/>
      <c r="FR381" s="61"/>
      <c r="FS381" s="61"/>
      <c r="FT381" s="61"/>
      <c r="FU381" s="61"/>
      <c r="FV381" s="61"/>
      <c r="FW381" s="61"/>
      <c r="FX381" s="61"/>
      <c r="FY381" s="61"/>
      <c r="FZ381" s="61"/>
      <c r="GA381" s="61"/>
      <c r="GB381" s="61"/>
      <c r="GC381" s="61"/>
      <c r="GD381" s="61"/>
      <c r="GE381" s="61"/>
      <c r="GF381" s="61"/>
      <c r="GG381" s="61"/>
      <c r="GH381" s="61"/>
      <c r="GI381" s="61"/>
      <c r="GJ381" s="61"/>
      <c r="GK381" s="61"/>
      <c r="GL381" s="61"/>
      <c r="GM381" s="61"/>
      <c r="GN381" s="61"/>
      <c r="GO381" s="61"/>
      <c r="GP381" s="61"/>
      <c r="GQ381" s="61"/>
      <c r="GR381" s="61"/>
      <c r="GS381" s="61"/>
      <c r="GT381" s="61"/>
      <c r="GU381" s="61"/>
      <c r="GV381" s="61"/>
      <c r="GW381" s="61"/>
      <c r="GX381" s="61"/>
      <c r="GY381" s="61"/>
      <c r="GZ381" s="61"/>
      <c r="HA381" s="61"/>
      <c r="HB381" s="61"/>
      <c r="HC381" s="61"/>
      <c r="HD381" s="61"/>
      <c r="HE381" s="61"/>
      <c r="HF381" s="61"/>
      <c r="HG381" s="61"/>
      <c r="HH381" s="61"/>
      <c r="HI381" s="61"/>
      <c r="HJ381" s="61"/>
      <c r="HK381" s="61"/>
      <c r="HL381" s="61"/>
      <c r="HM381" s="61"/>
      <c r="HN381" s="61"/>
      <c r="HO381" s="61"/>
      <c r="HP381" s="61"/>
    </row>
    <row r="382" spans="1:239" x14ac:dyDescent="0.2">
      <c r="A382" s="44">
        <f t="shared" si="9"/>
        <v>376</v>
      </c>
      <c r="B382" s="11" t="s">
        <v>2681</v>
      </c>
      <c r="C382" s="11" t="s">
        <v>17</v>
      </c>
      <c r="D382" s="11"/>
      <c r="E382" s="11" t="s">
        <v>2090</v>
      </c>
      <c r="F382" s="12" t="s">
        <v>580</v>
      </c>
      <c r="G382" s="13">
        <v>1840</v>
      </c>
      <c r="H382" s="13">
        <v>4294</v>
      </c>
      <c r="I382" s="14" t="s">
        <v>603</v>
      </c>
      <c r="J382" s="46" t="s">
        <v>50</v>
      </c>
      <c r="K382" s="8" t="s">
        <v>784</v>
      </c>
      <c r="L382" s="71"/>
      <c r="M382" s="61"/>
      <c r="N382" s="61"/>
      <c r="O382" s="61"/>
      <c r="P382" s="61"/>
      <c r="Q382" s="61"/>
      <c r="R382" s="61"/>
      <c r="S382" s="61"/>
      <c r="T382" s="61"/>
      <c r="U382" s="61"/>
      <c r="V382" s="61"/>
      <c r="W382" s="61"/>
      <c r="X382" s="61"/>
      <c r="Y382" s="61"/>
      <c r="Z382" s="61"/>
      <c r="AA382" s="61"/>
      <c r="AB382" s="61"/>
      <c r="AC382" s="61"/>
      <c r="AD382" s="61"/>
      <c r="AE382" s="61"/>
      <c r="AF382" s="61"/>
      <c r="AG382" s="61"/>
      <c r="AH382" s="61"/>
      <c r="AI382" s="61"/>
      <c r="AJ382" s="61"/>
      <c r="AK382" s="61"/>
      <c r="AL382" s="61"/>
      <c r="AM382" s="61"/>
      <c r="AN382" s="61"/>
      <c r="AO382" s="61"/>
      <c r="AP382" s="61"/>
      <c r="AQ382" s="61"/>
      <c r="AR382" s="61"/>
      <c r="AS382" s="61"/>
      <c r="AT382" s="61"/>
      <c r="AU382" s="61"/>
      <c r="AV382" s="61"/>
      <c r="AW382" s="61"/>
      <c r="AX382" s="61"/>
      <c r="AY382" s="61"/>
      <c r="AZ382" s="61"/>
      <c r="BA382" s="61"/>
      <c r="BB382" s="61"/>
      <c r="BC382" s="61"/>
      <c r="BD382" s="61"/>
      <c r="BE382" s="61"/>
      <c r="BF382" s="61"/>
      <c r="BG382" s="61"/>
      <c r="BH382" s="61"/>
      <c r="BI382" s="61"/>
      <c r="BJ382" s="61"/>
      <c r="BK382" s="61"/>
      <c r="BL382" s="61"/>
      <c r="BM382" s="61"/>
      <c r="BN382" s="61"/>
      <c r="BO382" s="61"/>
      <c r="BP382" s="61"/>
      <c r="BQ382" s="61"/>
      <c r="BR382" s="61"/>
      <c r="BS382" s="61"/>
      <c r="BT382" s="61"/>
      <c r="BU382" s="61"/>
      <c r="BV382" s="61"/>
      <c r="BW382" s="61"/>
      <c r="BX382" s="61"/>
      <c r="BY382" s="61"/>
      <c r="BZ382" s="61"/>
      <c r="CA382" s="61"/>
      <c r="CB382" s="61"/>
      <c r="CC382" s="61"/>
      <c r="CD382" s="61"/>
      <c r="CE382" s="61"/>
      <c r="CF382" s="61"/>
      <c r="CG382" s="61"/>
      <c r="CH382" s="61"/>
      <c r="CI382" s="61"/>
      <c r="CJ382" s="61"/>
      <c r="CK382" s="61"/>
      <c r="CL382" s="61"/>
      <c r="CM382" s="61"/>
      <c r="CN382" s="61"/>
      <c r="CO382" s="61"/>
      <c r="CP382" s="61"/>
      <c r="CQ382" s="61"/>
      <c r="CR382" s="61"/>
      <c r="CS382" s="61"/>
      <c r="CT382" s="61"/>
      <c r="CU382" s="61"/>
      <c r="CV382" s="61"/>
      <c r="CW382" s="61"/>
      <c r="CX382" s="61"/>
      <c r="CY382" s="61"/>
      <c r="CZ382" s="61"/>
      <c r="DA382" s="61"/>
      <c r="DB382" s="61"/>
      <c r="DC382" s="61"/>
      <c r="DD382" s="61"/>
      <c r="DE382" s="61"/>
      <c r="DF382" s="61"/>
      <c r="DG382" s="61"/>
      <c r="DH382" s="61"/>
      <c r="DI382" s="61"/>
      <c r="DJ382" s="61"/>
      <c r="DK382" s="61"/>
      <c r="DL382" s="61"/>
      <c r="DM382" s="61"/>
      <c r="DN382" s="61"/>
      <c r="DO382" s="61"/>
      <c r="DP382" s="61"/>
      <c r="DQ382" s="61"/>
      <c r="DR382" s="61"/>
      <c r="DS382" s="61"/>
      <c r="DT382" s="61"/>
      <c r="DU382" s="61"/>
      <c r="DV382" s="61"/>
      <c r="DW382" s="61"/>
      <c r="DX382" s="61"/>
      <c r="DY382" s="61"/>
      <c r="DZ382" s="61"/>
      <c r="EA382" s="61"/>
      <c r="EB382" s="61"/>
      <c r="EC382" s="61"/>
      <c r="ED382" s="61"/>
      <c r="EE382" s="61"/>
      <c r="EF382" s="61"/>
      <c r="EG382" s="61"/>
      <c r="EH382" s="61"/>
      <c r="EI382" s="61"/>
      <c r="EJ382" s="61"/>
      <c r="EK382" s="61"/>
      <c r="EL382" s="61"/>
      <c r="EM382" s="61"/>
      <c r="EN382" s="61"/>
      <c r="EO382" s="61"/>
      <c r="EP382" s="61"/>
      <c r="EQ382" s="61"/>
      <c r="ER382" s="61"/>
      <c r="ES382" s="61"/>
      <c r="ET382" s="61"/>
      <c r="EU382" s="61"/>
      <c r="EV382" s="61"/>
      <c r="EW382" s="61"/>
      <c r="EX382" s="61"/>
      <c r="EY382" s="61"/>
      <c r="EZ382" s="61"/>
      <c r="FA382" s="61"/>
      <c r="FB382" s="61"/>
      <c r="FC382" s="61"/>
      <c r="FD382" s="61"/>
      <c r="FE382" s="61"/>
      <c r="FF382" s="61"/>
      <c r="FG382" s="61"/>
      <c r="FH382" s="61"/>
      <c r="FI382" s="61"/>
      <c r="FJ382" s="61"/>
      <c r="FK382" s="61"/>
      <c r="FL382" s="61"/>
      <c r="FM382" s="61"/>
      <c r="FN382" s="61"/>
      <c r="FO382" s="61"/>
      <c r="FP382" s="61"/>
      <c r="FQ382" s="61"/>
      <c r="FR382" s="61"/>
      <c r="FS382" s="61"/>
      <c r="FT382" s="61"/>
      <c r="FU382" s="61"/>
      <c r="FV382" s="61"/>
      <c r="FW382" s="61"/>
      <c r="FX382" s="61"/>
      <c r="FY382" s="61"/>
      <c r="FZ382" s="61"/>
      <c r="GA382" s="61"/>
      <c r="GB382" s="61"/>
      <c r="GC382" s="61"/>
      <c r="GD382" s="61"/>
      <c r="GE382" s="61"/>
      <c r="GF382" s="61"/>
      <c r="GG382" s="61"/>
      <c r="GH382" s="61"/>
      <c r="GI382" s="61"/>
      <c r="GJ382" s="61"/>
      <c r="GK382" s="61"/>
      <c r="GL382" s="61"/>
      <c r="GM382" s="61"/>
      <c r="GN382" s="61"/>
      <c r="GO382" s="61"/>
      <c r="GP382" s="61"/>
      <c r="GQ382" s="61"/>
      <c r="GR382" s="61"/>
      <c r="GS382" s="61"/>
      <c r="GT382" s="61"/>
      <c r="GU382" s="61"/>
      <c r="GV382" s="61"/>
      <c r="GW382" s="61"/>
      <c r="GX382" s="61"/>
      <c r="GY382" s="61"/>
      <c r="GZ382" s="61"/>
      <c r="HA382" s="61"/>
      <c r="HB382" s="61"/>
      <c r="HC382" s="61"/>
      <c r="HD382" s="61"/>
      <c r="HE382" s="61"/>
      <c r="HF382" s="61"/>
      <c r="HG382" s="61"/>
      <c r="HH382" s="61"/>
      <c r="HI382" s="61"/>
      <c r="HJ382" s="61"/>
      <c r="HK382" s="61"/>
      <c r="HL382" s="61"/>
      <c r="HM382" s="61"/>
      <c r="HN382" s="61"/>
      <c r="HO382" s="61"/>
      <c r="HP382" s="61"/>
    </row>
    <row r="383" spans="1:239" x14ac:dyDescent="0.2">
      <c r="A383" s="44">
        <f t="shared" si="9"/>
        <v>377</v>
      </c>
      <c r="B383" s="11" t="s">
        <v>2682</v>
      </c>
      <c r="C383" s="11" t="s">
        <v>17</v>
      </c>
      <c r="D383" s="11"/>
      <c r="E383" s="11" t="s">
        <v>2090</v>
      </c>
      <c r="F383" s="12" t="s">
        <v>2092</v>
      </c>
      <c r="G383" s="13">
        <v>1012</v>
      </c>
      <c r="H383" s="13">
        <v>811</v>
      </c>
      <c r="I383" s="14" t="s">
        <v>41</v>
      </c>
      <c r="J383" s="46" t="s">
        <v>50</v>
      </c>
      <c r="K383" s="8" t="s">
        <v>784</v>
      </c>
      <c r="L383" s="71"/>
      <c r="M383" s="61"/>
      <c r="N383" s="61"/>
      <c r="O383" s="61"/>
      <c r="P383" s="61"/>
      <c r="Q383" s="61"/>
      <c r="R383" s="61"/>
      <c r="S383" s="61"/>
      <c r="T383" s="61"/>
      <c r="U383" s="61"/>
      <c r="V383" s="61"/>
      <c r="W383" s="61"/>
      <c r="X383" s="61"/>
      <c r="Y383" s="61"/>
      <c r="Z383" s="61"/>
      <c r="AA383" s="61"/>
      <c r="AB383" s="61"/>
      <c r="AC383" s="61"/>
      <c r="AD383" s="61"/>
      <c r="AE383" s="61"/>
      <c r="AF383" s="61"/>
      <c r="AG383" s="61"/>
      <c r="AH383" s="61"/>
      <c r="AI383" s="61"/>
      <c r="AJ383" s="61"/>
      <c r="AK383" s="61"/>
      <c r="AL383" s="61"/>
      <c r="AM383" s="61"/>
      <c r="AN383" s="61"/>
      <c r="AO383" s="61"/>
      <c r="AP383" s="61"/>
      <c r="AQ383" s="61"/>
      <c r="AR383" s="61"/>
      <c r="AS383" s="61"/>
      <c r="AT383" s="61"/>
      <c r="AU383" s="61"/>
      <c r="AV383" s="61"/>
      <c r="AW383" s="61"/>
      <c r="AX383" s="61"/>
      <c r="AY383" s="61"/>
      <c r="AZ383" s="61"/>
      <c r="BA383" s="61"/>
      <c r="BB383" s="61"/>
      <c r="BC383" s="61"/>
      <c r="BD383" s="61"/>
      <c r="BE383" s="61"/>
      <c r="BF383" s="61"/>
      <c r="BG383" s="61"/>
      <c r="BH383" s="61"/>
      <c r="BI383" s="61"/>
      <c r="BJ383" s="61"/>
      <c r="BK383" s="61"/>
      <c r="BL383" s="61"/>
      <c r="BM383" s="61"/>
      <c r="BN383" s="61"/>
      <c r="BO383" s="61"/>
      <c r="BP383" s="61"/>
      <c r="BQ383" s="61"/>
      <c r="BR383" s="61"/>
      <c r="BS383" s="61"/>
      <c r="BT383" s="61"/>
      <c r="BU383" s="61"/>
      <c r="BV383" s="61"/>
      <c r="BW383" s="61"/>
      <c r="BX383" s="61"/>
      <c r="BY383" s="61"/>
      <c r="BZ383" s="61"/>
      <c r="CA383" s="61"/>
      <c r="CB383" s="61"/>
      <c r="CC383" s="61"/>
      <c r="CD383" s="61"/>
      <c r="CE383" s="61"/>
      <c r="CF383" s="61"/>
      <c r="CG383" s="61"/>
      <c r="CH383" s="61"/>
      <c r="CI383" s="61"/>
      <c r="CJ383" s="61"/>
      <c r="CK383" s="61"/>
      <c r="CL383" s="61"/>
      <c r="CM383" s="61"/>
      <c r="CN383" s="61"/>
      <c r="CO383" s="61"/>
      <c r="CP383" s="61"/>
      <c r="CQ383" s="61"/>
      <c r="CR383" s="61"/>
      <c r="CS383" s="61"/>
      <c r="CT383" s="61"/>
      <c r="CU383" s="61"/>
      <c r="CV383" s="61"/>
      <c r="CW383" s="61"/>
      <c r="CX383" s="61"/>
      <c r="CY383" s="61"/>
      <c r="CZ383" s="61"/>
      <c r="DA383" s="61"/>
      <c r="DB383" s="61"/>
      <c r="DC383" s="61"/>
      <c r="DD383" s="61"/>
      <c r="DE383" s="61"/>
      <c r="DF383" s="61"/>
      <c r="DG383" s="61"/>
      <c r="DH383" s="61"/>
      <c r="DI383" s="61"/>
      <c r="DJ383" s="61"/>
      <c r="DK383" s="61"/>
      <c r="DL383" s="61"/>
      <c r="DM383" s="61"/>
      <c r="DN383" s="61"/>
      <c r="DO383" s="61"/>
      <c r="DP383" s="61"/>
      <c r="DQ383" s="61"/>
      <c r="DR383" s="61"/>
      <c r="DS383" s="61"/>
      <c r="DT383" s="61"/>
      <c r="DU383" s="61"/>
      <c r="DV383" s="61"/>
      <c r="DW383" s="61"/>
      <c r="DX383" s="61"/>
      <c r="DY383" s="61"/>
      <c r="DZ383" s="61"/>
      <c r="EA383" s="61"/>
      <c r="EB383" s="61"/>
      <c r="EC383" s="61"/>
      <c r="ED383" s="61"/>
      <c r="EE383" s="61"/>
      <c r="EF383" s="61"/>
      <c r="EG383" s="61"/>
      <c r="EH383" s="61"/>
      <c r="EI383" s="61"/>
      <c r="EJ383" s="61"/>
      <c r="EK383" s="61"/>
      <c r="EL383" s="61"/>
      <c r="EM383" s="61"/>
      <c r="EN383" s="61"/>
      <c r="EO383" s="61"/>
      <c r="EP383" s="61"/>
      <c r="EQ383" s="61"/>
      <c r="ER383" s="61"/>
      <c r="ES383" s="61"/>
      <c r="ET383" s="61"/>
      <c r="EU383" s="61"/>
      <c r="EV383" s="61"/>
      <c r="EW383" s="61"/>
      <c r="EX383" s="61"/>
      <c r="EY383" s="61"/>
      <c r="EZ383" s="61"/>
      <c r="FA383" s="61"/>
      <c r="FB383" s="61"/>
      <c r="FC383" s="61"/>
      <c r="FD383" s="61"/>
      <c r="FE383" s="61"/>
      <c r="FF383" s="61"/>
      <c r="FG383" s="61"/>
      <c r="FH383" s="61"/>
      <c r="FI383" s="61"/>
      <c r="FJ383" s="61"/>
      <c r="FK383" s="61"/>
      <c r="FL383" s="61"/>
      <c r="FM383" s="61"/>
      <c r="FN383" s="61"/>
      <c r="FO383" s="61"/>
      <c r="FP383" s="61"/>
      <c r="FQ383" s="61"/>
      <c r="FR383" s="61"/>
      <c r="FS383" s="61"/>
      <c r="FT383" s="61"/>
      <c r="FU383" s="61"/>
      <c r="FV383" s="61"/>
      <c r="FW383" s="61"/>
      <c r="FX383" s="61"/>
      <c r="FY383" s="61"/>
      <c r="FZ383" s="61"/>
      <c r="GA383" s="61"/>
      <c r="GB383" s="61"/>
      <c r="GC383" s="61"/>
      <c r="GD383" s="61"/>
      <c r="GE383" s="61"/>
      <c r="GF383" s="61"/>
      <c r="GG383" s="61"/>
      <c r="GH383" s="61"/>
      <c r="GI383" s="61"/>
      <c r="GJ383" s="61"/>
      <c r="GK383" s="61"/>
      <c r="GL383" s="61"/>
      <c r="GM383" s="61"/>
      <c r="GN383" s="61"/>
      <c r="GO383" s="61"/>
      <c r="GP383" s="61"/>
      <c r="GQ383" s="61"/>
      <c r="GR383" s="61"/>
      <c r="GS383" s="61"/>
      <c r="GT383" s="61"/>
      <c r="GU383" s="61"/>
      <c r="GV383" s="61"/>
      <c r="GW383" s="61"/>
      <c r="GX383" s="61"/>
      <c r="GY383" s="61"/>
      <c r="GZ383" s="61"/>
      <c r="HA383" s="61"/>
      <c r="HB383" s="61"/>
      <c r="HC383" s="61"/>
      <c r="HD383" s="61"/>
      <c r="HE383" s="61"/>
      <c r="HF383" s="61"/>
      <c r="HG383" s="61"/>
      <c r="HH383" s="61"/>
      <c r="HI383" s="61"/>
      <c r="HJ383" s="61"/>
      <c r="HK383" s="61"/>
      <c r="HL383" s="61"/>
      <c r="HM383" s="61"/>
      <c r="HN383" s="61"/>
      <c r="HO383" s="61"/>
      <c r="HP383" s="61"/>
    </row>
    <row r="384" spans="1:239" x14ac:dyDescent="0.2">
      <c r="A384" s="44">
        <f t="shared" si="9"/>
        <v>378</v>
      </c>
      <c r="B384" s="11" t="s">
        <v>2683</v>
      </c>
      <c r="C384" s="11" t="s">
        <v>17</v>
      </c>
      <c r="D384" s="11"/>
      <c r="E384" s="11" t="s">
        <v>2090</v>
      </c>
      <c r="F384" s="12" t="s">
        <v>106</v>
      </c>
      <c r="G384" s="13">
        <v>651</v>
      </c>
      <c r="H384" s="13">
        <v>1458</v>
      </c>
      <c r="I384" s="14" t="s">
        <v>41</v>
      </c>
      <c r="J384" s="46" t="s">
        <v>50</v>
      </c>
      <c r="L384" s="71"/>
      <c r="EE384" s="61"/>
      <c r="EF384" s="61"/>
      <c r="EG384" s="61"/>
      <c r="EH384" s="61"/>
      <c r="EI384" s="61"/>
      <c r="EJ384" s="61"/>
      <c r="EK384" s="61"/>
      <c r="EL384" s="61"/>
      <c r="EM384" s="61"/>
      <c r="EN384" s="61"/>
      <c r="EO384" s="61"/>
      <c r="EP384" s="61"/>
      <c r="EQ384" s="61"/>
      <c r="ER384" s="61"/>
      <c r="ES384" s="61"/>
      <c r="ET384" s="61"/>
      <c r="EU384" s="61"/>
      <c r="EV384" s="61"/>
      <c r="EW384" s="61"/>
      <c r="EX384" s="61"/>
      <c r="EY384" s="61"/>
      <c r="EZ384" s="61"/>
      <c r="FA384" s="61"/>
      <c r="FB384" s="61"/>
      <c r="FC384" s="61"/>
      <c r="FD384" s="61"/>
      <c r="FE384" s="61"/>
      <c r="FF384" s="61"/>
      <c r="FG384" s="61"/>
      <c r="FH384" s="61"/>
      <c r="FI384" s="61"/>
      <c r="FJ384" s="61"/>
      <c r="FK384" s="61"/>
      <c r="FL384" s="61"/>
      <c r="FM384" s="61"/>
      <c r="FN384" s="61"/>
      <c r="FO384" s="61"/>
      <c r="FP384" s="61"/>
      <c r="FQ384" s="61"/>
      <c r="FR384" s="61"/>
      <c r="FS384" s="61"/>
      <c r="FT384" s="61"/>
      <c r="FU384" s="61"/>
      <c r="FV384" s="61"/>
      <c r="FW384" s="61"/>
      <c r="FX384" s="61"/>
      <c r="FY384" s="61"/>
      <c r="FZ384" s="61"/>
      <c r="GA384" s="61"/>
      <c r="GB384" s="61"/>
      <c r="GC384" s="61"/>
      <c r="GD384" s="61"/>
      <c r="GE384" s="61"/>
      <c r="GF384" s="61"/>
      <c r="GG384" s="61"/>
      <c r="GH384" s="61"/>
      <c r="GI384" s="61"/>
      <c r="GJ384" s="61"/>
      <c r="GK384" s="61"/>
      <c r="GL384" s="61"/>
      <c r="GM384" s="61"/>
      <c r="GN384" s="61"/>
      <c r="GO384" s="61"/>
      <c r="GP384" s="61"/>
      <c r="GQ384" s="61"/>
      <c r="GR384" s="61"/>
      <c r="GS384" s="61"/>
      <c r="GT384" s="61"/>
      <c r="GU384" s="61"/>
      <c r="GV384" s="61"/>
      <c r="GW384" s="61"/>
      <c r="GX384" s="61"/>
      <c r="GY384" s="61"/>
      <c r="GZ384" s="61"/>
      <c r="HA384" s="61"/>
      <c r="HB384" s="61"/>
      <c r="HC384" s="61"/>
      <c r="HD384" s="61"/>
      <c r="HE384" s="61"/>
      <c r="HF384" s="61"/>
      <c r="HG384" s="61"/>
      <c r="HH384" s="61"/>
      <c r="HI384" s="61"/>
      <c r="HJ384" s="61"/>
      <c r="HK384" s="61"/>
      <c r="HL384" s="61"/>
      <c r="HM384" s="61"/>
      <c r="HN384" s="61"/>
      <c r="HO384" s="61"/>
      <c r="HP384" s="61"/>
    </row>
    <row r="385" spans="1:224" x14ac:dyDescent="0.2">
      <c r="A385" s="44">
        <f t="shared" si="9"/>
        <v>379</v>
      </c>
      <c r="B385" s="11" t="s">
        <v>2688</v>
      </c>
      <c r="C385" s="11" t="s">
        <v>17</v>
      </c>
      <c r="D385" s="11"/>
      <c r="E385" s="11" t="s">
        <v>2687</v>
      </c>
      <c r="F385" s="12" t="s">
        <v>485</v>
      </c>
      <c r="G385" s="13">
        <v>638</v>
      </c>
      <c r="H385" s="13">
        <v>1337</v>
      </c>
      <c r="I385" s="14" t="s">
        <v>41</v>
      </c>
      <c r="J385" s="46" t="s">
        <v>50</v>
      </c>
      <c r="L385" s="71"/>
      <c r="EE385" s="61"/>
      <c r="EF385" s="61"/>
      <c r="EG385" s="61"/>
      <c r="EH385" s="61"/>
      <c r="EI385" s="61"/>
      <c r="EJ385" s="61"/>
      <c r="EK385" s="61"/>
      <c r="EL385" s="61"/>
      <c r="EM385" s="61"/>
      <c r="EN385" s="61"/>
      <c r="EO385" s="61"/>
      <c r="EP385" s="61"/>
      <c r="EQ385" s="61"/>
      <c r="ER385" s="61"/>
      <c r="ES385" s="61"/>
      <c r="ET385" s="61"/>
      <c r="EU385" s="61"/>
      <c r="EV385" s="61"/>
      <c r="EW385" s="61"/>
      <c r="EX385" s="61"/>
      <c r="EY385" s="61"/>
      <c r="EZ385" s="61"/>
      <c r="FA385" s="61"/>
      <c r="FB385" s="61"/>
      <c r="FC385" s="61"/>
      <c r="FD385" s="61"/>
      <c r="FE385" s="61"/>
      <c r="FF385" s="61"/>
      <c r="FG385" s="61"/>
      <c r="FH385" s="61"/>
      <c r="FI385" s="61"/>
      <c r="FJ385" s="61"/>
      <c r="FK385" s="61"/>
      <c r="FL385" s="61"/>
      <c r="FM385" s="61"/>
      <c r="FN385" s="61"/>
      <c r="FO385" s="61"/>
      <c r="FP385" s="61"/>
      <c r="FQ385" s="61"/>
      <c r="FR385" s="61"/>
      <c r="FS385" s="61"/>
      <c r="FT385" s="61"/>
      <c r="FU385" s="61"/>
      <c r="FV385" s="61"/>
      <c r="FW385" s="61"/>
      <c r="FX385" s="61"/>
      <c r="FY385" s="61"/>
      <c r="FZ385" s="61"/>
      <c r="GA385" s="61"/>
      <c r="GB385" s="61"/>
      <c r="GC385" s="61"/>
      <c r="GD385" s="61"/>
      <c r="GE385" s="61"/>
      <c r="GF385" s="61"/>
      <c r="GG385" s="61"/>
      <c r="GH385" s="61"/>
      <c r="GI385" s="61"/>
      <c r="GJ385" s="61"/>
      <c r="GK385" s="61"/>
      <c r="GL385" s="61"/>
      <c r="GM385" s="61"/>
      <c r="GN385" s="61"/>
      <c r="GO385" s="61"/>
      <c r="GP385" s="61"/>
      <c r="GQ385" s="61"/>
      <c r="GR385" s="61"/>
      <c r="GS385" s="61"/>
      <c r="GT385" s="61"/>
      <c r="GU385" s="61"/>
      <c r="GV385" s="61"/>
      <c r="GW385" s="61"/>
      <c r="GX385" s="61"/>
      <c r="GY385" s="61"/>
      <c r="GZ385" s="61"/>
      <c r="HA385" s="61"/>
      <c r="HB385" s="61"/>
      <c r="HC385" s="61"/>
      <c r="HD385" s="61"/>
      <c r="HE385" s="61"/>
      <c r="HF385" s="61"/>
      <c r="HG385" s="61"/>
      <c r="HH385" s="61"/>
      <c r="HI385" s="61"/>
      <c r="HJ385" s="61"/>
      <c r="HK385" s="61"/>
      <c r="HL385" s="61"/>
      <c r="HM385" s="61"/>
      <c r="HN385" s="61"/>
      <c r="HO385" s="61"/>
      <c r="HP385" s="61"/>
    </row>
    <row r="386" spans="1:224" x14ac:dyDescent="0.2">
      <c r="A386" s="44">
        <f t="shared" si="9"/>
        <v>380</v>
      </c>
      <c r="B386" s="11" t="s">
        <v>2694</v>
      </c>
      <c r="C386" s="11" t="s">
        <v>17</v>
      </c>
      <c r="D386" s="11"/>
      <c r="E386" s="11" t="s">
        <v>2687</v>
      </c>
      <c r="F386" s="12" t="s">
        <v>2695</v>
      </c>
      <c r="G386" s="13">
        <v>2503</v>
      </c>
      <c r="H386" s="13">
        <v>3945</v>
      </c>
      <c r="I386" s="14" t="s">
        <v>41</v>
      </c>
      <c r="J386" s="46" t="s">
        <v>50</v>
      </c>
      <c r="K386" s="8" t="s">
        <v>784</v>
      </c>
      <c r="L386" s="60"/>
      <c r="M386" s="61"/>
      <c r="N386" s="61"/>
      <c r="O386" s="61"/>
      <c r="P386" s="61"/>
      <c r="Q386" s="61"/>
      <c r="R386" s="61"/>
      <c r="S386" s="61"/>
      <c r="T386" s="61"/>
      <c r="U386" s="61"/>
      <c r="V386" s="61"/>
      <c r="W386" s="61"/>
      <c r="X386" s="61"/>
      <c r="Y386" s="61"/>
      <c r="Z386" s="61"/>
      <c r="AA386" s="61"/>
      <c r="AB386" s="61"/>
      <c r="AC386" s="61"/>
      <c r="AD386" s="61"/>
      <c r="AE386" s="61"/>
      <c r="AF386" s="61"/>
      <c r="AG386" s="61"/>
      <c r="AH386" s="61"/>
      <c r="AI386" s="61"/>
      <c r="AJ386" s="61"/>
      <c r="AK386" s="61"/>
      <c r="AL386" s="61"/>
      <c r="AM386" s="61"/>
      <c r="AN386" s="61"/>
      <c r="AO386" s="61"/>
      <c r="AP386" s="61"/>
      <c r="AQ386" s="61"/>
      <c r="AR386" s="61"/>
      <c r="AS386" s="61"/>
      <c r="AT386" s="61"/>
      <c r="AU386" s="61"/>
      <c r="AV386" s="61"/>
      <c r="AW386" s="61"/>
      <c r="AX386" s="61"/>
      <c r="AY386" s="61"/>
      <c r="AZ386" s="61"/>
      <c r="BA386" s="61"/>
      <c r="BB386" s="61"/>
      <c r="BC386" s="61"/>
      <c r="BD386" s="61"/>
      <c r="BE386" s="61"/>
      <c r="BF386" s="61"/>
      <c r="BG386" s="61"/>
      <c r="BH386" s="61"/>
      <c r="BI386" s="61"/>
      <c r="BJ386" s="61"/>
      <c r="BK386" s="61"/>
      <c r="BL386" s="61"/>
      <c r="BM386" s="61"/>
      <c r="BN386" s="61"/>
      <c r="BO386" s="61"/>
      <c r="BP386" s="61"/>
      <c r="BQ386" s="61"/>
      <c r="BR386" s="61"/>
      <c r="BS386" s="61"/>
      <c r="BT386" s="61"/>
      <c r="BU386" s="61"/>
      <c r="BV386" s="61"/>
      <c r="BW386" s="61"/>
      <c r="BX386" s="61"/>
      <c r="BY386" s="61"/>
      <c r="BZ386" s="61"/>
      <c r="CA386" s="61"/>
      <c r="CB386" s="61"/>
      <c r="CC386" s="61"/>
      <c r="CD386" s="61"/>
      <c r="CE386" s="61"/>
      <c r="CF386" s="61"/>
      <c r="CG386" s="61"/>
      <c r="CH386" s="61"/>
      <c r="CI386" s="61"/>
      <c r="CJ386" s="61"/>
      <c r="CK386" s="61"/>
      <c r="CL386" s="61"/>
      <c r="CM386" s="61"/>
      <c r="CN386" s="61"/>
      <c r="CO386" s="61"/>
      <c r="CP386" s="61"/>
      <c r="CQ386" s="61"/>
      <c r="CR386" s="61"/>
      <c r="CS386" s="61"/>
      <c r="CT386" s="61"/>
      <c r="CU386" s="61"/>
      <c r="CV386" s="61"/>
      <c r="CW386" s="61"/>
      <c r="CX386" s="61"/>
      <c r="CY386" s="61"/>
      <c r="CZ386" s="61"/>
      <c r="DA386" s="61"/>
      <c r="DB386" s="61"/>
      <c r="DC386" s="61"/>
      <c r="DD386" s="61"/>
      <c r="DE386" s="61"/>
      <c r="DF386" s="61"/>
      <c r="DG386" s="61"/>
      <c r="DH386" s="61"/>
      <c r="DI386" s="61"/>
      <c r="DJ386" s="61"/>
      <c r="DK386" s="61"/>
      <c r="DL386" s="61"/>
      <c r="DM386" s="61"/>
      <c r="DN386" s="61"/>
      <c r="DO386" s="61"/>
      <c r="DP386" s="61"/>
      <c r="DQ386" s="61"/>
      <c r="DR386" s="61"/>
      <c r="DS386" s="61"/>
      <c r="DT386" s="61"/>
      <c r="DU386" s="61"/>
      <c r="DV386" s="61"/>
      <c r="DW386" s="61"/>
      <c r="DX386" s="61"/>
      <c r="DY386" s="61"/>
      <c r="DZ386" s="61"/>
      <c r="EA386" s="61"/>
      <c r="EB386" s="61"/>
      <c r="EC386" s="61"/>
      <c r="ED386" s="61"/>
      <c r="EE386" s="61"/>
      <c r="EF386" s="61"/>
      <c r="EG386" s="61"/>
      <c r="EH386" s="61"/>
      <c r="EI386" s="61"/>
      <c r="EJ386" s="61"/>
      <c r="EK386" s="61"/>
      <c r="EL386" s="61"/>
      <c r="EM386" s="61"/>
      <c r="EN386" s="61"/>
      <c r="EO386" s="61"/>
      <c r="EP386" s="61"/>
      <c r="EQ386" s="61"/>
      <c r="ER386" s="61"/>
      <c r="ES386" s="61"/>
      <c r="ET386" s="61"/>
      <c r="EU386" s="61"/>
      <c r="EV386" s="61"/>
      <c r="EW386" s="61"/>
      <c r="EX386" s="61"/>
      <c r="EY386" s="61"/>
      <c r="EZ386" s="61"/>
      <c r="FA386" s="61"/>
      <c r="FB386" s="61"/>
      <c r="FC386" s="61"/>
      <c r="FD386" s="61"/>
      <c r="FE386" s="61"/>
      <c r="FF386" s="61"/>
      <c r="FG386" s="61"/>
      <c r="FH386" s="61"/>
      <c r="FI386" s="61"/>
      <c r="FJ386" s="61"/>
      <c r="FK386" s="61"/>
      <c r="FL386" s="61"/>
      <c r="FM386" s="61"/>
      <c r="FN386" s="61"/>
      <c r="FO386" s="61"/>
      <c r="FP386" s="61"/>
      <c r="FQ386" s="61"/>
      <c r="FR386" s="61"/>
      <c r="FS386" s="61"/>
      <c r="FT386" s="61"/>
      <c r="FU386" s="61"/>
      <c r="FV386" s="61"/>
      <c r="FW386" s="61"/>
      <c r="FX386" s="61"/>
      <c r="FY386" s="61"/>
      <c r="FZ386" s="61"/>
      <c r="GA386" s="61"/>
      <c r="GB386" s="61"/>
      <c r="GC386" s="61"/>
      <c r="GD386" s="61"/>
      <c r="GE386" s="61"/>
      <c r="GF386" s="61"/>
      <c r="GG386" s="61"/>
      <c r="GH386" s="61"/>
      <c r="GI386" s="61"/>
      <c r="GJ386" s="61"/>
      <c r="GK386" s="61"/>
      <c r="GL386" s="61"/>
      <c r="GM386" s="61"/>
      <c r="GN386" s="61"/>
      <c r="GO386" s="61"/>
      <c r="GP386" s="61"/>
      <c r="GQ386" s="61"/>
      <c r="GR386" s="61"/>
      <c r="GS386" s="61"/>
      <c r="GT386" s="61"/>
      <c r="GU386" s="61"/>
      <c r="GV386" s="61"/>
      <c r="GW386" s="61"/>
      <c r="GX386" s="61"/>
      <c r="GY386" s="61"/>
      <c r="GZ386" s="61"/>
      <c r="HA386" s="61"/>
      <c r="HB386" s="61"/>
      <c r="HC386" s="61"/>
      <c r="HD386" s="61"/>
      <c r="HE386" s="61"/>
      <c r="HF386" s="61"/>
      <c r="HG386" s="61"/>
      <c r="HH386" s="61"/>
      <c r="HI386" s="61"/>
      <c r="HJ386" s="61"/>
      <c r="HK386" s="61"/>
      <c r="HL386" s="61"/>
      <c r="HM386" s="61"/>
      <c r="HN386" s="61"/>
      <c r="HO386" s="61"/>
      <c r="HP386" s="61"/>
    </row>
    <row r="387" spans="1:224" x14ac:dyDescent="0.2">
      <c r="A387" s="44">
        <f t="shared" si="9"/>
        <v>381</v>
      </c>
      <c r="B387" s="11" t="s">
        <v>2696</v>
      </c>
      <c r="C387" s="11" t="s">
        <v>17</v>
      </c>
      <c r="D387" s="11"/>
      <c r="E387" s="11" t="s">
        <v>2687</v>
      </c>
      <c r="F387" s="12" t="s">
        <v>91</v>
      </c>
      <c r="G387" s="13">
        <v>2297</v>
      </c>
      <c r="H387" s="13">
        <v>4888</v>
      </c>
      <c r="I387" s="14" t="s">
        <v>711</v>
      </c>
      <c r="J387" s="46" t="s">
        <v>50</v>
      </c>
      <c r="K387" s="8" t="s">
        <v>785</v>
      </c>
      <c r="L387" s="71"/>
      <c r="M387" s="61"/>
      <c r="N387" s="61"/>
      <c r="O387" s="61"/>
      <c r="P387" s="61"/>
      <c r="Q387" s="61"/>
      <c r="R387" s="61"/>
      <c r="S387" s="61"/>
      <c r="T387" s="61"/>
      <c r="U387" s="61"/>
      <c r="V387" s="61"/>
      <c r="W387" s="61"/>
      <c r="X387" s="61"/>
      <c r="Y387" s="61"/>
      <c r="Z387" s="61"/>
      <c r="AA387" s="61"/>
      <c r="AB387" s="61"/>
      <c r="AC387" s="61"/>
      <c r="AD387" s="61"/>
      <c r="AE387" s="61"/>
      <c r="AF387" s="61"/>
      <c r="AG387" s="61"/>
      <c r="AH387" s="61"/>
      <c r="AI387" s="61"/>
      <c r="AJ387" s="61"/>
      <c r="AK387" s="61"/>
      <c r="AL387" s="61"/>
      <c r="AM387" s="61"/>
      <c r="AN387" s="61"/>
      <c r="AO387" s="61"/>
      <c r="AP387" s="61"/>
      <c r="AQ387" s="61"/>
      <c r="AR387" s="61"/>
      <c r="AS387" s="61"/>
      <c r="AT387" s="61"/>
      <c r="AU387" s="61"/>
      <c r="AV387" s="61"/>
      <c r="AW387" s="61"/>
      <c r="AX387" s="61"/>
      <c r="AY387" s="61"/>
      <c r="AZ387" s="61"/>
      <c r="BA387" s="61"/>
      <c r="BB387" s="61"/>
      <c r="BC387" s="61"/>
      <c r="BD387" s="61"/>
      <c r="BE387" s="61"/>
      <c r="BF387" s="61"/>
      <c r="BG387" s="61"/>
      <c r="BH387" s="61"/>
      <c r="BI387" s="61"/>
      <c r="BJ387" s="61"/>
      <c r="BK387" s="61"/>
      <c r="BL387" s="61"/>
      <c r="BM387" s="61"/>
      <c r="BN387" s="61"/>
      <c r="BO387" s="61"/>
      <c r="BP387" s="61"/>
      <c r="BQ387" s="61"/>
      <c r="BR387" s="61"/>
      <c r="BS387" s="61"/>
      <c r="BT387" s="61"/>
      <c r="BU387" s="61"/>
      <c r="BV387" s="61"/>
      <c r="BW387" s="61"/>
      <c r="BX387" s="61"/>
      <c r="BY387" s="61"/>
      <c r="BZ387" s="61"/>
      <c r="CA387" s="61"/>
      <c r="CB387" s="61"/>
      <c r="CC387" s="61"/>
      <c r="CD387" s="61"/>
      <c r="CE387" s="61"/>
      <c r="CF387" s="61"/>
      <c r="CG387" s="61"/>
      <c r="CH387" s="61"/>
      <c r="CI387" s="61"/>
      <c r="CJ387" s="61"/>
      <c r="CK387" s="61"/>
      <c r="CL387" s="61"/>
      <c r="CM387" s="61"/>
      <c r="CN387" s="61"/>
      <c r="CO387" s="61"/>
      <c r="CP387" s="61"/>
      <c r="CQ387" s="61"/>
      <c r="CR387" s="61"/>
      <c r="CS387" s="61"/>
      <c r="CT387" s="61"/>
      <c r="CU387" s="61"/>
      <c r="CV387" s="61"/>
      <c r="CW387" s="61"/>
      <c r="CX387" s="61"/>
      <c r="CY387" s="61"/>
      <c r="CZ387" s="61"/>
      <c r="DA387" s="61"/>
      <c r="DB387" s="61"/>
      <c r="DC387" s="61"/>
      <c r="DD387" s="61"/>
      <c r="DE387" s="61"/>
      <c r="DF387" s="61"/>
      <c r="DG387" s="61"/>
      <c r="DH387" s="61"/>
      <c r="DI387" s="61"/>
      <c r="DJ387" s="61"/>
      <c r="DK387" s="61"/>
      <c r="DL387" s="61"/>
      <c r="DM387" s="61"/>
      <c r="DN387" s="61"/>
      <c r="DO387" s="61"/>
      <c r="DP387" s="61"/>
      <c r="DQ387" s="61"/>
      <c r="DR387" s="61"/>
      <c r="DS387" s="61"/>
      <c r="DT387" s="61"/>
      <c r="DU387" s="61"/>
      <c r="DV387" s="61"/>
      <c r="DW387" s="61"/>
      <c r="DX387" s="61"/>
      <c r="DY387" s="61"/>
      <c r="DZ387" s="61"/>
      <c r="EA387" s="61"/>
      <c r="EB387" s="61"/>
      <c r="EC387" s="61"/>
      <c r="ED387" s="61"/>
      <c r="EE387" s="61"/>
      <c r="EF387" s="61"/>
      <c r="EG387" s="61"/>
      <c r="EH387" s="61"/>
      <c r="EI387" s="61"/>
      <c r="EJ387" s="61"/>
      <c r="EK387" s="61"/>
      <c r="EL387" s="61"/>
      <c r="EM387" s="61"/>
      <c r="EN387" s="61"/>
      <c r="EO387" s="61"/>
      <c r="EP387" s="61"/>
      <c r="EQ387" s="61"/>
      <c r="ER387" s="61"/>
      <c r="ES387" s="61"/>
      <c r="ET387" s="61"/>
      <c r="EU387" s="61"/>
      <c r="EV387" s="61"/>
      <c r="EW387" s="61"/>
      <c r="EX387" s="61"/>
      <c r="EY387" s="61"/>
      <c r="EZ387" s="61"/>
      <c r="FA387" s="61"/>
      <c r="FB387" s="61"/>
      <c r="FC387" s="61"/>
      <c r="FD387" s="61"/>
      <c r="FE387" s="61"/>
      <c r="FF387" s="61"/>
      <c r="FG387" s="61"/>
      <c r="FH387" s="61"/>
      <c r="FI387" s="61"/>
      <c r="FJ387" s="61"/>
      <c r="FK387" s="61"/>
      <c r="FL387" s="61"/>
      <c r="FM387" s="61"/>
      <c r="FN387" s="61"/>
      <c r="FO387" s="61"/>
      <c r="FP387" s="61"/>
      <c r="FQ387" s="61"/>
      <c r="FR387" s="61"/>
      <c r="FS387" s="61"/>
      <c r="FT387" s="61"/>
      <c r="FU387" s="61"/>
      <c r="FV387" s="61"/>
      <c r="FW387" s="61"/>
      <c r="FX387" s="61"/>
      <c r="FY387" s="61"/>
      <c r="FZ387" s="61"/>
      <c r="GA387" s="61"/>
      <c r="GB387" s="61"/>
      <c r="GC387" s="61"/>
      <c r="GD387" s="61"/>
      <c r="GE387" s="61"/>
      <c r="GF387" s="61"/>
      <c r="GG387" s="61"/>
      <c r="GH387" s="61"/>
      <c r="GI387" s="61"/>
      <c r="GJ387" s="61"/>
      <c r="GK387" s="61"/>
      <c r="GL387" s="61"/>
      <c r="GM387" s="61"/>
      <c r="GN387" s="61"/>
      <c r="GO387" s="61"/>
      <c r="GP387" s="61"/>
      <c r="GQ387" s="61"/>
      <c r="GR387" s="61"/>
      <c r="GS387" s="61"/>
      <c r="GT387" s="61"/>
      <c r="GU387" s="61"/>
      <c r="GV387" s="61"/>
      <c r="GW387" s="61"/>
      <c r="GX387" s="61"/>
      <c r="GY387" s="61"/>
      <c r="GZ387" s="61"/>
      <c r="HA387" s="61"/>
      <c r="HB387" s="61"/>
      <c r="HC387" s="61"/>
      <c r="HD387" s="61"/>
      <c r="HE387" s="61"/>
      <c r="HF387" s="61"/>
      <c r="HG387" s="61"/>
      <c r="HH387" s="61"/>
      <c r="HI387" s="61"/>
      <c r="HJ387" s="61"/>
      <c r="HK387" s="61"/>
      <c r="HL387" s="61"/>
      <c r="HM387" s="61"/>
      <c r="HN387" s="61"/>
      <c r="HO387" s="61"/>
      <c r="HP387" s="61"/>
    </row>
    <row r="388" spans="1:224" x14ac:dyDescent="0.2">
      <c r="A388" s="44">
        <f t="shared" si="9"/>
        <v>382</v>
      </c>
      <c r="B388" s="40" t="s">
        <v>2718</v>
      </c>
      <c r="C388" s="40" t="s">
        <v>17</v>
      </c>
      <c r="D388" s="40"/>
      <c r="E388" s="40" t="s">
        <v>2719</v>
      </c>
      <c r="F388" s="97" t="s">
        <v>2720</v>
      </c>
      <c r="G388" s="113">
        <v>8260</v>
      </c>
      <c r="H388" s="113">
        <v>16054</v>
      </c>
      <c r="I388" s="114" t="s">
        <v>2</v>
      </c>
      <c r="J388" s="115" t="s">
        <v>50</v>
      </c>
      <c r="K388" s="54" t="s">
        <v>784</v>
      </c>
    </row>
    <row r="389" spans="1:224" x14ac:dyDescent="0.2">
      <c r="A389" s="44">
        <f t="shared" si="9"/>
        <v>383</v>
      </c>
      <c r="B389" s="11" t="s">
        <v>2721</v>
      </c>
      <c r="C389" s="11" t="s">
        <v>17</v>
      </c>
      <c r="D389" s="11"/>
      <c r="E389" s="11" t="s">
        <v>2719</v>
      </c>
      <c r="F389" s="12" t="s">
        <v>356</v>
      </c>
      <c r="G389" s="13">
        <v>4247</v>
      </c>
      <c r="H389" s="13">
        <v>9558</v>
      </c>
      <c r="I389" s="14" t="s">
        <v>711</v>
      </c>
      <c r="J389" s="46" t="s">
        <v>50</v>
      </c>
      <c r="K389" s="8" t="s">
        <v>785</v>
      </c>
    </row>
    <row r="390" spans="1:224" x14ac:dyDescent="0.2">
      <c r="A390" s="44">
        <f t="shared" si="9"/>
        <v>384</v>
      </c>
      <c r="B390" s="11" t="s">
        <v>2722</v>
      </c>
      <c r="C390" s="11" t="s">
        <v>17</v>
      </c>
      <c r="D390" s="11"/>
      <c r="E390" s="11" t="s">
        <v>2719</v>
      </c>
      <c r="F390" s="12" t="s">
        <v>2723</v>
      </c>
      <c r="G390" s="13">
        <v>1257</v>
      </c>
      <c r="H390" s="13">
        <v>2749</v>
      </c>
      <c r="I390" s="14" t="s">
        <v>41</v>
      </c>
      <c r="J390" s="46" t="s">
        <v>50</v>
      </c>
      <c r="K390" s="8" t="s">
        <v>783</v>
      </c>
    </row>
    <row r="391" spans="1:224" x14ac:dyDescent="0.2">
      <c r="A391" s="44">
        <f t="shared" si="9"/>
        <v>385</v>
      </c>
      <c r="B391" s="11" t="s">
        <v>2740</v>
      </c>
      <c r="C391" s="11" t="s">
        <v>17</v>
      </c>
      <c r="D391" s="11"/>
      <c r="E391" s="11" t="s">
        <v>2733</v>
      </c>
      <c r="F391" s="12" t="s">
        <v>97</v>
      </c>
      <c r="G391" s="13">
        <v>3250</v>
      </c>
      <c r="H391" s="13">
        <v>5028</v>
      </c>
      <c r="I391" s="14" t="s">
        <v>41</v>
      </c>
      <c r="J391" s="46" t="s">
        <v>50</v>
      </c>
      <c r="K391" s="8" t="s">
        <v>784</v>
      </c>
    </row>
    <row r="392" spans="1:224" x14ac:dyDescent="0.2">
      <c r="A392" s="44">
        <f t="shared" si="9"/>
        <v>386</v>
      </c>
      <c r="B392" s="11" t="s">
        <v>2741</v>
      </c>
      <c r="C392" s="11" t="s">
        <v>17</v>
      </c>
      <c r="D392" s="11"/>
      <c r="E392" s="11" t="s">
        <v>2733</v>
      </c>
      <c r="F392" s="12" t="s">
        <v>2695</v>
      </c>
      <c r="G392" s="13">
        <v>1903</v>
      </c>
      <c r="H392" s="13">
        <v>3966</v>
      </c>
      <c r="I392" s="14" t="s">
        <v>41</v>
      </c>
      <c r="J392" s="46" t="s">
        <v>50</v>
      </c>
      <c r="K392" s="8" t="s">
        <v>784</v>
      </c>
    </row>
    <row r="393" spans="1:224" x14ac:dyDescent="0.2">
      <c r="A393" s="44">
        <f t="shared" si="9"/>
        <v>387</v>
      </c>
      <c r="B393" s="11" t="s">
        <v>2766</v>
      </c>
      <c r="C393" s="11" t="s">
        <v>17</v>
      </c>
      <c r="D393" s="11"/>
      <c r="E393" s="11" t="s">
        <v>2761</v>
      </c>
      <c r="F393" s="12" t="s">
        <v>2767</v>
      </c>
      <c r="G393" s="13">
        <v>4786</v>
      </c>
      <c r="H393" s="13">
        <v>10130</v>
      </c>
      <c r="I393" s="14" t="s">
        <v>41</v>
      </c>
      <c r="J393" s="46" t="s">
        <v>50</v>
      </c>
    </row>
    <row r="394" spans="1:224" x14ac:dyDescent="0.2">
      <c r="A394" s="44">
        <f t="shared" si="9"/>
        <v>388</v>
      </c>
      <c r="B394" s="11" t="s">
        <v>2768</v>
      </c>
      <c r="C394" s="11" t="s">
        <v>17</v>
      </c>
      <c r="D394" s="11"/>
      <c r="E394" s="11" t="s">
        <v>2761</v>
      </c>
      <c r="F394" s="12" t="s">
        <v>2769</v>
      </c>
      <c r="G394" s="13">
        <v>606</v>
      </c>
      <c r="H394" s="13">
        <v>1305</v>
      </c>
      <c r="I394" s="14" t="s">
        <v>41</v>
      </c>
      <c r="J394" s="46" t="s">
        <v>50</v>
      </c>
    </row>
    <row r="395" spans="1:224" x14ac:dyDescent="0.2">
      <c r="A395" s="44">
        <f t="shared" si="9"/>
        <v>389</v>
      </c>
      <c r="B395" s="11" t="s">
        <v>2770</v>
      </c>
      <c r="C395" s="11" t="s">
        <v>17</v>
      </c>
      <c r="D395" s="11"/>
      <c r="E395" s="11" t="s">
        <v>2761</v>
      </c>
      <c r="F395" s="12" t="s">
        <v>2771</v>
      </c>
      <c r="G395" s="13">
        <v>2290</v>
      </c>
      <c r="H395" s="13">
        <v>5821</v>
      </c>
      <c r="I395" s="14" t="s">
        <v>711</v>
      </c>
      <c r="J395" s="46" t="s">
        <v>50</v>
      </c>
    </row>
    <row r="396" spans="1:224" x14ac:dyDescent="0.2">
      <c r="A396" s="44">
        <f t="shared" si="9"/>
        <v>390</v>
      </c>
      <c r="B396" s="11" t="s">
        <v>2772</v>
      </c>
      <c r="C396" s="11" t="s">
        <v>17</v>
      </c>
      <c r="D396" s="11"/>
      <c r="E396" s="11" t="s">
        <v>2761</v>
      </c>
      <c r="F396" s="12" t="s">
        <v>2773</v>
      </c>
      <c r="G396" s="13">
        <v>4325</v>
      </c>
      <c r="H396" s="13">
        <v>8254</v>
      </c>
      <c r="I396" s="14" t="s">
        <v>41</v>
      </c>
      <c r="J396" s="46" t="s">
        <v>50</v>
      </c>
      <c r="K396" s="8" t="s">
        <v>784</v>
      </c>
    </row>
    <row r="397" spans="1:224" x14ac:dyDescent="0.2">
      <c r="A397" s="44">
        <f t="shared" si="9"/>
        <v>391</v>
      </c>
      <c r="B397" s="11" t="s">
        <v>2774</v>
      </c>
      <c r="C397" s="11" t="s">
        <v>727</v>
      </c>
      <c r="D397" s="11"/>
      <c r="E397" s="11" t="s">
        <v>2761</v>
      </c>
      <c r="F397" s="12" t="s">
        <v>440</v>
      </c>
      <c r="G397" s="13">
        <v>9305</v>
      </c>
      <c r="H397" s="13">
        <v>20046</v>
      </c>
      <c r="I397" s="14" t="s">
        <v>41</v>
      </c>
      <c r="J397" s="46" t="s">
        <v>50</v>
      </c>
    </row>
    <row r="398" spans="1:224" x14ac:dyDescent="0.2">
      <c r="A398" s="44">
        <f t="shared" si="9"/>
        <v>392</v>
      </c>
      <c r="B398" s="11" t="s">
        <v>2787</v>
      </c>
      <c r="C398" s="11" t="s">
        <v>727</v>
      </c>
      <c r="D398" s="11"/>
      <c r="E398" s="11" t="s">
        <v>2785</v>
      </c>
      <c r="F398" s="12" t="s">
        <v>1679</v>
      </c>
      <c r="G398" s="13">
        <v>1015</v>
      </c>
      <c r="H398" s="13">
        <v>2230</v>
      </c>
      <c r="I398" s="14" t="s">
        <v>41</v>
      </c>
      <c r="J398" s="46" t="s">
        <v>50</v>
      </c>
      <c r="K398" s="8" t="s">
        <v>784</v>
      </c>
    </row>
    <row r="399" spans="1:224" x14ac:dyDescent="0.2">
      <c r="A399" s="44">
        <f t="shared" si="9"/>
        <v>393</v>
      </c>
      <c r="B399" s="11" t="s">
        <v>2788</v>
      </c>
      <c r="C399" s="11" t="s">
        <v>727</v>
      </c>
      <c r="D399" s="11"/>
      <c r="E399" s="11" t="s">
        <v>2785</v>
      </c>
      <c r="F399" s="12" t="s">
        <v>2789</v>
      </c>
      <c r="G399" s="13">
        <v>4610</v>
      </c>
      <c r="H399" s="13">
        <v>8092</v>
      </c>
      <c r="I399" s="14" t="s">
        <v>54</v>
      </c>
      <c r="J399" s="46" t="s">
        <v>50</v>
      </c>
    </row>
    <row r="400" spans="1:224" x14ac:dyDescent="0.2">
      <c r="A400" s="44">
        <f t="shared" si="9"/>
        <v>394</v>
      </c>
      <c r="B400" s="11" t="s">
        <v>2790</v>
      </c>
      <c r="C400" s="11" t="s">
        <v>727</v>
      </c>
      <c r="D400" s="11"/>
      <c r="E400" s="11" t="s">
        <v>2785</v>
      </c>
      <c r="F400" s="12" t="s">
        <v>540</v>
      </c>
      <c r="G400" s="13">
        <v>754</v>
      </c>
      <c r="H400" s="13">
        <v>1539</v>
      </c>
      <c r="I400" s="14" t="s">
        <v>41</v>
      </c>
      <c r="J400" s="46" t="s">
        <v>50</v>
      </c>
      <c r="K400" s="8" t="s">
        <v>784</v>
      </c>
    </row>
    <row r="401" spans="1:11" x14ac:dyDescent="0.2">
      <c r="A401" s="44">
        <f t="shared" si="9"/>
        <v>395</v>
      </c>
      <c r="B401" s="11" t="s">
        <v>2792</v>
      </c>
      <c r="C401" s="11" t="s">
        <v>727</v>
      </c>
      <c r="D401" s="11"/>
      <c r="E401" s="11" t="s">
        <v>2785</v>
      </c>
      <c r="F401" s="12" t="s">
        <v>2793</v>
      </c>
      <c r="G401" s="13">
        <v>5206</v>
      </c>
      <c r="H401" s="13">
        <v>10927</v>
      </c>
      <c r="I401" s="14" t="s">
        <v>711</v>
      </c>
      <c r="J401" s="46" t="s">
        <v>50</v>
      </c>
    </row>
    <row r="402" spans="1:11" x14ac:dyDescent="0.2">
      <c r="A402" s="44">
        <f t="shared" si="9"/>
        <v>396</v>
      </c>
      <c r="B402" s="11" t="s">
        <v>2791</v>
      </c>
      <c r="C402" s="11" t="s">
        <v>727</v>
      </c>
      <c r="D402" s="11"/>
      <c r="E402" s="11" t="s">
        <v>2785</v>
      </c>
      <c r="F402" s="12" t="s">
        <v>507</v>
      </c>
      <c r="G402" s="13">
        <v>8225</v>
      </c>
      <c r="H402" s="13">
        <v>15410</v>
      </c>
      <c r="I402" s="14" t="s">
        <v>41</v>
      </c>
      <c r="J402" s="46" t="s">
        <v>50</v>
      </c>
      <c r="K402" s="8" t="s">
        <v>784</v>
      </c>
    </row>
    <row r="403" spans="1:11" x14ac:dyDescent="0.2">
      <c r="A403" s="44">
        <f t="shared" si="9"/>
        <v>397</v>
      </c>
      <c r="B403" s="40" t="s">
        <v>2818</v>
      </c>
      <c r="C403" s="40" t="s">
        <v>2836</v>
      </c>
      <c r="D403" s="40"/>
      <c r="E403" s="40" t="s">
        <v>2810</v>
      </c>
      <c r="F403" s="97" t="s">
        <v>392</v>
      </c>
      <c r="G403" s="113">
        <v>888</v>
      </c>
      <c r="H403" s="113">
        <v>1810</v>
      </c>
      <c r="I403" s="114" t="s">
        <v>711</v>
      </c>
      <c r="J403" s="115" t="s">
        <v>50</v>
      </c>
      <c r="K403" s="54" t="s">
        <v>784</v>
      </c>
    </row>
    <row r="404" spans="1:11" x14ac:dyDescent="0.2">
      <c r="A404" s="44">
        <f t="shared" si="9"/>
        <v>398</v>
      </c>
      <c r="B404" s="11" t="s">
        <v>2811</v>
      </c>
      <c r="C404" s="11" t="s">
        <v>727</v>
      </c>
      <c r="D404" s="11"/>
      <c r="E404" s="11" t="s">
        <v>2810</v>
      </c>
      <c r="F404" s="12" t="s">
        <v>2812</v>
      </c>
      <c r="G404" s="13">
        <v>2422</v>
      </c>
      <c r="H404" s="13">
        <v>4481</v>
      </c>
      <c r="I404" s="14" t="s">
        <v>41</v>
      </c>
      <c r="J404" s="46" t="s">
        <v>50</v>
      </c>
      <c r="K404" s="8" t="s">
        <v>784</v>
      </c>
    </row>
    <row r="405" spans="1:11" x14ac:dyDescent="0.2">
      <c r="A405" s="44">
        <f t="shared" si="9"/>
        <v>399</v>
      </c>
      <c r="B405" s="11" t="s">
        <v>2813</v>
      </c>
      <c r="C405" s="11" t="s">
        <v>727</v>
      </c>
      <c r="D405" s="11"/>
      <c r="E405" s="11" t="s">
        <v>2810</v>
      </c>
      <c r="F405" s="12" t="s">
        <v>2814</v>
      </c>
      <c r="G405" s="13">
        <v>2264</v>
      </c>
      <c r="H405" s="13">
        <v>4552</v>
      </c>
      <c r="I405" s="14" t="s">
        <v>41</v>
      </c>
      <c r="J405" s="46" t="s">
        <v>50</v>
      </c>
      <c r="K405" s="8" t="s">
        <v>784</v>
      </c>
    </row>
    <row r="406" spans="1:11" x14ac:dyDescent="0.2">
      <c r="A406" s="44">
        <f t="shared" si="9"/>
        <v>400</v>
      </c>
      <c r="B406" s="11" t="s">
        <v>2815</v>
      </c>
      <c r="C406" s="11" t="s">
        <v>727</v>
      </c>
      <c r="D406" s="11"/>
      <c r="E406" s="11" t="s">
        <v>2810</v>
      </c>
      <c r="F406" s="12" t="s">
        <v>223</v>
      </c>
      <c r="G406" s="13">
        <v>2854</v>
      </c>
      <c r="H406" s="13">
        <v>7496</v>
      </c>
      <c r="I406" s="14" t="s">
        <v>711</v>
      </c>
      <c r="J406" s="46" t="s">
        <v>50</v>
      </c>
    </row>
    <row r="407" spans="1:11" x14ac:dyDescent="0.2">
      <c r="A407" s="44">
        <f>ROW()-6</f>
        <v>401</v>
      </c>
      <c r="B407" s="11" t="s">
        <v>2816</v>
      </c>
      <c r="C407" s="11" t="s">
        <v>727</v>
      </c>
      <c r="D407" s="11"/>
      <c r="E407" s="11" t="s">
        <v>2810</v>
      </c>
      <c r="F407" s="12" t="s">
        <v>2817</v>
      </c>
      <c r="G407" s="13">
        <v>9077</v>
      </c>
      <c r="H407" s="13">
        <v>16720</v>
      </c>
      <c r="I407" s="14" t="s">
        <v>41</v>
      </c>
      <c r="J407" s="46" t="s">
        <v>50</v>
      </c>
    </row>
    <row r="408" spans="1:11" x14ac:dyDescent="0.2">
      <c r="A408" s="44">
        <f t="shared" ref="A408:A547" si="10">ROW()-6</f>
        <v>402</v>
      </c>
      <c r="B408" s="11" t="s">
        <v>2845</v>
      </c>
      <c r="C408" s="11" t="s">
        <v>727</v>
      </c>
      <c r="D408" s="11"/>
      <c r="E408" s="11" t="s">
        <v>2840</v>
      </c>
      <c r="F408" s="12" t="s">
        <v>2846</v>
      </c>
      <c r="G408" s="13">
        <v>1773</v>
      </c>
      <c r="H408" s="13">
        <v>3346</v>
      </c>
      <c r="I408" s="14" t="s">
        <v>41</v>
      </c>
      <c r="J408" s="46" t="s">
        <v>50</v>
      </c>
      <c r="K408" s="8" t="s">
        <v>784</v>
      </c>
    </row>
    <row r="409" spans="1:11" x14ac:dyDescent="0.2">
      <c r="A409" s="44">
        <f t="shared" si="10"/>
        <v>403</v>
      </c>
      <c r="B409" s="11" t="s">
        <v>2847</v>
      </c>
      <c r="C409" s="11" t="s">
        <v>727</v>
      </c>
      <c r="D409" s="11"/>
      <c r="E409" s="11" t="s">
        <v>2840</v>
      </c>
      <c r="F409" s="12" t="s">
        <v>2848</v>
      </c>
      <c r="G409" s="13">
        <v>990</v>
      </c>
      <c r="H409" s="13">
        <v>2214</v>
      </c>
      <c r="I409" s="14" t="s">
        <v>51</v>
      </c>
      <c r="J409" s="46" t="s">
        <v>50</v>
      </c>
    </row>
    <row r="410" spans="1:11" x14ac:dyDescent="0.2">
      <c r="A410" s="44">
        <f t="shared" si="10"/>
        <v>404</v>
      </c>
      <c r="B410" s="11" t="s">
        <v>2849</v>
      </c>
      <c r="C410" s="11" t="s">
        <v>727</v>
      </c>
      <c r="D410" s="11"/>
      <c r="E410" s="11" t="s">
        <v>2840</v>
      </c>
      <c r="F410" s="12" t="s">
        <v>392</v>
      </c>
      <c r="G410" s="13">
        <v>985</v>
      </c>
      <c r="H410" s="13">
        <v>2011</v>
      </c>
      <c r="I410" s="14" t="s">
        <v>41</v>
      </c>
      <c r="J410" s="46" t="s">
        <v>50</v>
      </c>
      <c r="K410" s="8" t="s">
        <v>783</v>
      </c>
    </row>
    <row r="411" spans="1:11" x14ac:dyDescent="0.2">
      <c r="A411" s="44">
        <f t="shared" si="10"/>
        <v>405</v>
      </c>
      <c r="B411" s="11" t="s">
        <v>2850</v>
      </c>
      <c r="C411" s="11" t="s">
        <v>17</v>
      </c>
      <c r="D411" s="11"/>
      <c r="E411" s="11" t="s">
        <v>2840</v>
      </c>
      <c r="F411" s="12" t="s">
        <v>2851</v>
      </c>
      <c r="G411" s="13">
        <v>1475</v>
      </c>
      <c r="H411" s="13">
        <v>2839</v>
      </c>
      <c r="I411" s="14" t="s">
        <v>41</v>
      </c>
      <c r="J411" s="46" t="s">
        <v>50</v>
      </c>
    </row>
    <row r="412" spans="1:11" x14ac:dyDescent="0.2">
      <c r="A412" s="44">
        <f t="shared" si="10"/>
        <v>406</v>
      </c>
      <c r="B412" s="11" t="s">
        <v>2852</v>
      </c>
      <c r="C412" s="11" t="s">
        <v>17</v>
      </c>
      <c r="D412" s="11"/>
      <c r="E412" s="11" t="s">
        <v>2840</v>
      </c>
      <c r="F412" s="12" t="s">
        <v>2853</v>
      </c>
      <c r="G412" s="13">
        <v>1783</v>
      </c>
      <c r="H412" s="13">
        <v>6030</v>
      </c>
      <c r="I412" s="14" t="s">
        <v>51</v>
      </c>
      <c r="J412" s="46" t="s">
        <v>50</v>
      </c>
      <c r="K412" s="8" t="s">
        <v>784</v>
      </c>
    </row>
    <row r="413" spans="1:11" x14ac:dyDescent="0.2">
      <c r="A413" s="44">
        <f t="shared" si="10"/>
        <v>407</v>
      </c>
      <c r="B413" s="11" t="s">
        <v>2861</v>
      </c>
      <c r="C413" s="11" t="s">
        <v>727</v>
      </c>
      <c r="D413" s="11"/>
      <c r="E413" s="11" t="s">
        <v>2862</v>
      </c>
      <c r="F413" s="12" t="s">
        <v>389</v>
      </c>
      <c r="G413" s="13">
        <v>3637</v>
      </c>
      <c r="H413" s="13">
        <v>7449</v>
      </c>
      <c r="I413" s="14" t="s">
        <v>41</v>
      </c>
      <c r="J413" s="46" t="s">
        <v>50</v>
      </c>
    </row>
    <row r="414" spans="1:11" x14ac:dyDescent="0.2">
      <c r="A414" s="44">
        <f t="shared" si="10"/>
        <v>408</v>
      </c>
      <c r="B414" s="11" t="s">
        <v>2863</v>
      </c>
      <c r="C414" s="11" t="s">
        <v>727</v>
      </c>
      <c r="D414" s="11"/>
      <c r="E414" s="11" t="s">
        <v>2862</v>
      </c>
      <c r="F414" s="12" t="s">
        <v>539</v>
      </c>
      <c r="G414" s="13">
        <v>75468</v>
      </c>
      <c r="H414" s="13">
        <v>165312</v>
      </c>
      <c r="I414" s="14" t="s">
        <v>41</v>
      </c>
      <c r="J414" s="46" t="s">
        <v>50</v>
      </c>
      <c r="K414" s="8" t="s">
        <v>784</v>
      </c>
    </row>
    <row r="415" spans="1:11" x14ac:dyDescent="0.2">
      <c r="A415" s="44">
        <f t="shared" si="10"/>
        <v>409</v>
      </c>
      <c r="B415" s="11" t="s">
        <v>2864</v>
      </c>
      <c r="C415" s="11" t="s">
        <v>17</v>
      </c>
      <c r="D415" s="11"/>
      <c r="E415" s="11" t="s">
        <v>2862</v>
      </c>
      <c r="F415" s="12" t="s">
        <v>2865</v>
      </c>
      <c r="G415" s="13">
        <v>4665</v>
      </c>
      <c r="H415" s="13">
        <v>9786</v>
      </c>
      <c r="I415" s="14" t="s">
        <v>2</v>
      </c>
      <c r="J415" s="46" t="s">
        <v>50</v>
      </c>
    </row>
    <row r="416" spans="1:11" x14ac:dyDescent="0.2">
      <c r="A416" s="44">
        <f t="shared" si="10"/>
        <v>410</v>
      </c>
      <c r="B416" s="11" t="s">
        <v>2866</v>
      </c>
      <c r="C416" s="11" t="s">
        <v>17</v>
      </c>
      <c r="D416" s="11"/>
      <c r="E416" s="11" t="s">
        <v>2862</v>
      </c>
      <c r="F416" s="12" t="s">
        <v>345</v>
      </c>
      <c r="G416" s="13">
        <v>867</v>
      </c>
      <c r="H416" s="13">
        <v>1640</v>
      </c>
      <c r="I416" s="14" t="s">
        <v>2</v>
      </c>
      <c r="J416" s="46" t="s">
        <v>50</v>
      </c>
    </row>
    <row r="417" spans="1:224" x14ac:dyDescent="0.2">
      <c r="A417" s="44">
        <f t="shared" si="10"/>
        <v>411</v>
      </c>
      <c r="B417" s="11" t="s">
        <v>2886</v>
      </c>
      <c r="C417" s="11" t="s">
        <v>727</v>
      </c>
      <c r="D417" s="11"/>
      <c r="E417" s="11" t="s">
        <v>2875</v>
      </c>
      <c r="F417" s="12" t="s">
        <v>342</v>
      </c>
      <c r="G417" s="13">
        <v>1676</v>
      </c>
      <c r="H417" s="13">
        <v>3431</v>
      </c>
      <c r="I417" s="14" t="s">
        <v>41</v>
      </c>
      <c r="J417" s="46" t="s">
        <v>50</v>
      </c>
      <c r="K417" s="8" t="s">
        <v>784</v>
      </c>
    </row>
    <row r="418" spans="1:224" x14ac:dyDescent="0.2">
      <c r="A418" s="44">
        <f t="shared" si="10"/>
        <v>412</v>
      </c>
      <c r="B418" s="11" t="s">
        <v>2887</v>
      </c>
      <c r="C418" s="11" t="s">
        <v>727</v>
      </c>
      <c r="D418" s="11"/>
      <c r="E418" s="11" t="s">
        <v>2875</v>
      </c>
      <c r="F418" s="12" t="s">
        <v>2888</v>
      </c>
      <c r="G418" s="13">
        <v>2741</v>
      </c>
      <c r="H418" s="13">
        <v>5302</v>
      </c>
      <c r="I418" s="14" t="s">
        <v>41</v>
      </c>
      <c r="J418" s="46" t="s">
        <v>50</v>
      </c>
      <c r="K418" s="8" t="s">
        <v>784</v>
      </c>
    </row>
    <row r="419" spans="1:224" x14ac:dyDescent="0.2">
      <c r="A419" s="44">
        <f t="shared" si="10"/>
        <v>413</v>
      </c>
      <c r="B419" s="11" t="s">
        <v>2889</v>
      </c>
      <c r="C419" s="11" t="s">
        <v>727</v>
      </c>
      <c r="D419" s="11"/>
      <c r="E419" s="11" t="s">
        <v>2875</v>
      </c>
      <c r="F419" s="12" t="s">
        <v>2695</v>
      </c>
      <c r="G419" s="13">
        <v>4165</v>
      </c>
      <c r="H419" s="13">
        <v>7982</v>
      </c>
      <c r="I419" s="14" t="s">
        <v>41</v>
      </c>
      <c r="J419" s="46" t="s">
        <v>50</v>
      </c>
      <c r="K419" s="8" t="s">
        <v>785</v>
      </c>
    </row>
    <row r="420" spans="1:224" x14ac:dyDescent="0.2">
      <c r="A420" s="44">
        <f t="shared" si="10"/>
        <v>414</v>
      </c>
      <c r="B420" s="11" t="s">
        <v>2890</v>
      </c>
      <c r="C420" s="11" t="s">
        <v>17</v>
      </c>
      <c r="D420" s="11"/>
      <c r="E420" s="11" t="s">
        <v>2875</v>
      </c>
      <c r="F420" s="12" t="s">
        <v>2891</v>
      </c>
      <c r="G420" s="13">
        <v>1222</v>
      </c>
      <c r="H420" s="13">
        <v>989</v>
      </c>
      <c r="I420" s="14" t="s">
        <v>2</v>
      </c>
      <c r="J420" s="46" t="s">
        <v>50</v>
      </c>
      <c r="K420" s="8" t="s">
        <v>784</v>
      </c>
    </row>
    <row r="421" spans="1:224" s="60" customFormat="1" x14ac:dyDescent="0.2">
      <c r="A421" s="132" t="s">
        <v>2700</v>
      </c>
      <c r="B421" s="133"/>
      <c r="C421" s="133"/>
      <c r="D421" s="133"/>
      <c r="E421" s="133"/>
      <c r="F421" s="133"/>
      <c r="G421" s="133"/>
      <c r="H421" s="133"/>
      <c r="I421" s="133"/>
      <c r="J421" s="133"/>
      <c r="K421" s="134"/>
    </row>
    <row r="422" spans="1:224" x14ac:dyDescent="0.2">
      <c r="A422" s="44">
        <f>ROW()-7</f>
        <v>415</v>
      </c>
      <c r="B422" s="11" t="s">
        <v>1205</v>
      </c>
      <c r="C422" s="11" t="s">
        <v>1240</v>
      </c>
      <c r="D422" s="15"/>
      <c r="E422" s="56">
        <v>2008.04</v>
      </c>
      <c r="F422" s="16" t="s">
        <v>129</v>
      </c>
      <c r="G422" s="17">
        <v>537</v>
      </c>
      <c r="H422" s="17">
        <v>1280</v>
      </c>
      <c r="I422" s="18" t="s">
        <v>4</v>
      </c>
      <c r="J422" s="52" t="s">
        <v>50</v>
      </c>
      <c r="K422" s="10"/>
      <c r="L422" s="62"/>
      <c r="EE422" s="61"/>
      <c r="EF422" s="61"/>
      <c r="EG422" s="61"/>
      <c r="EH422" s="61"/>
      <c r="EI422" s="61"/>
      <c r="EJ422" s="61"/>
      <c r="EK422" s="61"/>
      <c r="EL422" s="61"/>
      <c r="EM422" s="61"/>
      <c r="EN422" s="61"/>
      <c r="EO422" s="61"/>
      <c r="EP422" s="61"/>
      <c r="EQ422" s="61"/>
      <c r="ER422" s="61"/>
      <c r="ES422" s="61"/>
      <c r="ET422" s="61"/>
      <c r="EU422" s="61"/>
      <c r="EV422" s="61"/>
      <c r="EW422" s="61"/>
      <c r="EX422" s="61"/>
      <c r="EY422" s="61"/>
      <c r="EZ422" s="61"/>
      <c r="FA422" s="61"/>
      <c r="FB422" s="61"/>
      <c r="FC422" s="61"/>
      <c r="FD422" s="61"/>
      <c r="FE422" s="61"/>
      <c r="FF422" s="61"/>
      <c r="FG422" s="61"/>
      <c r="FH422" s="61"/>
      <c r="FI422" s="61"/>
      <c r="FJ422" s="61"/>
      <c r="FK422" s="61"/>
      <c r="FL422" s="61"/>
      <c r="FM422" s="61"/>
      <c r="FN422" s="61"/>
      <c r="FO422" s="61"/>
      <c r="FP422" s="61"/>
      <c r="FQ422" s="61"/>
      <c r="FR422" s="61"/>
      <c r="FS422" s="61"/>
      <c r="FT422" s="61"/>
      <c r="FU422" s="61"/>
      <c r="FV422" s="61"/>
      <c r="FW422" s="61"/>
      <c r="FX422" s="61"/>
      <c r="FY422" s="61"/>
      <c r="FZ422" s="61"/>
      <c r="GA422" s="61"/>
      <c r="GB422" s="61"/>
      <c r="GC422" s="61"/>
      <c r="GD422" s="61"/>
      <c r="GE422" s="61"/>
      <c r="GF422" s="61"/>
      <c r="GG422" s="61"/>
      <c r="GH422" s="61"/>
      <c r="GI422" s="61"/>
      <c r="GJ422" s="61"/>
      <c r="GK422" s="61"/>
      <c r="GL422" s="61"/>
      <c r="GM422" s="61"/>
      <c r="GN422" s="61"/>
      <c r="GO422" s="61"/>
      <c r="GP422" s="61"/>
      <c r="GQ422" s="61"/>
      <c r="GR422" s="61"/>
      <c r="GS422" s="61"/>
      <c r="GT422" s="61"/>
      <c r="GU422" s="61"/>
      <c r="GV422" s="61"/>
      <c r="GW422" s="61"/>
      <c r="GX422" s="61"/>
      <c r="GY422" s="61"/>
      <c r="GZ422" s="61"/>
      <c r="HA422" s="61"/>
      <c r="HB422" s="61"/>
      <c r="HC422" s="61"/>
      <c r="HD422" s="61"/>
      <c r="HE422" s="61"/>
      <c r="HF422" s="61"/>
      <c r="HG422" s="61"/>
      <c r="HH422" s="61"/>
      <c r="HI422" s="61"/>
      <c r="HJ422" s="61"/>
      <c r="HK422" s="61"/>
      <c r="HL422" s="61"/>
      <c r="HM422" s="61"/>
      <c r="HN422" s="61"/>
      <c r="HO422" s="61"/>
      <c r="HP422" s="61"/>
    </row>
    <row r="423" spans="1:224" x14ac:dyDescent="0.2">
      <c r="A423" s="44">
        <f t="shared" ref="A423:A487" si="11">ROW()-7</f>
        <v>416</v>
      </c>
      <c r="B423" s="11" t="s">
        <v>1206</v>
      </c>
      <c r="C423" s="11" t="s">
        <v>1240</v>
      </c>
      <c r="D423" s="15"/>
      <c r="E423" s="55">
        <v>2009.02</v>
      </c>
      <c r="F423" s="12" t="s">
        <v>367</v>
      </c>
      <c r="G423" s="13">
        <v>84</v>
      </c>
      <c r="H423" s="13">
        <v>102</v>
      </c>
      <c r="I423" s="46" t="s">
        <v>2</v>
      </c>
      <c r="J423" s="46" t="s">
        <v>50</v>
      </c>
      <c r="L423" s="62"/>
      <c r="EE423" s="61"/>
      <c r="EF423" s="61"/>
      <c r="EG423" s="61"/>
      <c r="EH423" s="61"/>
      <c r="EI423" s="61"/>
      <c r="EJ423" s="61"/>
      <c r="EK423" s="61"/>
      <c r="EL423" s="61"/>
      <c r="EM423" s="61"/>
      <c r="EN423" s="61"/>
      <c r="EO423" s="61"/>
      <c r="EP423" s="61"/>
      <c r="EQ423" s="61"/>
      <c r="ER423" s="61"/>
      <c r="ES423" s="61"/>
      <c r="ET423" s="61"/>
      <c r="EU423" s="61"/>
      <c r="EV423" s="61"/>
      <c r="EW423" s="61"/>
      <c r="EX423" s="61"/>
      <c r="EY423" s="61"/>
      <c r="EZ423" s="61"/>
      <c r="FA423" s="61"/>
      <c r="FB423" s="61"/>
      <c r="FC423" s="61"/>
      <c r="FD423" s="61"/>
      <c r="FE423" s="61"/>
      <c r="FF423" s="61"/>
      <c r="FG423" s="61"/>
      <c r="FH423" s="61"/>
      <c r="FI423" s="61"/>
      <c r="FJ423" s="61"/>
      <c r="FK423" s="61"/>
      <c r="FL423" s="61"/>
      <c r="FM423" s="61"/>
      <c r="FN423" s="61"/>
      <c r="FO423" s="61"/>
      <c r="FP423" s="61"/>
      <c r="FQ423" s="61"/>
      <c r="FR423" s="61"/>
      <c r="FS423" s="61"/>
      <c r="FT423" s="61"/>
      <c r="FU423" s="61"/>
      <c r="FV423" s="61"/>
      <c r="FW423" s="61"/>
      <c r="FX423" s="61"/>
      <c r="FY423" s="61"/>
      <c r="FZ423" s="61"/>
      <c r="GA423" s="61"/>
      <c r="GB423" s="61"/>
      <c r="GC423" s="61"/>
      <c r="GD423" s="61"/>
      <c r="GE423" s="61"/>
      <c r="GF423" s="61"/>
      <c r="GV423" s="61"/>
      <c r="GW423" s="61"/>
      <c r="GX423" s="61"/>
      <c r="GY423" s="61"/>
      <c r="GZ423" s="61"/>
      <c r="HA423" s="61"/>
      <c r="HB423" s="61"/>
      <c r="HC423" s="61"/>
      <c r="HD423" s="61"/>
      <c r="HE423" s="61"/>
      <c r="HF423" s="61"/>
      <c r="HG423" s="61"/>
      <c r="HH423" s="61"/>
      <c r="HI423" s="61"/>
      <c r="HJ423" s="61"/>
      <c r="HK423" s="61"/>
      <c r="HL423" s="61"/>
      <c r="HM423" s="61"/>
      <c r="HN423" s="61"/>
      <c r="HO423" s="61"/>
      <c r="HP423" s="61"/>
    </row>
    <row r="424" spans="1:224" x14ac:dyDescent="0.2">
      <c r="A424" s="44">
        <f t="shared" si="11"/>
        <v>417</v>
      </c>
      <c r="B424" s="11" t="s">
        <v>1207</v>
      </c>
      <c r="C424" s="11" t="s">
        <v>1240</v>
      </c>
      <c r="D424" s="15"/>
      <c r="E424" s="55">
        <v>2009.02</v>
      </c>
      <c r="F424" s="12" t="s">
        <v>367</v>
      </c>
      <c r="G424" s="13">
        <v>339</v>
      </c>
      <c r="H424" s="13">
        <v>431</v>
      </c>
      <c r="I424" s="46" t="s">
        <v>2</v>
      </c>
      <c r="J424" s="46" t="s">
        <v>50</v>
      </c>
      <c r="L424" s="62"/>
      <c r="EE424" s="61"/>
      <c r="EF424" s="61"/>
      <c r="EG424" s="61"/>
      <c r="EH424" s="61"/>
      <c r="EI424" s="61"/>
      <c r="EJ424" s="61"/>
      <c r="EK424" s="61"/>
      <c r="EL424" s="61"/>
      <c r="EM424" s="61"/>
      <c r="EN424" s="61"/>
      <c r="EO424" s="61"/>
      <c r="EP424" s="61"/>
      <c r="EQ424" s="61"/>
      <c r="ER424" s="61"/>
      <c r="ES424" s="61"/>
      <c r="ET424" s="61"/>
      <c r="EU424" s="61"/>
      <c r="EV424" s="61"/>
      <c r="EW424" s="61"/>
      <c r="EX424" s="61"/>
      <c r="EY424" s="61"/>
      <c r="EZ424" s="61"/>
      <c r="FA424" s="61"/>
      <c r="FB424" s="61"/>
      <c r="FC424" s="61"/>
      <c r="FD424" s="61"/>
      <c r="FE424" s="61"/>
      <c r="FF424" s="61"/>
      <c r="FG424" s="61"/>
      <c r="FH424" s="61"/>
      <c r="FI424" s="61"/>
      <c r="FJ424" s="61"/>
      <c r="FK424" s="61"/>
      <c r="FL424" s="61"/>
      <c r="FM424" s="61"/>
      <c r="FN424" s="61"/>
      <c r="FO424" s="61"/>
      <c r="FP424" s="61"/>
      <c r="FQ424" s="61"/>
      <c r="FR424" s="61"/>
      <c r="FS424" s="61"/>
      <c r="FT424" s="61"/>
      <c r="FU424" s="61"/>
      <c r="FV424" s="61"/>
      <c r="FW424" s="61"/>
      <c r="FX424" s="61"/>
      <c r="FY424" s="61"/>
      <c r="FZ424" s="61"/>
      <c r="GA424" s="61"/>
      <c r="GB424" s="61"/>
      <c r="GC424" s="61"/>
      <c r="GD424" s="61"/>
      <c r="GE424" s="61"/>
      <c r="GF424" s="61"/>
    </row>
    <row r="425" spans="1:224" x14ac:dyDescent="0.2">
      <c r="A425" s="44">
        <f t="shared" si="11"/>
        <v>418</v>
      </c>
      <c r="B425" s="11" t="s">
        <v>1209</v>
      </c>
      <c r="C425" s="11" t="s">
        <v>1240</v>
      </c>
      <c r="D425" s="15"/>
      <c r="E425" s="56">
        <v>2011.01</v>
      </c>
      <c r="F425" s="12" t="s">
        <v>495</v>
      </c>
      <c r="G425" s="13">
        <v>530</v>
      </c>
      <c r="H425" s="13">
        <v>579</v>
      </c>
      <c r="I425" s="46" t="s">
        <v>4</v>
      </c>
      <c r="J425" s="46" t="s">
        <v>50</v>
      </c>
      <c r="L425" s="62"/>
      <c r="EE425" s="61"/>
      <c r="EF425" s="61"/>
      <c r="EG425" s="61"/>
      <c r="EH425" s="61"/>
      <c r="EI425" s="61"/>
      <c r="EJ425" s="61"/>
      <c r="EK425" s="61"/>
      <c r="EL425" s="61"/>
      <c r="EM425" s="61"/>
      <c r="EN425" s="61"/>
      <c r="EO425" s="61"/>
      <c r="EP425" s="61"/>
      <c r="EQ425" s="61"/>
      <c r="ER425" s="61"/>
      <c r="ES425" s="61"/>
      <c r="ET425" s="61"/>
      <c r="EU425" s="61"/>
      <c r="EV425" s="61"/>
      <c r="EW425" s="61"/>
      <c r="EX425" s="61"/>
      <c r="EY425" s="61"/>
      <c r="EZ425" s="61"/>
      <c r="FA425" s="61"/>
      <c r="FB425" s="61"/>
      <c r="FC425" s="61"/>
      <c r="FD425" s="61"/>
      <c r="FE425" s="61"/>
      <c r="FF425" s="61"/>
      <c r="FG425" s="61"/>
      <c r="FH425" s="61"/>
      <c r="FI425" s="61"/>
      <c r="FJ425" s="61"/>
      <c r="FK425" s="61"/>
      <c r="FL425" s="61"/>
      <c r="FM425" s="61"/>
      <c r="FN425" s="61"/>
      <c r="FO425" s="61"/>
      <c r="FP425" s="61"/>
      <c r="FQ425" s="61"/>
      <c r="FR425" s="61"/>
      <c r="FS425" s="61"/>
      <c r="FT425" s="61"/>
      <c r="FU425" s="61"/>
      <c r="FV425" s="61"/>
      <c r="FW425" s="61"/>
      <c r="FX425" s="61"/>
      <c r="FY425" s="61"/>
      <c r="FZ425" s="61"/>
      <c r="GA425" s="61"/>
      <c r="GB425" s="61"/>
      <c r="GC425" s="61"/>
      <c r="GD425" s="61"/>
      <c r="GE425" s="61"/>
      <c r="GF425" s="61"/>
      <c r="GG425" s="61"/>
      <c r="GH425" s="61"/>
      <c r="GI425" s="61"/>
      <c r="GJ425" s="61"/>
      <c r="GK425" s="61"/>
      <c r="GL425" s="61"/>
      <c r="GM425" s="61"/>
      <c r="GN425" s="61"/>
      <c r="GO425" s="61"/>
      <c r="GP425" s="61"/>
      <c r="GQ425" s="61"/>
      <c r="GR425" s="61"/>
      <c r="GS425" s="61"/>
      <c r="GT425" s="61"/>
      <c r="GU425" s="61"/>
      <c r="GV425" s="61"/>
      <c r="GW425" s="61"/>
      <c r="GX425" s="61"/>
      <c r="GY425" s="61"/>
      <c r="GZ425" s="61"/>
      <c r="HA425" s="61"/>
      <c r="HB425" s="61"/>
      <c r="HC425" s="61"/>
      <c r="HD425" s="61"/>
      <c r="HE425" s="61"/>
      <c r="HF425" s="61"/>
      <c r="HG425" s="61"/>
      <c r="HH425" s="61"/>
      <c r="HI425" s="61"/>
      <c r="HJ425" s="61"/>
      <c r="HK425" s="61"/>
      <c r="HL425" s="61"/>
      <c r="HM425" s="61"/>
      <c r="HN425" s="61"/>
      <c r="HO425" s="61"/>
      <c r="HP425" s="61"/>
    </row>
    <row r="426" spans="1:224" x14ac:dyDescent="0.2">
      <c r="A426" s="44">
        <f t="shared" si="11"/>
        <v>419</v>
      </c>
      <c r="B426" s="11" t="s">
        <v>1210</v>
      </c>
      <c r="C426" s="11" t="s">
        <v>1240</v>
      </c>
      <c r="D426" s="15"/>
      <c r="E426" s="56">
        <v>2011.03</v>
      </c>
      <c r="F426" s="12" t="s">
        <v>444</v>
      </c>
      <c r="G426" s="13">
        <v>727</v>
      </c>
      <c r="H426" s="13">
        <v>1406</v>
      </c>
      <c r="I426" s="46" t="s">
        <v>4</v>
      </c>
      <c r="J426" s="46" t="s">
        <v>50</v>
      </c>
      <c r="EE426" s="61"/>
      <c r="EF426" s="61"/>
      <c r="EG426" s="61"/>
      <c r="EH426" s="61"/>
      <c r="EI426" s="61"/>
      <c r="EJ426" s="61"/>
      <c r="EK426" s="61"/>
      <c r="EL426" s="61"/>
      <c r="EM426" s="61"/>
      <c r="EN426" s="61"/>
      <c r="EO426" s="61"/>
      <c r="EP426" s="61"/>
      <c r="EQ426" s="61"/>
      <c r="ER426" s="61"/>
      <c r="ES426" s="61"/>
      <c r="ET426" s="61"/>
      <c r="EU426" s="61"/>
      <c r="EV426" s="61"/>
      <c r="EW426" s="61"/>
      <c r="EX426" s="61"/>
      <c r="EY426" s="61"/>
      <c r="EZ426" s="61"/>
      <c r="FA426" s="61"/>
      <c r="FB426" s="61"/>
      <c r="FC426" s="61"/>
      <c r="FD426" s="61"/>
      <c r="FE426" s="61"/>
      <c r="FF426" s="61"/>
      <c r="FG426" s="61"/>
      <c r="FH426" s="61"/>
      <c r="FI426" s="61"/>
      <c r="FJ426" s="61"/>
      <c r="FK426" s="61"/>
      <c r="FL426" s="61"/>
      <c r="FM426" s="61"/>
      <c r="FN426" s="61"/>
      <c r="FO426" s="61"/>
      <c r="FP426" s="61"/>
      <c r="FQ426" s="61"/>
      <c r="FR426" s="61"/>
      <c r="FS426" s="61"/>
      <c r="FT426" s="61"/>
      <c r="FU426" s="61"/>
      <c r="FV426" s="61"/>
      <c r="FW426" s="61"/>
      <c r="FX426" s="61"/>
      <c r="FY426" s="61"/>
      <c r="FZ426" s="61"/>
      <c r="GA426" s="61"/>
      <c r="GB426" s="61"/>
      <c r="GC426" s="61"/>
      <c r="GD426" s="61"/>
      <c r="GE426" s="61"/>
      <c r="GF426" s="61"/>
    </row>
    <row r="427" spans="1:224" x14ac:dyDescent="0.2">
      <c r="A427" s="44">
        <f t="shared" si="11"/>
        <v>420</v>
      </c>
      <c r="B427" s="11" t="s">
        <v>1211</v>
      </c>
      <c r="C427" s="11" t="s">
        <v>1240</v>
      </c>
      <c r="D427" s="15"/>
      <c r="E427" s="56">
        <v>2011.11</v>
      </c>
      <c r="F427" s="12" t="s">
        <v>389</v>
      </c>
      <c r="G427" s="13">
        <v>293</v>
      </c>
      <c r="H427" s="13">
        <v>651</v>
      </c>
      <c r="I427" s="46" t="s">
        <v>4</v>
      </c>
      <c r="J427" s="46" t="s">
        <v>50</v>
      </c>
      <c r="L427" s="62"/>
      <c r="EE427" s="61"/>
      <c r="EF427" s="61"/>
      <c r="EG427" s="61"/>
      <c r="EH427" s="61"/>
      <c r="EI427" s="61"/>
      <c r="EJ427" s="61"/>
      <c r="EK427" s="61"/>
      <c r="EL427" s="61"/>
      <c r="EM427" s="61"/>
      <c r="EN427" s="61"/>
      <c r="EO427" s="61"/>
      <c r="EP427" s="61"/>
      <c r="EQ427" s="61"/>
      <c r="ER427" s="61"/>
      <c r="ES427" s="61"/>
      <c r="ET427" s="61"/>
      <c r="EU427" s="61"/>
      <c r="EV427" s="61"/>
      <c r="EW427" s="61"/>
      <c r="EX427" s="61"/>
      <c r="EY427" s="61"/>
      <c r="EZ427" s="61"/>
      <c r="FA427" s="61"/>
      <c r="FB427" s="61"/>
      <c r="FC427" s="61"/>
      <c r="FD427" s="61"/>
      <c r="FE427" s="61"/>
      <c r="FF427" s="61"/>
      <c r="FG427" s="61"/>
      <c r="FH427" s="61"/>
      <c r="FI427" s="61"/>
      <c r="FJ427" s="61"/>
      <c r="FK427" s="61"/>
      <c r="FL427" s="61"/>
      <c r="FM427" s="61"/>
      <c r="FN427" s="61"/>
      <c r="FO427" s="61"/>
      <c r="FP427" s="61"/>
      <c r="FQ427" s="61"/>
      <c r="FR427" s="61"/>
      <c r="FS427" s="61"/>
      <c r="FT427" s="61"/>
      <c r="FU427" s="61"/>
      <c r="FV427" s="61"/>
      <c r="FW427" s="61"/>
      <c r="FX427" s="61"/>
      <c r="FY427" s="61"/>
      <c r="FZ427" s="61"/>
      <c r="GA427" s="61"/>
      <c r="GB427" s="61"/>
      <c r="GC427" s="61"/>
      <c r="GD427" s="61"/>
      <c r="GE427" s="61"/>
      <c r="GF427" s="61"/>
      <c r="GG427" s="61"/>
      <c r="GH427" s="61"/>
      <c r="GI427" s="61"/>
      <c r="GJ427" s="61"/>
      <c r="GK427" s="61"/>
      <c r="GL427" s="61"/>
      <c r="GM427" s="61"/>
      <c r="GN427" s="61"/>
      <c r="GO427" s="61"/>
      <c r="GP427" s="61"/>
      <c r="GQ427" s="61"/>
      <c r="GR427" s="61"/>
      <c r="GS427" s="61"/>
      <c r="GT427" s="61"/>
      <c r="GU427" s="61"/>
      <c r="GV427" s="61"/>
      <c r="GW427" s="61"/>
      <c r="GX427" s="61"/>
      <c r="GY427" s="61"/>
      <c r="GZ427" s="61"/>
      <c r="HA427" s="61"/>
      <c r="HB427" s="61"/>
      <c r="HC427" s="61"/>
      <c r="HD427" s="61"/>
      <c r="HE427" s="61"/>
      <c r="HF427" s="61"/>
      <c r="HG427" s="61"/>
      <c r="HH427" s="61"/>
      <c r="HI427" s="61"/>
      <c r="HJ427" s="61"/>
      <c r="HK427" s="61"/>
      <c r="HL427" s="61"/>
      <c r="HM427" s="61"/>
      <c r="HN427" s="61"/>
      <c r="HO427" s="61"/>
      <c r="HP427" s="61"/>
    </row>
    <row r="428" spans="1:224" x14ac:dyDescent="0.2">
      <c r="A428" s="44">
        <f t="shared" si="11"/>
        <v>421</v>
      </c>
      <c r="B428" s="11" t="s">
        <v>1212</v>
      </c>
      <c r="C428" s="11" t="s">
        <v>1240</v>
      </c>
      <c r="D428" s="15"/>
      <c r="E428" s="56">
        <v>2012.02</v>
      </c>
      <c r="F428" s="12" t="s">
        <v>366</v>
      </c>
      <c r="G428" s="13">
        <v>395</v>
      </c>
      <c r="H428" s="13">
        <v>423</v>
      </c>
      <c r="I428" s="14" t="s">
        <v>2168</v>
      </c>
      <c r="J428" s="46" t="s">
        <v>50</v>
      </c>
      <c r="EE428" s="61"/>
      <c r="EF428" s="61"/>
      <c r="EG428" s="61"/>
      <c r="EH428" s="61"/>
      <c r="EI428" s="61"/>
      <c r="EJ428" s="61"/>
      <c r="EK428" s="61"/>
      <c r="EL428" s="61"/>
      <c r="EM428" s="61"/>
      <c r="EN428" s="61"/>
      <c r="EO428" s="61"/>
      <c r="EP428" s="61"/>
      <c r="EQ428" s="61"/>
      <c r="ER428" s="61"/>
      <c r="ES428" s="61"/>
      <c r="ET428" s="61"/>
      <c r="EU428" s="61"/>
      <c r="EV428" s="61"/>
      <c r="EW428" s="61"/>
      <c r="EX428" s="61"/>
      <c r="EY428" s="61"/>
      <c r="EZ428" s="61"/>
      <c r="FA428" s="61"/>
      <c r="FB428" s="61"/>
      <c r="FC428" s="61"/>
      <c r="FD428" s="61"/>
      <c r="FE428" s="61"/>
      <c r="FF428" s="61"/>
      <c r="FG428" s="61"/>
      <c r="FH428" s="61"/>
      <c r="FI428" s="61"/>
      <c r="FJ428" s="61"/>
      <c r="FK428" s="61"/>
      <c r="FL428" s="61"/>
      <c r="FM428" s="61"/>
      <c r="FN428" s="61"/>
      <c r="FO428" s="61"/>
      <c r="FP428" s="61"/>
      <c r="FQ428" s="61"/>
      <c r="FR428" s="61"/>
      <c r="FS428" s="61"/>
      <c r="FT428" s="61"/>
      <c r="FU428" s="61"/>
      <c r="FV428" s="61"/>
      <c r="FW428" s="61"/>
      <c r="FX428" s="61"/>
      <c r="FY428" s="61"/>
      <c r="FZ428" s="61"/>
      <c r="GA428" s="61"/>
      <c r="GB428" s="61"/>
      <c r="GC428" s="61"/>
      <c r="GD428" s="61"/>
      <c r="GE428" s="61"/>
      <c r="GF428" s="61"/>
      <c r="GV428" s="61"/>
      <c r="GW428" s="61"/>
      <c r="GX428" s="61"/>
      <c r="GY428" s="61"/>
      <c r="GZ428" s="61"/>
      <c r="HA428" s="61"/>
      <c r="HB428" s="61"/>
      <c r="HC428" s="61"/>
      <c r="HD428" s="61"/>
      <c r="HE428" s="61"/>
      <c r="HF428" s="61"/>
      <c r="HG428" s="61"/>
      <c r="HH428" s="61"/>
      <c r="HI428" s="61"/>
      <c r="HJ428" s="61"/>
      <c r="HK428" s="61"/>
      <c r="HL428" s="61"/>
      <c r="HM428" s="61"/>
      <c r="HN428" s="61"/>
      <c r="HO428" s="61"/>
      <c r="HP428" s="61"/>
    </row>
    <row r="429" spans="1:224" x14ac:dyDescent="0.2">
      <c r="A429" s="44">
        <f t="shared" si="11"/>
        <v>422</v>
      </c>
      <c r="B429" s="15" t="s">
        <v>1213</v>
      </c>
      <c r="C429" s="11" t="s">
        <v>1240</v>
      </c>
      <c r="D429" s="15"/>
      <c r="E429" s="56">
        <v>2012.04</v>
      </c>
      <c r="F429" s="16" t="s">
        <v>77</v>
      </c>
      <c r="G429" s="17">
        <v>823</v>
      </c>
      <c r="H429" s="17">
        <v>1292</v>
      </c>
      <c r="I429" s="18" t="s">
        <v>2</v>
      </c>
      <c r="J429" s="52" t="s">
        <v>50</v>
      </c>
      <c r="EE429" s="61"/>
      <c r="EF429" s="61"/>
      <c r="EG429" s="61"/>
      <c r="EH429" s="61"/>
      <c r="EI429" s="61"/>
      <c r="EJ429" s="61"/>
      <c r="EK429" s="61"/>
      <c r="EL429" s="61"/>
      <c r="EM429" s="61"/>
      <c r="EN429" s="61"/>
      <c r="EO429" s="61"/>
      <c r="EP429" s="61"/>
      <c r="EQ429" s="61"/>
      <c r="ER429" s="61"/>
      <c r="ES429" s="61"/>
      <c r="ET429" s="61"/>
      <c r="EU429" s="61"/>
      <c r="EV429" s="61"/>
      <c r="EW429" s="61"/>
      <c r="EX429" s="61"/>
      <c r="EY429" s="61"/>
      <c r="EZ429" s="61"/>
      <c r="FA429" s="61"/>
      <c r="FB429" s="61"/>
      <c r="FC429" s="61"/>
      <c r="FD429" s="61"/>
      <c r="FE429" s="61"/>
      <c r="FF429" s="61"/>
      <c r="FG429" s="61"/>
      <c r="FH429" s="61"/>
      <c r="FI429" s="61"/>
      <c r="FJ429" s="61"/>
      <c r="FK429" s="61"/>
      <c r="FL429" s="61"/>
      <c r="FM429" s="61"/>
      <c r="FN429" s="61"/>
      <c r="FO429" s="61"/>
      <c r="FP429" s="61"/>
      <c r="FQ429" s="61"/>
      <c r="FR429" s="61"/>
      <c r="FS429" s="61"/>
      <c r="FT429" s="61"/>
      <c r="FU429" s="61"/>
      <c r="FV429" s="61"/>
      <c r="FW429" s="61"/>
      <c r="FX429" s="61"/>
      <c r="FY429" s="61"/>
      <c r="FZ429" s="61"/>
      <c r="GA429" s="61"/>
      <c r="GB429" s="61"/>
      <c r="GC429" s="61"/>
      <c r="GD429" s="61"/>
      <c r="GE429" s="61"/>
      <c r="GF429" s="61"/>
    </row>
    <row r="430" spans="1:224" x14ac:dyDescent="0.2">
      <c r="A430" s="44">
        <f t="shared" si="11"/>
        <v>423</v>
      </c>
      <c r="B430" s="11" t="s">
        <v>1214</v>
      </c>
      <c r="C430" s="11" t="s">
        <v>1240</v>
      </c>
      <c r="D430" s="15"/>
      <c r="E430" s="55">
        <v>2012.06</v>
      </c>
      <c r="F430" s="12" t="s">
        <v>340</v>
      </c>
      <c r="G430" s="13">
        <v>230</v>
      </c>
      <c r="H430" s="13">
        <v>374</v>
      </c>
      <c r="I430" s="14" t="s">
        <v>863</v>
      </c>
      <c r="J430" s="46" t="s">
        <v>50</v>
      </c>
      <c r="K430" s="8" t="s">
        <v>2187</v>
      </c>
      <c r="EE430" s="61"/>
      <c r="EF430" s="61"/>
      <c r="EG430" s="61"/>
      <c r="EH430" s="61"/>
      <c r="EI430" s="61"/>
      <c r="EJ430" s="61"/>
      <c r="EK430" s="61"/>
      <c r="EL430" s="61"/>
      <c r="EM430" s="61"/>
      <c r="EN430" s="61"/>
      <c r="EO430" s="61"/>
      <c r="EP430" s="61"/>
      <c r="EQ430" s="61"/>
      <c r="ER430" s="61"/>
      <c r="ES430" s="61"/>
      <c r="ET430" s="61"/>
      <c r="EU430" s="61"/>
      <c r="EV430" s="61"/>
      <c r="EW430" s="61"/>
      <c r="EX430" s="61"/>
      <c r="EY430" s="61"/>
      <c r="EZ430" s="61"/>
      <c r="FA430" s="61"/>
      <c r="FB430" s="61"/>
      <c r="FC430" s="61"/>
      <c r="FD430" s="61"/>
      <c r="FE430" s="61"/>
      <c r="FF430" s="61"/>
      <c r="FG430" s="61"/>
      <c r="FH430" s="61"/>
      <c r="FI430" s="61"/>
      <c r="FJ430" s="61"/>
      <c r="FK430" s="61"/>
      <c r="FL430" s="61"/>
      <c r="FM430" s="61"/>
      <c r="FN430" s="61"/>
      <c r="FO430" s="61"/>
      <c r="FP430" s="61"/>
      <c r="FQ430" s="61"/>
      <c r="FR430" s="61"/>
      <c r="FS430" s="61"/>
      <c r="FT430" s="61"/>
      <c r="FU430" s="61"/>
      <c r="FV430" s="61"/>
      <c r="FW430" s="61"/>
      <c r="FX430" s="61"/>
      <c r="FY430" s="61"/>
      <c r="FZ430" s="61"/>
      <c r="GA430" s="61"/>
      <c r="GB430" s="61"/>
      <c r="GC430" s="61"/>
      <c r="GD430" s="61"/>
      <c r="GE430" s="61"/>
      <c r="GF430" s="61"/>
    </row>
    <row r="431" spans="1:224" x14ac:dyDescent="0.2">
      <c r="A431" s="44">
        <f t="shared" si="11"/>
        <v>424</v>
      </c>
      <c r="B431" s="15" t="s">
        <v>1215</v>
      </c>
      <c r="C431" s="11" t="s">
        <v>1240</v>
      </c>
      <c r="D431" s="15"/>
      <c r="E431" s="56">
        <v>2012.11</v>
      </c>
      <c r="F431" s="12" t="s">
        <v>364</v>
      </c>
      <c r="G431" s="13">
        <v>379</v>
      </c>
      <c r="H431" s="13">
        <v>664</v>
      </c>
      <c r="I431" s="14" t="s">
        <v>2</v>
      </c>
      <c r="J431" s="46" t="s">
        <v>50</v>
      </c>
      <c r="EE431" s="61"/>
      <c r="EF431" s="61"/>
      <c r="EG431" s="61"/>
      <c r="EH431" s="61"/>
      <c r="EI431" s="61"/>
      <c r="EJ431" s="61"/>
      <c r="EK431" s="61"/>
      <c r="EL431" s="61"/>
      <c r="EM431" s="61"/>
      <c r="EN431" s="61"/>
      <c r="EO431" s="61"/>
      <c r="EP431" s="61"/>
      <c r="EQ431" s="61"/>
      <c r="ER431" s="61"/>
      <c r="ES431" s="61"/>
      <c r="ET431" s="61"/>
      <c r="EU431" s="61"/>
      <c r="EV431" s="61"/>
      <c r="EW431" s="61"/>
      <c r="EX431" s="61"/>
      <c r="EY431" s="61"/>
      <c r="EZ431" s="61"/>
      <c r="FA431" s="61"/>
      <c r="FB431" s="61"/>
      <c r="FC431" s="61"/>
      <c r="FD431" s="61"/>
      <c r="FE431" s="61"/>
      <c r="FF431" s="61"/>
      <c r="FG431" s="61"/>
      <c r="FH431" s="61"/>
      <c r="FI431" s="61"/>
      <c r="FJ431" s="61"/>
      <c r="FK431" s="61"/>
      <c r="FL431" s="61"/>
      <c r="FM431" s="61"/>
      <c r="FN431" s="61"/>
      <c r="FO431" s="61"/>
      <c r="FP431" s="61"/>
      <c r="FQ431" s="61"/>
      <c r="FR431" s="61"/>
      <c r="FS431" s="61"/>
      <c r="FT431" s="61"/>
      <c r="FU431" s="61"/>
      <c r="FV431" s="61"/>
      <c r="FW431" s="61"/>
      <c r="FX431" s="61"/>
      <c r="FY431" s="61"/>
      <c r="FZ431" s="61"/>
      <c r="GA431" s="61"/>
      <c r="GB431" s="61"/>
      <c r="GC431" s="61"/>
      <c r="GD431" s="61"/>
      <c r="GE431" s="61"/>
      <c r="GF431" s="61"/>
    </row>
    <row r="432" spans="1:224" x14ac:dyDescent="0.2">
      <c r="A432" s="44">
        <f t="shared" si="11"/>
        <v>425</v>
      </c>
      <c r="B432" s="15" t="s">
        <v>1216</v>
      </c>
      <c r="C432" s="11" t="s">
        <v>1240</v>
      </c>
      <c r="D432" s="15"/>
      <c r="E432" s="55">
        <v>2013.02</v>
      </c>
      <c r="F432" s="12" t="s">
        <v>370</v>
      </c>
      <c r="G432" s="13">
        <v>1237</v>
      </c>
      <c r="H432" s="13">
        <v>2786</v>
      </c>
      <c r="I432" s="14" t="s">
        <v>2183</v>
      </c>
      <c r="J432" s="46" t="s">
        <v>50</v>
      </c>
      <c r="EE432" s="61"/>
      <c r="EF432" s="61"/>
      <c r="EG432" s="61"/>
      <c r="EH432" s="61"/>
      <c r="EI432" s="61"/>
      <c r="EJ432" s="61"/>
      <c r="EK432" s="61"/>
      <c r="EL432" s="61"/>
      <c r="EM432" s="61"/>
      <c r="EN432" s="61"/>
      <c r="EO432" s="61"/>
      <c r="EP432" s="61"/>
      <c r="EQ432" s="61"/>
      <c r="ER432" s="61"/>
      <c r="ES432" s="61"/>
      <c r="ET432" s="61"/>
      <c r="EU432" s="61"/>
      <c r="EV432" s="61"/>
      <c r="EW432" s="61"/>
      <c r="EX432" s="61"/>
      <c r="EY432" s="61"/>
      <c r="EZ432" s="61"/>
      <c r="FA432" s="61"/>
      <c r="FB432" s="61"/>
      <c r="FC432" s="61"/>
      <c r="FD432" s="61"/>
      <c r="FE432" s="61"/>
      <c r="FF432" s="61"/>
      <c r="FG432" s="61"/>
      <c r="FH432" s="61"/>
      <c r="FI432" s="61"/>
      <c r="FJ432" s="61"/>
      <c r="FK432" s="61"/>
      <c r="FL432" s="61"/>
      <c r="FM432" s="61"/>
      <c r="FN432" s="61"/>
      <c r="FO432" s="61"/>
      <c r="FP432" s="61"/>
      <c r="FQ432" s="61"/>
      <c r="FR432" s="61"/>
      <c r="FS432" s="61"/>
      <c r="FT432" s="61"/>
      <c r="FU432" s="61"/>
      <c r="FV432" s="61"/>
      <c r="FW432" s="61"/>
      <c r="FX432" s="61"/>
      <c r="FY432" s="61"/>
      <c r="FZ432" s="61"/>
      <c r="GA432" s="61"/>
      <c r="GB432" s="61"/>
      <c r="GC432" s="61"/>
      <c r="GD432" s="61"/>
      <c r="GE432" s="61"/>
      <c r="GF432" s="61"/>
    </row>
    <row r="433" spans="1:239" x14ac:dyDescent="0.2">
      <c r="A433" s="44">
        <f t="shared" si="11"/>
        <v>426</v>
      </c>
      <c r="B433" s="15" t="s">
        <v>1218</v>
      </c>
      <c r="C433" s="15" t="s">
        <v>1240</v>
      </c>
      <c r="D433" s="15"/>
      <c r="E433" s="55">
        <v>2013.04</v>
      </c>
      <c r="F433" s="12" t="s">
        <v>345</v>
      </c>
      <c r="G433" s="13">
        <v>287</v>
      </c>
      <c r="H433" s="13">
        <v>709</v>
      </c>
      <c r="I433" s="14" t="s">
        <v>2213</v>
      </c>
      <c r="J433" s="46" t="s">
        <v>50</v>
      </c>
      <c r="K433" s="8" t="s">
        <v>2214</v>
      </c>
      <c r="EE433" s="61"/>
      <c r="EF433" s="61"/>
      <c r="EG433" s="61"/>
      <c r="EH433" s="61"/>
      <c r="EI433" s="61"/>
      <c r="EJ433" s="61"/>
      <c r="EK433" s="61"/>
      <c r="EL433" s="61"/>
      <c r="EM433" s="61"/>
      <c r="EN433" s="61"/>
      <c r="EO433" s="61"/>
      <c r="EP433" s="61"/>
      <c r="EQ433" s="61"/>
      <c r="ER433" s="61"/>
      <c r="ES433" s="61"/>
      <c r="ET433" s="61"/>
      <c r="EU433" s="61"/>
      <c r="EV433" s="61"/>
      <c r="EW433" s="61"/>
      <c r="EX433" s="61"/>
      <c r="EY433" s="61"/>
      <c r="EZ433" s="61"/>
      <c r="FA433" s="61"/>
      <c r="FB433" s="61"/>
      <c r="FC433" s="61"/>
      <c r="FD433" s="61"/>
      <c r="FE433" s="61"/>
      <c r="FF433" s="61"/>
      <c r="FG433" s="61"/>
      <c r="FH433" s="61"/>
      <c r="FI433" s="61"/>
      <c r="FJ433" s="61"/>
      <c r="FK433" s="61"/>
      <c r="FL433" s="61"/>
      <c r="FM433" s="61"/>
      <c r="FN433" s="61"/>
      <c r="FO433" s="61"/>
      <c r="FP433" s="61"/>
      <c r="FQ433" s="61"/>
      <c r="FR433" s="61"/>
      <c r="FS433" s="61"/>
      <c r="FT433" s="61"/>
      <c r="FU433" s="61"/>
      <c r="FV433" s="61"/>
      <c r="FW433" s="61"/>
      <c r="FX433" s="61"/>
      <c r="FY433" s="61"/>
      <c r="FZ433" s="61"/>
      <c r="GA433" s="61"/>
      <c r="GB433" s="61"/>
      <c r="GC433" s="61"/>
      <c r="GD433" s="61"/>
      <c r="GE433" s="61"/>
      <c r="GF433" s="61"/>
    </row>
    <row r="434" spans="1:239" x14ac:dyDescent="0.2">
      <c r="A434" s="44">
        <f t="shared" si="11"/>
        <v>427</v>
      </c>
      <c r="B434" s="15" t="s">
        <v>1219</v>
      </c>
      <c r="C434" s="15" t="s">
        <v>1240</v>
      </c>
      <c r="D434" s="15"/>
      <c r="E434" s="55">
        <v>2013.06</v>
      </c>
      <c r="F434" s="12" t="s">
        <v>335</v>
      </c>
      <c r="G434" s="13">
        <v>729</v>
      </c>
      <c r="H434" s="13">
        <v>1139</v>
      </c>
      <c r="I434" s="14" t="s">
        <v>2183</v>
      </c>
      <c r="J434" s="46" t="s">
        <v>50</v>
      </c>
      <c r="EE434" s="61"/>
      <c r="EF434" s="61"/>
      <c r="EG434" s="61"/>
      <c r="EH434" s="61"/>
      <c r="EI434" s="61"/>
      <c r="EJ434" s="61"/>
      <c r="EK434" s="61"/>
      <c r="EL434" s="61"/>
      <c r="EM434" s="61"/>
      <c r="EN434" s="61"/>
      <c r="EO434" s="61"/>
      <c r="EP434" s="61"/>
      <c r="EQ434" s="61"/>
      <c r="ER434" s="61"/>
      <c r="ES434" s="61"/>
      <c r="ET434" s="61"/>
      <c r="EU434" s="61"/>
      <c r="EV434" s="61"/>
      <c r="EW434" s="61"/>
      <c r="EX434" s="61"/>
      <c r="EY434" s="61"/>
      <c r="EZ434" s="61"/>
      <c r="FA434" s="61"/>
      <c r="FB434" s="61"/>
      <c r="FC434" s="61"/>
      <c r="FD434" s="61"/>
      <c r="FE434" s="61"/>
      <c r="FF434" s="61"/>
      <c r="FG434" s="61"/>
      <c r="FH434" s="61"/>
      <c r="FI434" s="61"/>
      <c r="FJ434" s="61"/>
      <c r="FK434" s="61"/>
      <c r="FL434" s="61"/>
      <c r="FM434" s="61"/>
      <c r="FN434" s="61"/>
      <c r="FO434" s="61"/>
      <c r="FP434" s="61"/>
      <c r="FQ434" s="61"/>
      <c r="FR434" s="61"/>
      <c r="FS434" s="61"/>
      <c r="FT434" s="61"/>
      <c r="FU434" s="61"/>
      <c r="FV434" s="61"/>
      <c r="FW434" s="61"/>
      <c r="FX434" s="61"/>
      <c r="FY434" s="61"/>
      <c r="FZ434" s="61"/>
      <c r="GA434" s="61"/>
      <c r="GB434" s="61"/>
      <c r="GC434" s="61"/>
      <c r="GD434" s="61"/>
      <c r="GE434" s="61"/>
      <c r="GF434" s="61"/>
    </row>
    <row r="435" spans="1:239" x14ac:dyDescent="0.2">
      <c r="A435" s="44">
        <f t="shared" si="11"/>
        <v>428</v>
      </c>
      <c r="B435" s="15" t="s">
        <v>1704</v>
      </c>
      <c r="C435" s="11" t="s">
        <v>1240</v>
      </c>
      <c r="D435" s="34"/>
      <c r="E435" s="56">
        <v>2013.12</v>
      </c>
      <c r="F435" s="42" t="s">
        <v>255</v>
      </c>
      <c r="G435" s="17">
        <v>391</v>
      </c>
      <c r="H435" s="13">
        <v>111</v>
      </c>
      <c r="I435" s="14" t="s">
        <v>2241</v>
      </c>
      <c r="J435" s="46"/>
      <c r="K435" s="8" t="s">
        <v>2242</v>
      </c>
    </row>
    <row r="436" spans="1:239" x14ac:dyDescent="0.2">
      <c r="A436" s="44">
        <f t="shared" si="11"/>
        <v>429</v>
      </c>
      <c r="B436" s="11" t="s">
        <v>1220</v>
      </c>
      <c r="C436" s="11" t="s">
        <v>1240</v>
      </c>
      <c r="D436" s="15"/>
      <c r="E436" s="55">
        <v>2013.12</v>
      </c>
      <c r="F436" s="12" t="s">
        <v>334</v>
      </c>
      <c r="G436" s="13">
        <v>602</v>
      </c>
      <c r="H436" s="13">
        <v>840</v>
      </c>
      <c r="I436" s="14" t="s">
        <v>2215</v>
      </c>
      <c r="J436" s="46" t="s">
        <v>50</v>
      </c>
    </row>
    <row r="437" spans="1:239" x14ac:dyDescent="0.2">
      <c r="A437" s="44">
        <f t="shared" si="11"/>
        <v>430</v>
      </c>
      <c r="B437" s="15" t="s">
        <v>1038</v>
      </c>
      <c r="C437" s="11" t="s">
        <v>1240</v>
      </c>
      <c r="D437" s="15"/>
      <c r="E437" s="56">
        <v>2014.02</v>
      </c>
      <c r="F437" s="42" t="s">
        <v>190</v>
      </c>
      <c r="G437" s="43">
        <v>1234</v>
      </c>
      <c r="H437" s="13">
        <v>2058</v>
      </c>
      <c r="I437" s="14" t="s">
        <v>2203</v>
      </c>
      <c r="J437" s="46" t="s">
        <v>50</v>
      </c>
      <c r="K437" s="9"/>
    </row>
    <row r="438" spans="1:239" x14ac:dyDescent="0.2">
      <c r="A438" s="44">
        <f t="shared" si="11"/>
        <v>431</v>
      </c>
      <c r="B438" s="15" t="s">
        <v>1222</v>
      </c>
      <c r="C438" s="11" t="s">
        <v>1240</v>
      </c>
      <c r="D438" s="15"/>
      <c r="E438" s="56">
        <v>2014.02</v>
      </c>
      <c r="F438" s="42" t="s">
        <v>316</v>
      </c>
      <c r="G438" s="43">
        <v>314</v>
      </c>
      <c r="H438" s="13">
        <v>535</v>
      </c>
      <c r="I438" s="14" t="s">
        <v>2236</v>
      </c>
      <c r="J438" s="46" t="s">
        <v>50</v>
      </c>
      <c r="K438" s="8" t="s">
        <v>2205</v>
      </c>
    </row>
    <row r="439" spans="1:239" x14ac:dyDescent="0.2">
      <c r="A439" s="44">
        <f t="shared" si="11"/>
        <v>432</v>
      </c>
      <c r="B439" s="15" t="s">
        <v>1223</v>
      </c>
      <c r="C439" s="11" t="s">
        <v>1240</v>
      </c>
      <c r="D439" s="15"/>
      <c r="E439" s="56">
        <v>2014.04</v>
      </c>
      <c r="F439" s="42" t="s">
        <v>230</v>
      </c>
      <c r="G439" s="43">
        <v>94</v>
      </c>
      <c r="H439" s="13">
        <v>214</v>
      </c>
      <c r="I439" s="14" t="s">
        <v>3</v>
      </c>
      <c r="J439" s="46" t="s">
        <v>50</v>
      </c>
      <c r="K439" s="8" t="s">
        <v>2214</v>
      </c>
    </row>
    <row r="440" spans="1:239" x14ac:dyDescent="0.2">
      <c r="A440" s="44">
        <f t="shared" si="11"/>
        <v>433</v>
      </c>
      <c r="B440" s="15" t="s">
        <v>1320</v>
      </c>
      <c r="C440" s="11" t="s">
        <v>1240</v>
      </c>
      <c r="D440" s="15"/>
      <c r="E440" s="56">
        <v>2014.04</v>
      </c>
      <c r="F440" s="42" t="s">
        <v>321</v>
      </c>
      <c r="G440" s="17">
        <v>416</v>
      </c>
      <c r="H440" s="17">
        <v>623</v>
      </c>
      <c r="I440" s="18" t="s">
        <v>5</v>
      </c>
      <c r="J440" s="52" t="s">
        <v>30</v>
      </c>
      <c r="K440" s="10" t="s">
        <v>2260</v>
      </c>
    </row>
    <row r="441" spans="1:239" x14ac:dyDescent="0.2">
      <c r="A441" s="44">
        <f t="shared" si="11"/>
        <v>434</v>
      </c>
      <c r="B441" s="15" t="s">
        <v>1564</v>
      </c>
      <c r="C441" s="11" t="s">
        <v>1240</v>
      </c>
      <c r="D441" s="11"/>
      <c r="E441" s="56">
        <v>2014.04</v>
      </c>
      <c r="F441" s="42" t="s">
        <v>319</v>
      </c>
      <c r="G441" s="43">
        <v>1652</v>
      </c>
      <c r="H441" s="13">
        <v>3221</v>
      </c>
      <c r="I441" s="14" t="s">
        <v>2203</v>
      </c>
      <c r="J441" s="46" t="s">
        <v>50</v>
      </c>
      <c r="K441" s="8" t="s">
        <v>2261</v>
      </c>
    </row>
    <row r="442" spans="1:239" x14ac:dyDescent="0.2">
      <c r="A442" s="44">
        <f t="shared" si="11"/>
        <v>435</v>
      </c>
      <c r="B442" s="15" t="s">
        <v>1224</v>
      </c>
      <c r="C442" s="15" t="s">
        <v>1240</v>
      </c>
      <c r="D442" s="15"/>
      <c r="E442" s="56">
        <v>2014.06</v>
      </c>
      <c r="F442" s="42" t="s">
        <v>326</v>
      </c>
      <c r="G442" s="43">
        <v>142</v>
      </c>
      <c r="H442" s="13">
        <v>135</v>
      </c>
      <c r="I442" s="14" t="s">
        <v>2210</v>
      </c>
      <c r="J442" s="46" t="s">
        <v>50</v>
      </c>
      <c r="K442" s="8" t="s">
        <v>2267</v>
      </c>
    </row>
    <row r="443" spans="1:239" x14ac:dyDescent="0.2">
      <c r="A443" s="44">
        <f t="shared" si="11"/>
        <v>436</v>
      </c>
      <c r="B443" s="11" t="s">
        <v>1226</v>
      </c>
      <c r="C443" s="11" t="s">
        <v>1240</v>
      </c>
      <c r="D443" s="11"/>
      <c r="E443" s="56">
        <v>2014.08</v>
      </c>
      <c r="F443" s="12" t="s">
        <v>273</v>
      </c>
      <c r="G443" s="13">
        <v>523</v>
      </c>
      <c r="H443" s="13">
        <v>1231</v>
      </c>
      <c r="I443" s="14" t="s">
        <v>2133</v>
      </c>
      <c r="J443" s="46" t="s">
        <v>50</v>
      </c>
      <c r="K443" s="9" t="s">
        <v>2214</v>
      </c>
    </row>
    <row r="444" spans="1:239" x14ac:dyDescent="0.2">
      <c r="A444" s="44">
        <f t="shared" si="11"/>
        <v>437</v>
      </c>
      <c r="B444" s="11" t="s">
        <v>1045</v>
      </c>
      <c r="C444" s="11" t="s">
        <v>1240</v>
      </c>
      <c r="D444" s="15"/>
      <c r="E444" s="56" t="s">
        <v>2278</v>
      </c>
      <c r="F444" s="12" t="s">
        <v>188</v>
      </c>
      <c r="G444" s="13">
        <v>1630</v>
      </c>
      <c r="H444" s="13">
        <v>3657</v>
      </c>
      <c r="I444" s="14" t="s">
        <v>2203</v>
      </c>
      <c r="J444" s="46" t="s">
        <v>50</v>
      </c>
    </row>
    <row r="445" spans="1:239" x14ac:dyDescent="0.2">
      <c r="A445" s="44">
        <f t="shared" si="11"/>
        <v>438</v>
      </c>
      <c r="B445" s="11" t="s">
        <v>1229</v>
      </c>
      <c r="C445" s="11" t="s">
        <v>1240</v>
      </c>
      <c r="D445" s="11"/>
      <c r="E445" s="56">
        <v>2015.01</v>
      </c>
      <c r="F445" s="12" t="s">
        <v>307</v>
      </c>
      <c r="G445" s="13">
        <v>1822</v>
      </c>
      <c r="H445" s="13">
        <v>3508</v>
      </c>
      <c r="I445" s="14" t="s">
        <v>2207</v>
      </c>
      <c r="J445" s="46" t="s">
        <v>50</v>
      </c>
    </row>
    <row r="446" spans="1:239" s="8" customFormat="1" x14ac:dyDescent="0.2">
      <c r="A446" s="44">
        <f t="shared" si="11"/>
        <v>439</v>
      </c>
      <c r="B446" s="15" t="s">
        <v>1230</v>
      </c>
      <c r="C446" s="11" t="s">
        <v>1240</v>
      </c>
      <c r="D446" s="15"/>
      <c r="E446" s="56">
        <v>2015.03</v>
      </c>
      <c r="F446" s="16" t="s">
        <v>253</v>
      </c>
      <c r="G446" s="17">
        <v>1305</v>
      </c>
      <c r="H446" s="17">
        <v>2550</v>
      </c>
      <c r="I446" s="14" t="s">
        <v>2219</v>
      </c>
      <c r="J446" s="52" t="s">
        <v>50</v>
      </c>
      <c r="K446" s="10"/>
      <c r="L446" s="3"/>
      <c r="M446" s="3"/>
      <c r="N446" s="3"/>
      <c r="O446" s="3"/>
      <c r="P446" s="3"/>
      <c r="Q446" s="3"/>
      <c r="R446" s="3"/>
      <c r="S446" s="3"/>
      <c r="T446" s="3"/>
      <c r="U446" s="3"/>
      <c r="V446" s="3"/>
      <c r="W446" s="3"/>
      <c r="X446" s="3"/>
      <c r="Y446" s="3"/>
      <c r="Z446" s="3"/>
      <c r="AA446" s="3"/>
      <c r="AB446" s="3"/>
      <c r="AC446" s="3"/>
      <c r="AD446" s="3"/>
      <c r="AE446" s="3"/>
      <c r="AF446" s="3"/>
      <c r="AG446" s="3"/>
      <c r="AH446" s="3"/>
      <c r="AI446" s="3"/>
      <c r="AJ446" s="3"/>
      <c r="AK446" s="3"/>
      <c r="AL446" s="3"/>
      <c r="AM446" s="3"/>
      <c r="AN446" s="3"/>
      <c r="AO446" s="3"/>
      <c r="AP446" s="3"/>
      <c r="AQ446" s="3"/>
      <c r="AR446" s="3"/>
      <c r="AS446" s="3"/>
      <c r="AT446" s="3"/>
      <c r="AU446" s="3"/>
      <c r="AV446" s="3"/>
      <c r="AW446" s="3"/>
      <c r="AX446" s="3"/>
      <c r="AY446" s="3"/>
      <c r="AZ446" s="3"/>
      <c r="BA446" s="3"/>
      <c r="BB446" s="3"/>
      <c r="BC446" s="3"/>
      <c r="BD446" s="3"/>
      <c r="BE446" s="3"/>
      <c r="BF446" s="3"/>
      <c r="BG446" s="3"/>
      <c r="BH446" s="3"/>
      <c r="BI446" s="3"/>
      <c r="BJ446" s="3"/>
      <c r="BK446" s="3"/>
      <c r="BL446" s="3"/>
      <c r="BM446" s="3"/>
      <c r="BN446" s="3"/>
      <c r="BO446" s="3"/>
      <c r="BP446" s="3"/>
      <c r="BQ446" s="3"/>
      <c r="BR446" s="3"/>
      <c r="BS446" s="3"/>
      <c r="BT446" s="3"/>
      <c r="BU446" s="3"/>
      <c r="BV446" s="3"/>
      <c r="BW446" s="3"/>
      <c r="BX446" s="3"/>
      <c r="BY446" s="3"/>
      <c r="BZ446" s="3"/>
      <c r="CA446" s="3"/>
      <c r="CB446" s="3"/>
      <c r="CC446" s="3"/>
      <c r="CD446" s="3"/>
      <c r="CE446" s="3"/>
      <c r="CF446" s="3"/>
      <c r="CG446" s="3"/>
      <c r="CH446" s="3"/>
      <c r="CI446" s="3"/>
      <c r="CJ446" s="3"/>
      <c r="CK446" s="3"/>
      <c r="CL446" s="3"/>
      <c r="CM446" s="3"/>
      <c r="CN446" s="3"/>
      <c r="CO446" s="3"/>
      <c r="CP446" s="3"/>
      <c r="CQ446" s="3"/>
      <c r="CR446" s="3"/>
      <c r="CS446" s="3"/>
      <c r="CT446" s="3"/>
      <c r="CU446" s="3"/>
      <c r="CV446" s="3"/>
      <c r="CW446" s="3"/>
      <c r="CX446" s="3"/>
      <c r="CY446" s="3"/>
      <c r="CZ446" s="3"/>
      <c r="DA446" s="3"/>
      <c r="DB446" s="3"/>
      <c r="DC446" s="3"/>
      <c r="DD446" s="3"/>
      <c r="DE446" s="3"/>
      <c r="DF446" s="3"/>
      <c r="DG446" s="3"/>
      <c r="DH446" s="3"/>
      <c r="DI446" s="3"/>
      <c r="DJ446" s="3"/>
      <c r="DK446" s="3"/>
      <c r="DL446" s="3"/>
      <c r="DM446" s="3"/>
      <c r="DN446" s="3"/>
      <c r="DO446" s="3"/>
      <c r="DP446" s="3"/>
      <c r="DQ446" s="3"/>
      <c r="DR446" s="3"/>
      <c r="DS446" s="3"/>
      <c r="DT446" s="3"/>
      <c r="DU446" s="3"/>
      <c r="DV446" s="3"/>
      <c r="DW446" s="3"/>
      <c r="DX446" s="3"/>
      <c r="DY446" s="3"/>
      <c r="DZ446" s="3"/>
      <c r="EA446" s="3"/>
      <c r="EB446" s="3"/>
      <c r="EC446" s="3"/>
      <c r="ED446" s="3"/>
      <c r="EE446" s="3"/>
      <c r="EF446" s="3"/>
      <c r="EG446" s="3"/>
      <c r="EH446" s="3"/>
      <c r="EI446" s="3"/>
      <c r="EJ446" s="3"/>
      <c r="EK446" s="3"/>
      <c r="EL446" s="3"/>
      <c r="EM446" s="3"/>
      <c r="EN446" s="3"/>
      <c r="EO446" s="3"/>
      <c r="EP446" s="3"/>
      <c r="EQ446" s="3"/>
      <c r="ER446" s="3"/>
      <c r="ES446" s="3"/>
      <c r="ET446" s="3"/>
      <c r="EU446" s="3"/>
      <c r="EV446" s="3"/>
      <c r="EW446" s="3"/>
      <c r="EX446" s="3"/>
      <c r="EY446" s="3"/>
      <c r="EZ446" s="3"/>
      <c r="FA446" s="3"/>
      <c r="FB446" s="3"/>
      <c r="FC446" s="3"/>
      <c r="FD446" s="3"/>
      <c r="FE446" s="3"/>
      <c r="FF446" s="3"/>
      <c r="FG446" s="3"/>
      <c r="FH446" s="3"/>
      <c r="FI446" s="3"/>
      <c r="FJ446" s="3"/>
      <c r="FK446" s="3"/>
      <c r="FL446" s="3"/>
      <c r="FM446" s="3"/>
      <c r="FN446" s="3"/>
      <c r="FO446" s="3"/>
      <c r="FP446" s="3"/>
      <c r="FQ446" s="3"/>
      <c r="FR446" s="3"/>
      <c r="FS446" s="3"/>
      <c r="FT446" s="3"/>
      <c r="FU446" s="3"/>
      <c r="FV446" s="3"/>
      <c r="FW446" s="3"/>
      <c r="FX446" s="3"/>
      <c r="FY446" s="3"/>
      <c r="FZ446" s="3"/>
      <c r="GA446" s="3"/>
      <c r="GB446" s="3"/>
      <c r="GC446" s="3"/>
      <c r="GD446" s="3"/>
      <c r="GE446" s="3"/>
      <c r="GF446" s="3"/>
      <c r="GG446" s="3"/>
      <c r="GH446" s="3"/>
      <c r="GI446" s="3"/>
      <c r="GJ446" s="3"/>
      <c r="GK446" s="3"/>
      <c r="GL446" s="3"/>
      <c r="GM446" s="3"/>
      <c r="GN446" s="3"/>
      <c r="GO446" s="3"/>
      <c r="GP446" s="3"/>
      <c r="GQ446" s="3"/>
      <c r="GR446" s="3"/>
      <c r="GS446" s="3"/>
      <c r="GT446" s="3"/>
      <c r="GU446" s="3"/>
      <c r="GV446" s="3"/>
      <c r="GW446" s="3"/>
      <c r="GX446" s="3"/>
      <c r="GY446" s="3"/>
      <c r="GZ446" s="3"/>
      <c r="HA446" s="3"/>
      <c r="HB446" s="3"/>
      <c r="HC446" s="3"/>
      <c r="HD446" s="3"/>
      <c r="HE446" s="3"/>
      <c r="HF446" s="3"/>
      <c r="HG446" s="3"/>
      <c r="HH446" s="3"/>
      <c r="HI446" s="3"/>
      <c r="HJ446" s="3"/>
      <c r="HK446" s="3"/>
      <c r="HL446" s="3"/>
      <c r="HM446" s="3"/>
      <c r="HN446" s="3"/>
      <c r="HO446" s="3"/>
      <c r="HP446" s="3"/>
      <c r="HQ446" s="3"/>
      <c r="HR446" s="3"/>
      <c r="HS446" s="3"/>
      <c r="HT446" s="3"/>
      <c r="HU446" s="3"/>
      <c r="HV446" s="3"/>
      <c r="HW446" s="3"/>
      <c r="HX446" s="3"/>
      <c r="HY446" s="3"/>
      <c r="HZ446" s="3"/>
      <c r="IA446" s="3"/>
      <c r="IB446" s="3"/>
      <c r="IC446" s="3"/>
      <c r="ID446" s="3"/>
      <c r="IE446" s="3"/>
    </row>
    <row r="447" spans="1:239" s="8" customFormat="1" x14ac:dyDescent="0.2">
      <c r="A447" s="44">
        <f t="shared" si="11"/>
        <v>440</v>
      </c>
      <c r="B447" s="15" t="s">
        <v>1231</v>
      </c>
      <c r="C447" s="15" t="s">
        <v>1240</v>
      </c>
      <c r="D447" s="15"/>
      <c r="E447" s="56">
        <v>2015.05</v>
      </c>
      <c r="F447" s="16" t="s">
        <v>190</v>
      </c>
      <c r="G447" s="17">
        <v>616</v>
      </c>
      <c r="H447" s="17">
        <v>1226</v>
      </c>
      <c r="I447" s="18" t="s">
        <v>2299</v>
      </c>
      <c r="J447" s="52" t="s">
        <v>50</v>
      </c>
      <c r="K447" s="9"/>
      <c r="L447" s="3"/>
      <c r="M447" s="3"/>
      <c r="N447" s="3"/>
      <c r="O447" s="3"/>
      <c r="P447" s="3"/>
      <c r="Q447" s="3"/>
      <c r="R447" s="3"/>
      <c r="S447" s="3"/>
      <c r="T447" s="3"/>
      <c r="U447" s="3"/>
      <c r="V447" s="3"/>
      <c r="W447" s="3"/>
      <c r="X447" s="3"/>
      <c r="Y447" s="3"/>
      <c r="Z447" s="3"/>
      <c r="AA447" s="3"/>
      <c r="AB447" s="3"/>
      <c r="AC447" s="3"/>
      <c r="AD447" s="3"/>
      <c r="AE447" s="3"/>
      <c r="AF447" s="3"/>
      <c r="AG447" s="3"/>
      <c r="AH447" s="3"/>
      <c r="AI447" s="3"/>
      <c r="AJ447" s="3"/>
      <c r="AK447" s="3"/>
      <c r="AL447" s="3"/>
      <c r="AM447" s="3"/>
      <c r="AN447" s="3"/>
      <c r="AO447" s="3"/>
      <c r="AP447" s="3"/>
      <c r="AQ447" s="3"/>
      <c r="AR447" s="3"/>
      <c r="AS447" s="3"/>
      <c r="AT447" s="3"/>
      <c r="AU447" s="3"/>
      <c r="AV447" s="3"/>
      <c r="AW447" s="3"/>
      <c r="AX447" s="3"/>
      <c r="AY447" s="3"/>
      <c r="AZ447" s="3"/>
      <c r="BA447" s="3"/>
      <c r="BB447" s="3"/>
      <c r="BC447" s="3"/>
      <c r="BD447" s="3"/>
      <c r="BE447" s="3"/>
      <c r="BF447" s="3"/>
      <c r="BG447" s="3"/>
      <c r="BH447" s="3"/>
      <c r="BI447" s="3"/>
      <c r="BJ447" s="3"/>
      <c r="BK447" s="3"/>
      <c r="BL447" s="3"/>
      <c r="BM447" s="3"/>
      <c r="BN447" s="3"/>
      <c r="BO447" s="3"/>
      <c r="BP447" s="3"/>
      <c r="BQ447" s="3"/>
      <c r="BR447" s="3"/>
      <c r="BS447" s="3"/>
      <c r="BT447" s="3"/>
      <c r="BU447" s="3"/>
      <c r="BV447" s="3"/>
      <c r="BW447" s="3"/>
      <c r="BX447" s="3"/>
      <c r="BY447" s="3"/>
      <c r="BZ447" s="3"/>
      <c r="CA447" s="3"/>
      <c r="CB447" s="3"/>
      <c r="CC447" s="3"/>
      <c r="CD447" s="3"/>
      <c r="CE447" s="3"/>
      <c r="CF447" s="3"/>
      <c r="CG447" s="3"/>
      <c r="CH447" s="3"/>
      <c r="CI447" s="3"/>
      <c r="CJ447" s="3"/>
      <c r="CK447" s="3"/>
      <c r="CL447" s="3"/>
      <c r="CM447" s="3"/>
      <c r="CN447" s="3"/>
      <c r="CO447" s="3"/>
      <c r="CP447" s="3"/>
      <c r="CQ447" s="3"/>
      <c r="CR447" s="3"/>
      <c r="CS447" s="3"/>
      <c r="CT447" s="3"/>
      <c r="CU447" s="3"/>
      <c r="CV447" s="3"/>
      <c r="CW447" s="3"/>
      <c r="CX447" s="3"/>
      <c r="CY447" s="3"/>
      <c r="CZ447" s="3"/>
      <c r="DA447" s="3"/>
      <c r="DB447" s="3"/>
      <c r="DC447" s="3"/>
      <c r="DD447" s="3"/>
      <c r="DE447" s="3"/>
      <c r="DF447" s="3"/>
      <c r="DG447" s="3"/>
      <c r="DH447" s="3"/>
      <c r="DI447" s="3"/>
      <c r="DJ447" s="3"/>
      <c r="DK447" s="3"/>
      <c r="DL447" s="3"/>
      <c r="DM447" s="3"/>
      <c r="DN447" s="3"/>
      <c r="DO447" s="3"/>
      <c r="DP447" s="3"/>
      <c r="DQ447" s="3"/>
      <c r="DR447" s="3"/>
      <c r="DS447" s="3"/>
      <c r="DT447" s="3"/>
      <c r="DU447" s="3"/>
      <c r="DV447" s="3"/>
      <c r="DW447" s="3"/>
      <c r="DX447" s="3"/>
      <c r="DY447" s="3"/>
      <c r="DZ447" s="3"/>
      <c r="EA447" s="3"/>
      <c r="EB447" s="3"/>
      <c r="EC447" s="3"/>
      <c r="ED447" s="3"/>
      <c r="EE447" s="3"/>
      <c r="EF447" s="3"/>
      <c r="EG447" s="3"/>
      <c r="EH447" s="3"/>
      <c r="EI447" s="3"/>
      <c r="EJ447" s="3"/>
      <c r="EK447" s="3"/>
      <c r="EL447" s="3"/>
      <c r="EM447" s="3"/>
      <c r="EN447" s="3"/>
      <c r="EO447" s="3"/>
      <c r="EP447" s="3"/>
      <c r="EQ447" s="3"/>
      <c r="ER447" s="3"/>
      <c r="ES447" s="3"/>
      <c r="ET447" s="3"/>
      <c r="EU447" s="3"/>
      <c r="EV447" s="3"/>
      <c r="EW447" s="3"/>
      <c r="EX447" s="3"/>
      <c r="EY447" s="3"/>
      <c r="EZ447" s="3"/>
      <c r="FA447" s="3"/>
      <c r="FB447" s="3"/>
      <c r="FC447" s="3"/>
      <c r="FD447" s="3"/>
      <c r="FE447" s="3"/>
      <c r="FF447" s="3"/>
      <c r="FG447" s="3"/>
      <c r="FH447" s="3"/>
      <c r="FI447" s="3"/>
      <c r="FJ447" s="3"/>
      <c r="FK447" s="3"/>
      <c r="FL447" s="3"/>
      <c r="FM447" s="3"/>
      <c r="FN447" s="3"/>
      <c r="FO447" s="3"/>
      <c r="FP447" s="3"/>
      <c r="FQ447" s="3"/>
      <c r="FR447" s="3"/>
      <c r="FS447" s="3"/>
      <c r="FT447" s="3"/>
      <c r="FU447" s="3"/>
      <c r="FV447" s="3"/>
      <c r="FW447" s="3"/>
      <c r="FX447" s="3"/>
      <c r="FY447" s="3"/>
      <c r="FZ447" s="3"/>
      <c r="GA447" s="3"/>
      <c r="GB447" s="3"/>
      <c r="GC447" s="3"/>
      <c r="GD447" s="3"/>
      <c r="GE447" s="3"/>
      <c r="GF447" s="3"/>
      <c r="GG447" s="3"/>
      <c r="GH447" s="3"/>
      <c r="GI447" s="3"/>
      <c r="GJ447" s="3"/>
      <c r="GK447" s="3"/>
      <c r="GL447" s="3"/>
      <c r="GM447" s="3"/>
      <c r="GN447" s="3"/>
      <c r="GO447" s="3"/>
      <c r="GP447" s="3"/>
      <c r="GQ447" s="3"/>
      <c r="GR447" s="3"/>
      <c r="GS447" s="3"/>
      <c r="GT447" s="3"/>
      <c r="GU447" s="3"/>
      <c r="GV447" s="3"/>
      <c r="GW447" s="3"/>
      <c r="GX447" s="3"/>
      <c r="GY447" s="3"/>
      <c r="GZ447" s="3"/>
      <c r="HA447" s="3"/>
      <c r="HB447" s="3"/>
      <c r="HC447" s="3"/>
      <c r="HD447" s="3"/>
      <c r="HE447" s="3"/>
      <c r="HF447" s="3"/>
      <c r="HG447" s="3"/>
      <c r="HH447" s="3"/>
      <c r="HI447" s="3"/>
      <c r="HJ447" s="3"/>
      <c r="HK447" s="3"/>
      <c r="HL447" s="3"/>
      <c r="HM447" s="3"/>
      <c r="HN447" s="3"/>
      <c r="HO447" s="3"/>
      <c r="HP447" s="3"/>
      <c r="HQ447" s="3"/>
      <c r="HR447" s="3"/>
      <c r="HS447" s="3"/>
      <c r="HT447" s="3"/>
      <c r="HU447" s="3"/>
      <c r="HV447" s="3"/>
      <c r="HW447" s="3"/>
      <c r="HX447" s="3"/>
      <c r="HY447" s="3"/>
      <c r="HZ447" s="3"/>
      <c r="IA447" s="3"/>
      <c r="IB447" s="3"/>
      <c r="IC447" s="3"/>
      <c r="ID447" s="3"/>
      <c r="IE447" s="3"/>
    </row>
    <row r="448" spans="1:239" s="8" customFormat="1" x14ac:dyDescent="0.2">
      <c r="A448" s="44">
        <f t="shared" si="11"/>
        <v>441</v>
      </c>
      <c r="B448" s="15" t="s">
        <v>1232</v>
      </c>
      <c r="C448" s="15" t="s">
        <v>1240</v>
      </c>
      <c r="D448" s="15"/>
      <c r="E448" s="56">
        <v>2015.05</v>
      </c>
      <c r="F448" s="16" t="s">
        <v>265</v>
      </c>
      <c r="G448" s="17">
        <v>877</v>
      </c>
      <c r="H448" s="17">
        <v>1547</v>
      </c>
      <c r="I448" s="18" t="s">
        <v>2195</v>
      </c>
      <c r="J448" s="52" t="s">
        <v>50</v>
      </c>
      <c r="K448" s="9"/>
      <c r="L448" s="3"/>
      <c r="M448" s="3"/>
      <c r="N448" s="3"/>
      <c r="O448" s="3"/>
      <c r="P448" s="3"/>
      <c r="Q448" s="3"/>
      <c r="R448" s="3"/>
      <c r="S448" s="3"/>
      <c r="T448" s="3"/>
      <c r="U448" s="3"/>
      <c r="V448" s="3"/>
      <c r="W448" s="3"/>
      <c r="X448" s="3"/>
      <c r="Y448" s="3"/>
      <c r="Z448" s="3"/>
      <c r="AA448" s="3"/>
      <c r="AB448" s="3"/>
      <c r="AC448" s="3"/>
      <c r="AD448" s="3"/>
      <c r="AE448" s="3"/>
      <c r="AF448" s="3"/>
      <c r="AG448" s="3"/>
      <c r="AH448" s="3"/>
      <c r="AI448" s="3"/>
      <c r="AJ448" s="3"/>
      <c r="AK448" s="3"/>
      <c r="AL448" s="3"/>
      <c r="AM448" s="3"/>
      <c r="AN448" s="3"/>
      <c r="AO448" s="3"/>
      <c r="AP448" s="3"/>
      <c r="AQ448" s="3"/>
      <c r="AR448" s="3"/>
      <c r="AS448" s="3"/>
      <c r="AT448" s="3"/>
      <c r="AU448" s="3"/>
      <c r="AV448" s="3"/>
      <c r="AW448" s="3"/>
      <c r="AX448" s="3"/>
      <c r="AY448" s="3"/>
      <c r="AZ448" s="3"/>
      <c r="BA448" s="3"/>
      <c r="BB448" s="3"/>
      <c r="BC448" s="3"/>
      <c r="BD448" s="3"/>
      <c r="BE448" s="3"/>
      <c r="BF448" s="3"/>
      <c r="BG448" s="3"/>
      <c r="BH448" s="3"/>
      <c r="BI448" s="3"/>
      <c r="BJ448" s="3"/>
      <c r="BK448" s="3"/>
      <c r="BL448" s="3"/>
      <c r="BM448" s="3"/>
      <c r="BN448" s="3"/>
      <c r="BO448" s="3"/>
      <c r="BP448" s="3"/>
      <c r="BQ448" s="3"/>
      <c r="BR448" s="3"/>
      <c r="BS448" s="3"/>
      <c r="BT448" s="3"/>
      <c r="BU448" s="3"/>
      <c r="BV448" s="3"/>
      <c r="BW448" s="3"/>
      <c r="BX448" s="3"/>
      <c r="BY448" s="3"/>
      <c r="BZ448" s="3"/>
      <c r="CA448" s="3"/>
      <c r="CB448" s="3"/>
      <c r="CC448" s="3"/>
      <c r="CD448" s="3"/>
      <c r="CE448" s="3"/>
      <c r="CF448" s="3"/>
      <c r="CG448" s="3"/>
      <c r="CH448" s="3"/>
      <c r="CI448" s="3"/>
      <c r="CJ448" s="3"/>
      <c r="CK448" s="3"/>
      <c r="CL448" s="3"/>
      <c r="CM448" s="3"/>
      <c r="CN448" s="3"/>
      <c r="CO448" s="3"/>
      <c r="CP448" s="3"/>
      <c r="CQ448" s="3"/>
      <c r="CR448" s="3"/>
      <c r="CS448" s="3"/>
      <c r="CT448" s="3"/>
      <c r="CU448" s="3"/>
      <c r="CV448" s="3"/>
      <c r="CW448" s="3"/>
      <c r="CX448" s="3"/>
      <c r="CY448" s="3"/>
      <c r="CZ448" s="3"/>
      <c r="DA448" s="3"/>
      <c r="DB448" s="3"/>
      <c r="DC448" s="3"/>
      <c r="DD448" s="3"/>
      <c r="DE448" s="3"/>
      <c r="DF448" s="3"/>
      <c r="DG448" s="3"/>
      <c r="DH448" s="3"/>
      <c r="DI448" s="3"/>
      <c r="DJ448" s="3"/>
      <c r="DK448" s="3"/>
      <c r="DL448" s="3"/>
      <c r="DM448" s="3"/>
      <c r="DN448" s="3"/>
      <c r="DO448" s="3"/>
      <c r="DP448" s="3"/>
      <c r="DQ448" s="3"/>
      <c r="DR448" s="3"/>
      <c r="DS448" s="3"/>
      <c r="DT448" s="3"/>
      <c r="DU448" s="3"/>
      <c r="DV448" s="3"/>
      <c r="DW448" s="3"/>
      <c r="DX448" s="3"/>
      <c r="DY448" s="3"/>
      <c r="DZ448" s="3"/>
      <c r="EA448" s="3"/>
      <c r="EB448" s="3"/>
      <c r="EC448" s="3"/>
      <c r="ED448" s="3"/>
      <c r="EE448" s="3"/>
      <c r="EF448" s="3"/>
      <c r="EG448" s="3"/>
      <c r="EH448" s="3"/>
      <c r="EI448" s="3"/>
      <c r="EJ448" s="3"/>
      <c r="EK448" s="3"/>
      <c r="EL448" s="3"/>
      <c r="EM448" s="3"/>
      <c r="EN448" s="3"/>
      <c r="EO448" s="3"/>
      <c r="EP448" s="3"/>
      <c r="EQ448" s="3"/>
      <c r="ER448" s="3"/>
      <c r="ES448" s="3"/>
      <c r="ET448" s="3"/>
      <c r="EU448" s="3"/>
      <c r="EV448" s="3"/>
      <c r="EW448" s="3"/>
      <c r="EX448" s="3"/>
      <c r="EY448" s="3"/>
      <c r="EZ448" s="3"/>
      <c r="FA448" s="3"/>
      <c r="FB448" s="3"/>
      <c r="FC448" s="3"/>
      <c r="FD448" s="3"/>
      <c r="FE448" s="3"/>
      <c r="FF448" s="3"/>
      <c r="FG448" s="3"/>
      <c r="FH448" s="3"/>
      <c r="FI448" s="3"/>
      <c r="FJ448" s="3"/>
      <c r="FK448" s="3"/>
      <c r="FL448" s="3"/>
      <c r="FM448" s="3"/>
      <c r="FN448" s="3"/>
      <c r="FO448" s="3"/>
      <c r="FP448" s="3"/>
      <c r="FQ448" s="3"/>
      <c r="FR448" s="3"/>
      <c r="FS448" s="3"/>
      <c r="FT448" s="3"/>
      <c r="FU448" s="3"/>
      <c r="FV448" s="3"/>
      <c r="FW448" s="3"/>
      <c r="FX448" s="3"/>
      <c r="FY448" s="3"/>
      <c r="FZ448" s="3"/>
      <c r="GA448" s="3"/>
      <c r="GB448" s="3"/>
      <c r="GC448" s="3"/>
      <c r="GD448" s="3"/>
      <c r="GE448" s="3"/>
      <c r="GF448" s="3"/>
      <c r="GG448" s="3"/>
      <c r="GH448" s="3"/>
      <c r="GI448" s="3"/>
      <c r="GJ448" s="3"/>
      <c r="GK448" s="3"/>
      <c r="GL448" s="3"/>
      <c r="GM448" s="3"/>
      <c r="GN448" s="3"/>
      <c r="GO448" s="3"/>
      <c r="GP448" s="3"/>
      <c r="GQ448" s="3"/>
      <c r="GR448" s="3"/>
      <c r="GS448" s="3"/>
      <c r="GT448" s="3"/>
      <c r="GU448" s="3"/>
      <c r="GV448" s="3"/>
      <c r="GW448" s="3"/>
      <c r="GX448" s="3"/>
      <c r="GY448" s="3"/>
      <c r="GZ448" s="3"/>
      <c r="HA448" s="3"/>
      <c r="HB448" s="3"/>
      <c r="HC448" s="3"/>
      <c r="HD448" s="3"/>
      <c r="HE448" s="3"/>
      <c r="HF448" s="3"/>
      <c r="HG448" s="3"/>
      <c r="HH448" s="3"/>
      <c r="HI448" s="3"/>
      <c r="HJ448" s="3"/>
      <c r="HK448" s="3"/>
      <c r="HL448" s="3"/>
      <c r="HM448" s="3"/>
      <c r="HN448" s="3"/>
      <c r="HO448" s="3"/>
      <c r="HP448" s="3"/>
      <c r="HQ448" s="3"/>
      <c r="HR448" s="3"/>
      <c r="HS448" s="3"/>
      <c r="HT448" s="3"/>
      <c r="HU448" s="3"/>
      <c r="HV448" s="3"/>
      <c r="HW448" s="3"/>
      <c r="HX448" s="3"/>
      <c r="HY448" s="3"/>
      <c r="HZ448" s="3"/>
      <c r="IA448" s="3"/>
      <c r="IB448" s="3"/>
      <c r="IC448" s="3"/>
      <c r="ID448" s="3"/>
      <c r="IE448" s="3"/>
    </row>
    <row r="449" spans="1:239" s="8" customFormat="1" x14ac:dyDescent="0.2">
      <c r="A449" s="44">
        <f t="shared" si="11"/>
        <v>442</v>
      </c>
      <c r="B449" s="15" t="s">
        <v>1233</v>
      </c>
      <c r="C449" s="15" t="s">
        <v>1240</v>
      </c>
      <c r="D449" s="15"/>
      <c r="E449" s="56">
        <v>2015.05</v>
      </c>
      <c r="F449" s="16" t="s">
        <v>144</v>
      </c>
      <c r="G449" s="17">
        <v>561</v>
      </c>
      <c r="H449" s="17">
        <v>1075</v>
      </c>
      <c r="I449" s="18" t="s">
        <v>2277</v>
      </c>
      <c r="J449" s="52" t="s">
        <v>50</v>
      </c>
      <c r="K449" s="10"/>
      <c r="L449" s="3"/>
      <c r="M449" s="3"/>
      <c r="N449" s="3"/>
      <c r="O449" s="3"/>
      <c r="P449" s="3"/>
      <c r="Q449" s="3"/>
      <c r="R449" s="3"/>
      <c r="S449" s="3"/>
      <c r="T449" s="3"/>
      <c r="U449" s="3"/>
      <c r="V449" s="3"/>
      <c r="W449" s="3"/>
      <c r="X449" s="3"/>
      <c r="Y449" s="3"/>
      <c r="Z449" s="3"/>
      <c r="AA449" s="3"/>
      <c r="AB449" s="3"/>
      <c r="AC449" s="3"/>
      <c r="AD449" s="3"/>
      <c r="AE449" s="3"/>
      <c r="AF449" s="3"/>
      <c r="AG449" s="3"/>
      <c r="AH449" s="3"/>
      <c r="AI449" s="3"/>
      <c r="AJ449" s="3"/>
      <c r="AK449" s="3"/>
      <c r="AL449" s="3"/>
      <c r="AM449" s="3"/>
      <c r="AN449" s="3"/>
      <c r="AO449" s="3"/>
      <c r="AP449" s="3"/>
      <c r="AQ449" s="3"/>
      <c r="AR449" s="3"/>
      <c r="AS449" s="3"/>
      <c r="AT449" s="3"/>
      <c r="AU449" s="3"/>
      <c r="AV449" s="3"/>
      <c r="AW449" s="3"/>
      <c r="AX449" s="3"/>
      <c r="AY449" s="3"/>
      <c r="AZ449" s="3"/>
      <c r="BA449" s="3"/>
      <c r="BB449" s="3"/>
      <c r="BC449" s="3"/>
      <c r="BD449" s="3"/>
      <c r="BE449" s="3"/>
      <c r="BF449" s="3"/>
      <c r="BG449" s="3"/>
      <c r="BH449" s="3"/>
      <c r="BI449" s="3"/>
      <c r="BJ449" s="3"/>
      <c r="BK449" s="3"/>
      <c r="BL449" s="3"/>
      <c r="BM449" s="3"/>
      <c r="BN449" s="3"/>
      <c r="BO449" s="3"/>
      <c r="BP449" s="3"/>
      <c r="BQ449" s="3"/>
      <c r="BR449" s="3"/>
      <c r="BS449" s="3"/>
      <c r="BT449" s="3"/>
      <c r="BU449" s="3"/>
      <c r="BV449" s="3"/>
      <c r="BW449" s="3"/>
      <c r="BX449" s="3"/>
      <c r="BY449" s="3"/>
      <c r="BZ449" s="3"/>
      <c r="CA449" s="3"/>
      <c r="CB449" s="3"/>
      <c r="CC449" s="3"/>
      <c r="CD449" s="3"/>
      <c r="CE449" s="3"/>
      <c r="CF449" s="3"/>
      <c r="CG449" s="3"/>
      <c r="CH449" s="3"/>
      <c r="CI449" s="3"/>
      <c r="CJ449" s="3"/>
      <c r="CK449" s="3"/>
      <c r="CL449" s="3"/>
      <c r="CM449" s="3"/>
      <c r="CN449" s="3"/>
      <c r="CO449" s="3"/>
      <c r="CP449" s="3"/>
      <c r="CQ449" s="3"/>
      <c r="CR449" s="3"/>
      <c r="CS449" s="3"/>
      <c r="CT449" s="3"/>
      <c r="CU449" s="3"/>
      <c r="CV449" s="3"/>
      <c r="CW449" s="3"/>
      <c r="CX449" s="3"/>
      <c r="CY449" s="3"/>
      <c r="CZ449" s="3"/>
      <c r="DA449" s="3"/>
      <c r="DB449" s="3"/>
      <c r="DC449" s="3"/>
      <c r="DD449" s="3"/>
      <c r="DE449" s="3"/>
      <c r="DF449" s="3"/>
      <c r="DG449" s="3"/>
      <c r="DH449" s="3"/>
      <c r="DI449" s="3"/>
      <c r="DJ449" s="3"/>
      <c r="DK449" s="3"/>
      <c r="DL449" s="3"/>
      <c r="DM449" s="3"/>
      <c r="DN449" s="3"/>
      <c r="DO449" s="3"/>
      <c r="DP449" s="3"/>
      <c r="DQ449" s="3"/>
      <c r="DR449" s="3"/>
      <c r="DS449" s="3"/>
      <c r="DT449" s="3"/>
      <c r="DU449" s="3"/>
      <c r="DV449" s="3"/>
      <c r="DW449" s="3"/>
      <c r="DX449" s="3"/>
      <c r="DY449" s="3"/>
      <c r="DZ449" s="3"/>
      <c r="EA449" s="3"/>
      <c r="EB449" s="3"/>
      <c r="EC449" s="3"/>
      <c r="ED449" s="3"/>
      <c r="EE449" s="3"/>
      <c r="EF449" s="3"/>
      <c r="EG449" s="3"/>
      <c r="EH449" s="3"/>
      <c r="EI449" s="3"/>
      <c r="EJ449" s="3"/>
      <c r="EK449" s="3"/>
      <c r="EL449" s="3"/>
      <c r="EM449" s="3"/>
      <c r="EN449" s="3"/>
      <c r="EO449" s="3"/>
      <c r="EP449" s="3"/>
      <c r="EQ449" s="3"/>
      <c r="ER449" s="3"/>
      <c r="ES449" s="3"/>
      <c r="ET449" s="3"/>
      <c r="EU449" s="3"/>
      <c r="EV449" s="3"/>
      <c r="EW449" s="3"/>
      <c r="EX449" s="3"/>
      <c r="EY449" s="3"/>
      <c r="EZ449" s="3"/>
      <c r="FA449" s="3"/>
      <c r="FB449" s="3"/>
      <c r="FC449" s="3"/>
      <c r="FD449" s="3"/>
      <c r="FE449" s="3"/>
      <c r="FF449" s="3"/>
      <c r="FG449" s="3"/>
      <c r="FH449" s="3"/>
      <c r="FI449" s="3"/>
      <c r="FJ449" s="3"/>
      <c r="FK449" s="3"/>
      <c r="FL449" s="3"/>
      <c r="FM449" s="3"/>
      <c r="FN449" s="3"/>
      <c r="FO449" s="3"/>
      <c r="FP449" s="3"/>
      <c r="FQ449" s="3"/>
      <c r="FR449" s="3"/>
      <c r="FS449" s="3"/>
      <c r="FT449" s="3"/>
      <c r="FU449" s="3"/>
      <c r="FV449" s="3"/>
      <c r="FW449" s="3"/>
      <c r="FX449" s="3"/>
      <c r="FY449" s="3"/>
      <c r="FZ449" s="3"/>
      <c r="GA449" s="3"/>
      <c r="GB449" s="3"/>
      <c r="GC449" s="3"/>
      <c r="GD449" s="3"/>
      <c r="GE449" s="3"/>
      <c r="GF449" s="3"/>
      <c r="GG449" s="3"/>
      <c r="GH449" s="3"/>
      <c r="GI449" s="3"/>
      <c r="GJ449" s="3"/>
      <c r="GK449" s="3"/>
      <c r="GL449" s="3"/>
      <c r="GM449" s="3"/>
      <c r="GN449" s="3"/>
      <c r="GO449" s="3"/>
      <c r="GP449" s="3"/>
      <c r="GQ449" s="3"/>
      <c r="GR449" s="3"/>
      <c r="GS449" s="3"/>
      <c r="GT449" s="3"/>
      <c r="GU449" s="3"/>
      <c r="GV449" s="3"/>
      <c r="GW449" s="3"/>
      <c r="GX449" s="3"/>
      <c r="GY449" s="3"/>
      <c r="GZ449" s="3"/>
      <c r="HA449" s="3"/>
      <c r="HB449" s="3"/>
      <c r="HC449" s="3"/>
      <c r="HD449" s="3"/>
      <c r="HE449" s="3"/>
      <c r="HF449" s="3"/>
      <c r="HG449" s="3"/>
      <c r="HH449" s="3"/>
      <c r="HI449" s="3"/>
      <c r="HJ449" s="3"/>
      <c r="HK449" s="3"/>
      <c r="HL449" s="3"/>
      <c r="HM449" s="3"/>
      <c r="HN449" s="3"/>
      <c r="HO449" s="3"/>
      <c r="HP449" s="3"/>
      <c r="HQ449" s="3"/>
      <c r="HR449" s="3"/>
      <c r="HS449" s="3"/>
      <c r="HT449" s="3"/>
      <c r="HU449" s="3"/>
      <c r="HV449" s="3"/>
      <c r="HW449" s="3"/>
      <c r="HX449" s="3"/>
      <c r="HY449" s="3"/>
      <c r="HZ449" s="3"/>
      <c r="IA449" s="3"/>
      <c r="IB449" s="3"/>
      <c r="IC449" s="3"/>
      <c r="ID449" s="3"/>
      <c r="IE449" s="3"/>
    </row>
    <row r="450" spans="1:239" s="8" customFormat="1" x14ac:dyDescent="0.2">
      <c r="A450" s="44">
        <f t="shared" si="11"/>
        <v>443</v>
      </c>
      <c r="B450" s="15" t="s">
        <v>1059</v>
      </c>
      <c r="C450" s="15" t="s">
        <v>1240</v>
      </c>
      <c r="D450" s="15"/>
      <c r="E450" s="56">
        <v>2015.07</v>
      </c>
      <c r="F450" s="16" t="s">
        <v>222</v>
      </c>
      <c r="G450" s="17">
        <v>488</v>
      </c>
      <c r="H450" s="17">
        <v>974</v>
      </c>
      <c r="I450" s="18" t="s">
        <v>2183</v>
      </c>
      <c r="J450" s="52" t="s">
        <v>50</v>
      </c>
      <c r="K450" s="10"/>
      <c r="L450" s="3"/>
      <c r="M450" s="3"/>
      <c r="N450" s="3"/>
      <c r="O450" s="3"/>
      <c r="P450" s="3"/>
      <c r="Q450" s="3"/>
      <c r="R450" s="3"/>
      <c r="S450" s="3"/>
      <c r="T450" s="3"/>
      <c r="U450" s="3"/>
      <c r="V450" s="3"/>
      <c r="W450" s="3"/>
      <c r="X450" s="3"/>
      <c r="Y450" s="3"/>
      <c r="Z450" s="3"/>
      <c r="AA450" s="3"/>
      <c r="AB450" s="3"/>
      <c r="AC450" s="3"/>
      <c r="AD450" s="3"/>
      <c r="AE450" s="3"/>
      <c r="AF450" s="3"/>
      <c r="AG450" s="3"/>
      <c r="AH450" s="3"/>
      <c r="AI450" s="3"/>
      <c r="AJ450" s="3"/>
      <c r="AK450" s="3"/>
      <c r="AL450" s="3"/>
      <c r="AM450" s="3"/>
      <c r="AN450" s="3"/>
      <c r="AO450" s="3"/>
      <c r="AP450" s="3"/>
      <c r="AQ450" s="3"/>
      <c r="AR450" s="3"/>
      <c r="AS450" s="3"/>
      <c r="AT450" s="3"/>
      <c r="AU450" s="3"/>
      <c r="AV450" s="3"/>
      <c r="AW450" s="3"/>
      <c r="AX450" s="3"/>
      <c r="AY450" s="3"/>
      <c r="AZ450" s="3"/>
      <c r="BA450" s="3"/>
      <c r="BB450" s="3"/>
      <c r="BC450" s="3"/>
      <c r="BD450" s="3"/>
      <c r="BE450" s="3"/>
      <c r="BF450" s="3"/>
      <c r="BG450" s="3"/>
      <c r="BH450" s="3"/>
      <c r="BI450" s="3"/>
      <c r="BJ450" s="3"/>
      <c r="BK450" s="3"/>
      <c r="BL450" s="3"/>
      <c r="BM450" s="3"/>
      <c r="BN450" s="3"/>
      <c r="BO450" s="3"/>
      <c r="BP450" s="3"/>
      <c r="BQ450" s="3"/>
      <c r="BR450" s="3"/>
      <c r="BS450" s="3"/>
      <c r="BT450" s="3"/>
      <c r="BU450" s="3"/>
      <c r="BV450" s="3"/>
      <c r="BW450" s="3"/>
      <c r="BX450" s="3"/>
      <c r="BY450" s="3"/>
      <c r="BZ450" s="3"/>
      <c r="CA450" s="3"/>
      <c r="CB450" s="3"/>
      <c r="CC450" s="3"/>
      <c r="CD450" s="3"/>
      <c r="CE450" s="3"/>
      <c r="CF450" s="3"/>
      <c r="CG450" s="3"/>
      <c r="CH450" s="3"/>
      <c r="CI450" s="3"/>
      <c r="CJ450" s="3"/>
      <c r="CK450" s="3"/>
      <c r="CL450" s="3"/>
      <c r="CM450" s="3"/>
      <c r="CN450" s="3"/>
      <c r="CO450" s="3"/>
      <c r="CP450" s="3"/>
      <c r="CQ450" s="3"/>
      <c r="CR450" s="3"/>
      <c r="CS450" s="3"/>
      <c r="CT450" s="3"/>
      <c r="CU450" s="3"/>
      <c r="CV450" s="3"/>
      <c r="CW450" s="3"/>
      <c r="CX450" s="3"/>
      <c r="CY450" s="3"/>
      <c r="CZ450" s="3"/>
      <c r="DA450" s="3"/>
      <c r="DB450" s="3"/>
      <c r="DC450" s="3"/>
      <c r="DD450" s="3"/>
      <c r="DE450" s="3"/>
      <c r="DF450" s="3"/>
      <c r="DG450" s="3"/>
      <c r="DH450" s="3"/>
      <c r="DI450" s="3"/>
      <c r="DJ450" s="3"/>
      <c r="DK450" s="3"/>
      <c r="DL450" s="3"/>
      <c r="DM450" s="3"/>
      <c r="DN450" s="3"/>
      <c r="DO450" s="3"/>
      <c r="DP450" s="3"/>
      <c r="DQ450" s="3"/>
      <c r="DR450" s="3"/>
      <c r="DS450" s="3"/>
      <c r="DT450" s="3"/>
      <c r="DU450" s="3"/>
      <c r="DV450" s="3"/>
      <c r="DW450" s="3"/>
      <c r="DX450" s="3"/>
      <c r="DY450" s="3"/>
      <c r="DZ450" s="3"/>
      <c r="EA450" s="3"/>
      <c r="EB450" s="3"/>
      <c r="EC450" s="3"/>
      <c r="ED450" s="3"/>
      <c r="EE450" s="3"/>
      <c r="EF450" s="3"/>
      <c r="EG450" s="3"/>
      <c r="EH450" s="3"/>
      <c r="EI450" s="3"/>
      <c r="EJ450" s="3"/>
      <c r="EK450" s="3"/>
      <c r="EL450" s="3"/>
      <c r="EM450" s="3"/>
      <c r="EN450" s="3"/>
      <c r="EO450" s="3"/>
      <c r="EP450" s="3"/>
      <c r="EQ450" s="3"/>
      <c r="ER450" s="3"/>
      <c r="ES450" s="3"/>
      <c r="ET450" s="3"/>
      <c r="EU450" s="3"/>
      <c r="EV450" s="3"/>
      <c r="EW450" s="3"/>
      <c r="EX450" s="3"/>
      <c r="EY450" s="3"/>
      <c r="EZ450" s="3"/>
      <c r="FA450" s="3"/>
      <c r="FB450" s="3"/>
      <c r="FC450" s="3"/>
      <c r="FD450" s="3"/>
      <c r="FE450" s="3"/>
      <c r="FF450" s="3"/>
      <c r="FG450" s="3"/>
      <c r="FH450" s="3"/>
      <c r="FI450" s="3"/>
      <c r="FJ450" s="3"/>
      <c r="FK450" s="3"/>
      <c r="FL450" s="3"/>
      <c r="FM450" s="3"/>
      <c r="FN450" s="3"/>
      <c r="FO450" s="3"/>
      <c r="FP450" s="3"/>
      <c r="FQ450" s="3"/>
      <c r="FR450" s="3"/>
      <c r="FS450" s="3"/>
      <c r="FT450" s="3"/>
      <c r="FU450" s="3"/>
      <c r="FV450" s="3"/>
      <c r="FW450" s="3"/>
      <c r="FX450" s="3"/>
      <c r="FY450" s="3"/>
      <c r="FZ450" s="3"/>
      <c r="GA450" s="3"/>
      <c r="GB450" s="3"/>
      <c r="GC450" s="3"/>
      <c r="GD450" s="3"/>
      <c r="GE450" s="3"/>
      <c r="GF450" s="3"/>
      <c r="GG450" s="3"/>
      <c r="GH450" s="3"/>
      <c r="GI450" s="3"/>
      <c r="GJ450" s="3"/>
      <c r="GK450" s="3"/>
      <c r="GL450" s="3"/>
      <c r="GM450" s="3"/>
      <c r="GN450" s="3"/>
      <c r="GO450" s="3"/>
      <c r="GP450" s="3"/>
      <c r="GQ450" s="3"/>
      <c r="GR450" s="3"/>
      <c r="GS450" s="3"/>
      <c r="GT450" s="3"/>
      <c r="GU450" s="3"/>
      <c r="GV450" s="3"/>
      <c r="GW450" s="3"/>
      <c r="GX450" s="3"/>
      <c r="GY450" s="3"/>
      <c r="GZ450" s="3"/>
      <c r="HA450" s="3"/>
      <c r="HB450" s="3"/>
      <c r="HC450" s="3"/>
      <c r="HD450" s="3"/>
      <c r="HE450" s="3"/>
      <c r="HF450" s="3"/>
      <c r="HG450" s="3"/>
      <c r="HH450" s="3"/>
      <c r="HI450" s="3"/>
      <c r="HJ450" s="3"/>
      <c r="HK450" s="3"/>
      <c r="HL450" s="3"/>
      <c r="HM450" s="3"/>
      <c r="HN450" s="3"/>
      <c r="HO450" s="3"/>
      <c r="HP450" s="3"/>
      <c r="HQ450" s="3"/>
      <c r="HR450" s="3"/>
      <c r="HS450" s="3"/>
      <c r="HT450" s="3"/>
      <c r="HU450" s="3"/>
      <c r="HV450" s="3"/>
      <c r="HW450" s="3"/>
      <c r="HX450" s="3"/>
      <c r="HY450" s="3"/>
      <c r="HZ450" s="3"/>
      <c r="IA450" s="3"/>
      <c r="IB450" s="3"/>
      <c r="IC450" s="3"/>
      <c r="ID450" s="3"/>
      <c r="IE450" s="3"/>
    </row>
    <row r="451" spans="1:239" s="8" customFormat="1" x14ac:dyDescent="0.2">
      <c r="A451" s="44">
        <f t="shared" si="11"/>
        <v>444</v>
      </c>
      <c r="B451" s="15" t="s">
        <v>1234</v>
      </c>
      <c r="C451" s="15" t="s">
        <v>1240</v>
      </c>
      <c r="D451" s="15"/>
      <c r="E451" s="56">
        <v>2015.07</v>
      </c>
      <c r="F451" s="16" t="s">
        <v>186</v>
      </c>
      <c r="G451" s="17">
        <v>1124</v>
      </c>
      <c r="H451" s="17">
        <v>2891</v>
      </c>
      <c r="I451" s="18" t="s">
        <v>2204</v>
      </c>
      <c r="J451" s="52" t="s">
        <v>50</v>
      </c>
      <c r="K451" s="10"/>
      <c r="L451" s="3"/>
      <c r="M451" s="3"/>
      <c r="N451" s="3"/>
      <c r="O451" s="3"/>
      <c r="P451" s="3"/>
      <c r="Q451" s="3"/>
      <c r="R451" s="3"/>
      <c r="S451" s="3"/>
      <c r="T451" s="3"/>
      <c r="U451" s="3"/>
      <c r="V451" s="3"/>
      <c r="W451" s="3"/>
      <c r="X451" s="3"/>
      <c r="Y451" s="3"/>
      <c r="Z451" s="3"/>
      <c r="AA451" s="3"/>
      <c r="AB451" s="3"/>
      <c r="AC451" s="3"/>
      <c r="AD451" s="3"/>
      <c r="AE451" s="3"/>
      <c r="AF451" s="3"/>
      <c r="AG451" s="3"/>
      <c r="AH451" s="3"/>
      <c r="AI451" s="3"/>
      <c r="AJ451" s="3"/>
      <c r="AK451" s="3"/>
      <c r="AL451" s="3"/>
      <c r="AM451" s="3"/>
      <c r="AN451" s="3"/>
      <c r="AO451" s="3"/>
      <c r="AP451" s="3"/>
      <c r="AQ451" s="3"/>
      <c r="AR451" s="3"/>
      <c r="AS451" s="3"/>
      <c r="AT451" s="3"/>
      <c r="AU451" s="3"/>
      <c r="AV451" s="3"/>
      <c r="AW451" s="3"/>
      <c r="AX451" s="3"/>
      <c r="AY451" s="3"/>
      <c r="AZ451" s="3"/>
      <c r="BA451" s="3"/>
      <c r="BB451" s="3"/>
      <c r="BC451" s="3"/>
      <c r="BD451" s="3"/>
      <c r="BE451" s="3"/>
      <c r="BF451" s="3"/>
      <c r="BG451" s="3"/>
      <c r="BH451" s="3"/>
      <c r="BI451" s="3"/>
      <c r="BJ451" s="3"/>
      <c r="BK451" s="3"/>
      <c r="BL451" s="3"/>
      <c r="BM451" s="3"/>
      <c r="BN451" s="3"/>
      <c r="BO451" s="3"/>
      <c r="BP451" s="3"/>
      <c r="BQ451" s="3"/>
      <c r="BR451" s="3"/>
      <c r="BS451" s="3"/>
      <c r="BT451" s="3"/>
      <c r="BU451" s="3"/>
      <c r="BV451" s="3"/>
      <c r="BW451" s="3"/>
      <c r="BX451" s="3"/>
      <c r="BY451" s="3"/>
      <c r="BZ451" s="3"/>
      <c r="CA451" s="3"/>
      <c r="CB451" s="3"/>
      <c r="CC451" s="3"/>
      <c r="CD451" s="3"/>
      <c r="CE451" s="3"/>
      <c r="CF451" s="3"/>
      <c r="CG451" s="3"/>
      <c r="CH451" s="3"/>
      <c r="CI451" s="3"/>
      <c r="CJ451" s="3"/>
      <c r="CK451" s="3"/>
      <c r="CL451" s="3"/>
      <c r="CM451" s="3"/>
      <c r="CN451" s="3"/>
      <c r="CO451" s="3"/>
      <c r="CP451" s="3"/>
      <c r="CQ451" s="3"/>
      <c r="CR451" s="3"/>
      <c r="CS451" s="3"/>
      <c r="CT451" s="3"/>
      <c r="CU451" s="3"/>
      <c r="CV451" s="3"/>
      <c r="CW451" s="3"/>
      <c r="CX451" s="3"/>
      <c r="CY451" s="3"/>
      <c r="CZ451" s="3"/>
      <c r="DA451" s="3"/>
      <c r="DB451" s="3"/>
      <c r="DC451" s="3"/>
      <c r="DD451" s="3"/>
      <c r="DE451" s="3"/>
      <c r="DF451" s="3"/>
      <c r="DG451" s="3"/>
      <c r="DH451" s="3"/>
      <c r="DI451" s="3"/>
      <c r="DJ451" s="3"/>
      <c r="DK451" s="3"/>
      <c r="DL451" s="3"/>
      <c r="DM451" s="3"/>
      <c r="DN451" s="3"/>
      <c r="DO451" s="3"/>
      <c r="DP451" s="3"/>
      <c r="DQ451" s="3"/>
      <c r="DR451" s="3"/>
      <c r="DS451" s="3"/>
      <c r="DT451" s="3"/>
      <c r="DU451" s="3"/>
      <c r="DV451" s="3"/>
      <c r="DW451" s="3"/>
      <c r="DX451" s="3"/>
      <c r="DY451" s="3"/>
      <c r="DZ451" s="3"/>
      <c r="EA451" s="3"/>
      <c r="EB451" s="3"/>
      <c r="EC451" s="3"/>
      <c r="ED451" s="3"/>
      <c r="EE451" s="3"/>
      <c r="EF451" s="3"/>
      <c r="EG451" s="3"/>
      <c r="EH451" s="3"/>
      <c r="EI451" s="3"/>
      <c r="EJ451" s="3"/>
      <c r="EK451" s="3"/>
      <c r="EL451" s="3"/>
      <c r="EM451" s="3"/>
      <c r="EN451" s="3"/>
      <c r="EO451" s="3"/>
      <c r="EP451" s="3"/>
      <c r="EQ451" s="3"/>
      <c r="ER451" s="3"/>
      <c r="ES451" s="3"/>
      <c r="ET451" s="3"/>
      <c r="EU451" s="3"/>
      <c r="EV451" s="3"/>
      <c r="EW451" s="3"/>
      <c r="EX451" s="3"/>
      <c r="EY451" s="3"/>
      <c r="EZ451" s="3"/>
      <c r="FA451" s="3"/>
      <c r="FB451" s="3"/>
      <c r="FC451" s="3"/>
      <c r="FD451" s="3"/>
      <c r="FE451" s="3"/>
      <c r="FF451" s="3"/>
      <c r="FG451" s="3"/>
      <c r="FH451" s="3"/>
      <c r="FI451" s="3"/>
      <c r="FJ451" s="3"/>
      <c r="FK451" s="3"/>
      <c r="FL451" s="3"/>
      <c r="FM451" s="3"/>
      <c r="FN451" s="3"/>
      <c r="FO451" s="3"/>
      <c r="FP451" s="3"/>
      <c r="FQ451" s="3"/>
      <c r="FR451" s="3"/>
      <c r="FS451" s="3"/>
      <c r="FT451" s="3"/>
      <c r="FU451" s="3"/>
      <c r="FV451" s="3"/>
      <c r="FW451" s="3"/>
      <c r="FX451" s="3"/>
      <c r="FY451" s="3"/>
      <c r="FZ451" s="3"/>
      <c r="GA451" s="3"/>
      <c r="GB451" s="3"/>
      <c r="GC451" s="3"/>
      <c r="GD451" s="3"/>
      <c r="GE451" s="3"/>
      <c r="GF451" s="3"/>
      <c r="GG451" s="3"/>
      <c r="GH451" s="3"/>
      <c r="GI451" s="3"/>
      <c r="GJ451" s="3"/>
      <c r="GK451" s="3"/>
      <c r="GL451" s="3"/>
      <c r="GM451" s="3"/>
      <c r="GN451" s="3"/>
      <c r="GO451" s="3"/>
      <c r="GP451" s="3"/>
      <c r="GQ451" s="3"/>
      <c r="GR451" s="3"/>
      <c r="GS451" s="3"/>
      <c r="GT451" s="3"/>
      <c r="GU451" s="3"/>
      <c r="GV451" s="3"/>
      <c r="GW451" s="3"/>
      <c r="GX451" s="3"/>
      <c r="GY451" s="3"/>
      <c r="GZ451" s="3"/>
      <c r="HA451" s="3"/>
      <c r="HB451" s="3"/>
      <c r="HC451" s="3"/>
      <c r="HD451" s="3"/>
      <c r="HE451" s="3"/>
      <c r="HF451" s="3"/>
      <c r="HG451" s="3"/>
      <c r="HH451" s="3"/>
      <c r="HI451" s="3"/>
      <c r="HJ451" s="3"/>
      <c r="HK451" s="3"/>
      <c r="HL451" s="3"/>
      <c r="HM451" s="3"/>
      <c r="HN451" s="3"/>
      <c r="HO451" s="3"/>
      <c r="HP451" s="3"/>
      <c r="HQ451" s="3"/>
      <c r="HR451" s="3"/>
      <c r="HS451" s="3"/>
      <c r="HT451" s="3"/>
      <c r="HU451" s="3"/>
      <c r="HV451" s="3"/>
      <c r="HW451" s="3"/>
      <c r="HX451" s="3"/>
      <c r="HY451" s="3"/>
      <c r="HZ451" s="3"/>
      <c r="IA451" s="3"/>
      <c r="IB451" s="3"/>
      <c r="IC451" s="3"/>
      <c r="ID451" s="3"/>
      <c r="IE451" s="3"/>
    </row>
    <row r="452" spans="1:239" s="8" customFormat="1" x14ac:dyDescent="0.2">
      <c r="A452" s="44">
        <f t="shared" si="11"/>
        <v>445</v>
      </c>
      <c r="B452" s="15" t="s">
        <v>2320</v>
      </c>
      <c r="C452" s="15" t="s">
        <v>2321</v>
      </c>
      <c r="D452" s="15"/>
      <c r="E452" s="56">
        <v>2015.08</v>
      </c>
      <c r="F452" s="16" t="s">
        <v>186</v>
      </c>
      <c r="G452" s="17">
        <v>1205</v>
      </c>
      <c r="H452" s="17">
        <v>2187</v>
      </c>
      <c r="I452" s="18" t="s">
        <v>2236</v>
      </c>
      <c r="J452" s="52" t="s">
        <v>50</v>
      </c>
      <c r="K452" s="10"/>
      <c r="L452" s="3"/>
      <c r="M452" s="3"/>
      <c r="N452" s="3"/>
      <c r="O452" s="3"/>
      <c r="P452" s="3"/>
      <c r="Q452" s="3"/>
      <c r="R452" s="3"/>
      <c r="S452" s="3"/>
      <c r="T452" s="3"/>
      <c r="U452" s="3"/>
      <c r="V452" s="3"/>
      <c r="W452" s="3"/>
      <c r="X452" s="3"/>
      <c r="Y452" s="3"/>
      <c r="Z452" s="3"/>
      <c r="AA452" s="3"/>
      <c r="AB452" s="3"/>
      <c r="AC452" s="3"/>
      <c r="AD452" s="3"/>
      <c r="AE452" s="3"/>
      <c r="AF452" s="3"/>
      <c r="AG452" s="3"/>
      <c r="AH452" s="3"/>
      <c r="AI452" s="3"/>
      <c r="AJ452" s="3"/>
      <c r="AK452" s="3"/>
      <c r="AL452" s="3"/>
      <c r="AM452" s="3"/>
      <c r="AN452" s="3"/>
      <c r="AO452" s="3"/>
      <c r="AP452" s="3"/>
      <c r="AQ452" s="3"/>
      <c r="AR452" s="3"/>
      <c r="AS452" s="3"/>
      <c r="AT452" s="3"/>
      <c r="AU452" s="3"/>
      <c r="AV452" s="3"/>
      <c r="AW452" s="3"/>
      <c r="AX452" s="3"/>
      <c r="AY452" s="3"/>
      <c r="AZ452" s="3"/>
      <c r="BA452" s="3"/>
      <c r="BB452" s="3"/>
      <c r="BC452" s="3"/>
      <c r="BD452" s="3"/>
      <c r="BE452" s="3"/>
      <c r="BF452" s="3"/>
      <c r="BG452" s="3"/>
      <c r="BH452" s="3"/>
      <c r="BI452" s="3"/>
      <c r="BJ452" s="3"/>
      <c r="BK452" s="3"/>
      <c r="BL452" s="3"/>
      <c r="BM452" s="3"/>
      <c r="BN452" s="3"/>
      <c r="BO452" s="3"/>
      <c r="BP452" s="3"/>
      <c r="BQ452" s="3"/>
      <c r="BR452" s="3"/>
      <c r="BS452" s="3"/>
      <c r="BT452" s="3"/>
      <c r="BU452" s="3"/>
      <c r="BV452" s="3"/>
      <c r="BW452" s="3"/>
      <c r="BX452" s="3"/>
      <c r="BY452" s="3"/>
      <c r="BZ452" s="3"/>
      <c r="CA452" s="3"/>
      <c r="CB452" s="3"/>
      <c r="CC452" s="3"/>
      <c r="CD452" s="3"/>
      <c r="CE452" s="3"/>
      <c r="CF452" s="3"/>
      <c r="CG452" s="3"/>
      <c r="CH452" s="3"/>
      <c r="CI452" s="3"/>
      <c r="CJ452" s="3"/>
      <c r="CK452" s="3"/>
      <c r="CL452" s="3"/>
      <c r="CM452" s="3"/>
      <c r="CN452" s="3"/>
      <c r="CO452" s="3"/>
      <c r="CP452" s="3"/>
      <c r="CQ452" s="3"/>
      <c r="CR452" s="3"/>
      <c r="CS452" s="3"/>
      <c r="CT452" s="3"/>
      <c r="CU452" s="3"/>
      <c r="CV452" s="3"/>
      <c r="CW452" s="3"/>
      <c r="CX452" s="3"/>
      <c r="CY452" s="3"/>
      <c r="CZ452" s="3"/>
      <c r="DA452" s="3"/>
      <c r="DB452" s="3"/>
      <c r="DC452" s="3"/>
      <c r="DD452" s="3"/>
      <c r="DE452" s="3"/>
      <c r="DF452" s="3"/>
      <c r="DG452" s="3"/>
      <c r="DH452" s="3"/>
      <c r="DI452" s="3"/>
      <c r="DJ452" s="3"/>
      <c r="DK452" s="3"/>
      <c r="DL452" s="3"/>
      <c r="DM452" s="3"/>
      <c r="DN452" s="3"/>
      <c r="DO452" s="3"/>
      <c r="DP452" s="3"/>
      <c r="DQ452" s="3"/>
      <c r="DR452" s="3"/>
      <c r="DS452" s="3"/>
      <c r="DT452" s="3"/>
      <c r="DU452" s="3"/>
      <c r="DV452" s="3"/>
      <c r="DW452" s="3"/>
      <c r="DX452" s="3"/>
      <c r="DY452" s="3"/>
      <c r="DZ452" s="3"/>
      <c r="EA452" s="3"/>
      <c r="EB452" s="3"/>
      <c r="EC452" s="3"/>
      <c r="ED452" s="3"/>
      <c r="EE452" s="3"/>
      <c r="EF452" s="3"/>
      <c r="EG452" s="3"/>
      <c r="EH452" s="3"/>
      <c r="EI452" s="3"/>
      <c r="EJ452" s="3"/>
      <c r="EK452" s="3"/>
      <c r="EL452" s="3"/>
      <c r="EM452" s="3"/>
      <c r="EN452" s="3"/>
      <c r="EO452" s="3"/>
      <c r="EP452" s="3"/>
      <c r="EQ452" s="3"/>
      <c r="ER452" s="3"/>
      <c r="ES452" s="3"/>
      <c r="ET452" s="3"/>
      <c r="EU452" s="3"/>
      <c r="EV452" s="3"/>
      <c r="EW452" s="3"/>
      <c r="EX452" s="3"/>
      <c r="EY452" s="3"/>
      <c r="EZ452" s="3"/>
      <c r="FA452" s="3"/>
      <c r="FB452" s="3"/>
      <c r="FC452" s="3"/>
      <c r="FD452" s="3"/>
      <c r="FE452" s="3"/>
      <c r="FF452" s="3"/>
      <c r="FG452" s="3"/>
      <c r="FH452" s="3"/>
      <c r="FI452" s="3"/>
      <c r="FJ452" s="3"/>
      <c r="FK452" s="3"/>
      <c r="FL452" s="3"/>
      <c r="FM452" s="3"/>
      <c r="FN452" s="3"/>
      <c r="FO452" s="3"/>
      <c r="FP452" s="3"/>
      <c r="FQ452" s="3"/>
      <c r="FR452" s="3"/>
      <c r="FS452" s="3"/>
      <c r="FT452" s="3"/>
      <c r="FU452" s="3"/>
      <c r="FV452" s="3"/>
      <c r="FW452" s="3"/>
      <c r="FX452" s="3"/>
      <c r="FY452" s="3"/>
      <c r="FZ452" s="3"/>
      <c r="GA452" s="3"/>
      <c r="GB452" s="3"/>
      <c r="GC452" s="3"/>
      <c r="GD452" s="3"/>
      <c r="GE452" s="3"/>
      <c r="GF452" s="3"/>
      <c r="GG452" s="3"/>
      <c r="GH452" s="3"/>
      <c r="GI452" s="3"/>
      <c r="GJ452" s="3"/>
      <c r="GK452" s="3"/>
      <c r="GL452" s="3"/>
      <c r="GM452" s="3"/>
      <c r="GN452" s="3"/>
      <c r="GO452" s="3"/>
      <c r="GP452" s="3"/>
      <c r="GQ452" s="3"/>
      <c r="GR452" s="3"/>
      <c r="GS452" s="3"/>
      <c r="GT452" s="3"/>
      <c r="GU452" s="3"/>
      <c r="GV452" s="3"/>
      <c r="GW452" s="3"/>
      <c r="GX452" s="3"/>
      <c r="GY452" s="3"/>
      <c r="GZ452" s="3"/>
      <c r="HA452" s="3"/>
      <c r="HB452" s="3"/>
      <c r="HC452" s="3"/>
      <c r="HD452" s="3"/>
      <c r="HE452" s="3"/>
      <c r="HF452" s="3"/>
      <c r="HG452" s="3"/>
      <c r="HH452" s="3"/>
      <c r="HI452" s="3"/>
      <c r="HJ452" s="3"/>
      <c r="HK452" s="3"/>
      <c r="HL452" s="3"/>
      <c r="HM452" s="3"/>
      <c r="HN452" s="3"/>
      <c r="HO452" s="3"/>
      <c r="HP452" s="3"/>
      <c r="HQ452" s="3"/>
      <c r="HR452" s="3"/>
      <c r="HS452" s="3"/>
      <c r="HT452" s="3"/>
      <c r="HU452" s="3"/>
      <c r="HV452" s="3"/>
      <c r="HW452" s="3"/>
      <c r="HX452" s="3"/>
      <c r="HY452" s="3"/>
      <c r="HZ452" s="3"/>
      <c r="IA452" s="3"/>
      <c r="IB452" s="3"/>
      <c r="IC452" s="3"/>
      <c r="ID452" s="3"/>
      <c r="IE452" s="3"/>
    </row>
    <row r="453" spans="1:239" s="8" customFormat="1" x14ac:dyDescent="0.2">
      <c r="A453" s="44">
        <f t="shared" si="11"/>
        <v>446</v>
      </c>
      <c r="B453" s="15" t="s">
        <v>1235</v>
      </c>
      <c r="C453" s="15" t="s">
        <v>18</v>
      </c>
      <c r="D453" s="15"/>
      <c r="E453" s="56">
        <v>2015.09</v>
      </c>
      <c r="F453" s="16" t="s">
        <v>228</v>
      </c>
      <c r="G453" s="17">
        <v>1014</v>
      </c>
      <c r="H453" s="17">
        <v>1502</v>
      </c>
      <c r="I453" s="18" t="s">
        <v>2172</v>
      </c>
      <c r="J453" s="52" t="s">
        <v>50</v>
      </c>
      <c r="K453" s="10"/>
      <c r="L453" s="3"/>
      <c r="M453" s="3"/>
      <c r="N453" s="3"/>
      <c r="O453" s="3"/>
      <c r="P453" s="3"/>
      <c r="Q453" s="3"/>
      <c r="R453" s="3"/>
      <c r="S453" s="3"/>
      <c r="T453" s="3"/>
      <c r="U453" s="3"/>
      <c r="V453" s="3"/>
      <c r="W453" s="3"/>
      <c r="X453" s="3"/>
      <c r="Y453" s="3"/>
      <c r="Z453" s="3"/>
      <c r="AA453" s="3"/>
      <c r="AB453" s="3"/>
      <c r="AC453" s="3"/>
      <c r="AD453" s="3"/>
      <c r="AE453" s="3"/>
      <c r="AF453" s="3"/>
      <c r="AG453" s="3"/>
      <c r="AH453" s="3"/>
      <c r="AI453" s="3"/>
      <c r="AJ453" s="3"/>
      <c r="AK453" s="3"/>
      <c r="AL453" s="3"/>
      <c r="AM453" s="3"/>
      <c r="AN453" s="3"/>
      <c r="AO453" s="3"/>
      <c r="AP453" s="3"/>
      <c r="AQ453" s="3"/>
      <c r="AR453" s="3"/>
      <c r="AS453" s="3"/>
      <c r="AT453" s="3"/>
      <c r="AU453" s="3"/>
      <c r="AV453" s="3"/>
      <c r="AW453" s="3"/>
      <c r="AX453" s="3"/>
      <c r="AY453" s="3"/>
      <c r="AZ453" s="3"/>
      <c r="BA453" s="3"/>
      <c r="BB453" s="3"/>
      <c r="BC453" s="3"/>
      <c r="BD453" s="3"/>
      <c r="BE453" s="3"/>
      <c r="BF453" s="3"/>
      <c r="BG453" s="3"/>
      <c r="BH453" s="3"/>
      <c r="BI453" s="3"/>
      <c r="BJ453" s="3"/>
      <c r="BK453" s="3"/>
      <c r="BL453" s="3"/>
      <c r="BM453" s="3"/>
      <c r="BN453" s="3"/>
      <c r="BO453" s="3"/>
      <c r="BP453" s="3"/>
      <c r="BQ453" s="3"/>
      <c r="BR453" s="3"/>
      <c r="BS453" s="3"/>
      <c r="BT453" s="3"/>
      <c r="BU453" s="3"/>
      <c r="BV453" s="3"/>
      <c r="BW453" s="3"/>
      <c r="BX453" s="3"/>
      <c r="BY453" s="3"/>
      <c r="BZ453" s="3"/>
      <c r="CA453" s="3"/>
      <c r="CB453" s="3"/>
      <c r="CC453" s="3"/>
      <c r="CD453" s="3"/>
      <c r="CE453" s="3"/>
      <c r="CF453" s="3"/>
      <c r="CG453" s="3"/>
      <c r="CH453" s="3"/>
      <c r="CI453" s="3"/>
      <c r="CJ453" s="3"/>
      <c r="CK453" s="3"/>
      <c r="CL453" s="3"/>
      <c r="CM453" s="3"/>
      <c r="CN453" s="3"/>
      <c r="CO453" s="3"/>
      <c r="CP453" s="3"/>
      <c r="CQ453" s="3"/>
      <c r="CR453" s="3"/>
      <c r="CS453" s="3"/>
      <c r="CT453" s="3"/>
      <c r="CU453" s="3"/>
      <c r="CV453" s="3"/>
      <c r="CW453" s="3"/>
      <c r="CX453" s="3"/>
      <c r="CY453" s="3"/>
      <c r="CZ453" s="3"/>
      <c r="DA453" s="3"/>
      <c r="DB453" s="3"/>
      <c r="DC453" s="3"/>
      <c r="DD453" s="3"/>
      <c r="DE453" s="3"/>
      <c r="DF453" s="3"/>
      <c r="DG453" s="3"/>
      <c r="DH453" s="3"/>
      <c r="DI453" s="3"/>
      <c r="DJ453" s="3"/>
      <c r="DK453" s="3"/>
      <c r="DL453" s="3"/>
      <c r="DM453" s="3"/>
      <c r="DN453" s="3"/>
      <c r="DO453" s="3"/>
      <c r="DP453" s="3"/>
      <c r="DQ453" s="3"/>
      <c r="DR453" s="3"/>
      <c r="DS453" s="3"/>
      <c r="DT453" s="3"/>
      <c r="DU453" s="3"/>
      <c r="DV453" s="3"/>
      <c r="DW453" s="3"/>
      <c r="DX453" s="3"/>
      <c r="DY453" s="3"/>
      <c r="DZ453" s="3"/>
      <c r="EA453" s="3"/>
      <c r="EB453" s="3"/>
      <c r="EC453" s="3"/>
      <c r="ED453" s="3"/>
      <c r="EE453" s="3"/>
      <c r="EF453" s="3"/>
      <c r="EG453" s="3"/>
      <c r="EH453" s="3"/>
      <c r="EI453" s="3"/>
      <c r="EJ453" s="3"/>
      <c r="EK453" s="3"/>
      <c r="EL453" s="3"/>
      <c r="EM453" s="3"/>
      <c r="EN453" s="3"/>
      <c r="EO453" s="3"/>
      <c r="EP453" s="3"/>
      <c r="EQ453" s="3"/>
      <c r="ER453" s="3"/>
      <c r="ES453" s="3"/>
      <c r="ET453" s="3"/>
      <c r="EU453" s="3"/>
      <c r="EV453" s="3"/>
      <c r="EW453" s="3"/>
      <c r="EX453" s="3"/>
      <c r="EY453" s="3"/>
      <c r="EZ453" s="3"/>
      <c r="FA453" s="3"/>
      <c r="FB453" s="3"/>
      <c r="FC453" s="3"/>
      <c r="FD453" s="3"/>
      <c r="FE453" s="3"/>
      <c r="FF453" s="3"/>
      <c r="FG453" s="3"/>
      <c r="FH453" s="3"/>
      <c r="FI453" s="3"/>
      <c r="FJ453" s="3"/>
      <c r="FK453" s="3"/>
      <c r="FL453" s="3"/>
      <c r="FM453" s="3"/>
      <c r="FN453" s="3"/>
      <c r="FO453" s="3"/>
      <c r="FP453" s="3"/>
      <c r="FQ453" s="3"/>
      <c r="FR453" s="3"/>
      <c r="FS453" s="3"/>
      <c r="FT453" s="3"/>
      <c r="FU453" s="3"/>
      <c r="FV453" s="3"/>
      <c r="FW453" s="3"/>
      <c r="FX453" s="3"/>
      <c r="FY453" s="3"/>
      <c r="FZ453" s="3"/>
      <c r="GA453" s="3"/>
      <c r="GB453" s="3"/>
      <c r="GC453" s="3"/>
      <c r="GD453" s="3"/>
      <c r="GE453" s="3"/>
      <c r="GF453" s="3"/>
      <c r="GG453" s="3"/>
      <c r="GH453" s="3"/>
      <c r="GI453" s="3"/>
      <c r="GJ453" s="3"/>
      <c r="GK453" s="3"/>
      <c r="GL453" s="3"/>
      <c r="GM453" s="3"/>
      <c r="GN453" s="3"/>
      <c r="GO453" s="3"/>
      <c r="GP453" s="3"/>
      <c r="GQ453" s="3"/>
      <c r="GR453" s="3"/>
      <c r="GS453" s="3"/>
      <c r="GT453" s="3"/>
      <c r="GU453" s="3"/>
      <c r="GV453" s="3"/>
      <c r="GW453" s="3"/>
      <c r="GX453" s="3"/>
      <c r="GY453" s="3"/>
      <c r="GZ453" s="3"/>
      <c r="HA453" s="3"/>
      <c r="HB453" s="3"/>
      <c r="HC453" s="3"/>
      <c r="HD453" s="3"/>
      <c r="HE453" s="3"/>
      <c r="HF453" s="3"/>
      <c r="HG453" s="3"/>
      <c r="HH453" s="3"/>
      <c r="HI453" s="3"/>
      <c r="HJ453" s="3"/>
      <c r="HK453" s="3"/>
      <c r="HL453" s="3"/>
      <c r="HM453" s="3"/>
      <c r="HN453" s="3"/>
      <c r="HO453" s="3"/>
      <c r="HP453" s="3"/>
      <c r="HQ453" s="3"/>
      <c r="HR453" s="3"/>
      <c r="HS453" s="3"/>
      <c r="HT453" s="3"/>
      <c r="HU453" s="3"/>
      <c r="HV453" s="3"/>
      <c r="HW453" s="3"/>
      <c r="HX453" s="3"/>
      <c r="HY453" s="3"/>
      <c r="HZ453" s="3"/>
      <c r="IA453" s="3"/>
      <c r="IB453" s="3"/>
      <c r="IC453" s="3"/>
      <c r="ID453" s="3"/>
      <c r="IE453" s="3"/>
    </row>
    <row r="454" spans="1:239" s="8" customFormat="1" x14ac:dyDescent="0.2">
      <c r="A454" s="44">
        <f t="shared" si="11"/>
        <v>447</v>
      </c>
      <c r="B454" s="15" t="s">
        <v>1236</v>
      </c>
      <c r="C454" s="15" t="s">
        <v>1240</v>
      </c>
      <c r="D454" s="15"/>
      <c r="E454" s="56">
        <v>2015.09</v>
      </c>
      <c r="F454" s="16" t="s">
        <v>223</v>
      </c>
      <c r="G454" s="17">
        <v>655</v>
      </c>
      <c r="H454" s="17">
        <v>850</v>
      </c>
      <c r="I454" s="18" t="s">
        <v>2203</v>
      </c>
      <c r="J454" s="52" t="s">
        <v>50</v>
      </c>
      <c r="K454" s="10" t="s">
        <v>2326</v>
      </c>
      <c r="L454" s="3"/>
      <c r="M454" s="3"/>
      <c r="N454" s="3"/>
      <c r="O454" s="3"/>
      <c r="P454" s="3"/>
      <c r="Q454" s="3"/>
      <c r="R454" s="3"/>
      <c r="S454" s="3"/>
      <c r="T454" s="3"/>
      <c r="U454" s="3"/>
      <c r="V454" s="3"/>
      <c r="W454" s="3"/>
      <c r="X454" s="3"/>
      <c r="Y454" s="3"/>
      <c r="Z454" s="3"/>
      <c r="AA454" s="3"/>
      <c r="AB454" s="3"/>
      <c r="AC454" s="3"/>
      <c r="AD454" s="3"/>
      <c r="AE454" s="3"/>
      <c r="AF454" s="3"/>
      <c r="AG454" s="3"/>
      <c r="AH454" s="3"/>
      <c r="AI454" s="3"/>
      <c r="AJ454" s="3"/>
      <c r="AK454" s="3"/>
      <c r="AL454" s="3"/>
      <c r="AM454" s="3"/>
      <c r="AN454" s="3"/>
      <c r="AO454" s="3"/>
      <c r="AP454" s="3"/>
      <c r="AQ454" s="3"/>
      <c r="AR454" s="3"/>
      <c r="AS454" s="3"/>
      <c r="AT454" s="3"/>
      <c r="AU454" s="3"/>
      <c r="AV454" s="3"/>
      <c r="AW454" s="3"/>
      <c r="AX454" s="3"/>
      <c r="AY454" s="3"/>
      <c r="AZ454" s="3"/>
      <c r="BA454" s="3"/>
      <c r="BB454" s="3"/>
      <c r="BC454" s="3"/>
      <c r="BD454" s="3"/>
      <c r="BE454" s="3"/>
      <c r="BF454" s="3"/>
      <c r="BG454" s="3"/>
      <c r="BH454" s="3"/>
      <c r="BI454" s="3"/>
      <c r="BJ454" s="3"/>
      <c r="BK454" s="3"/>
      <c r="BL454" s="3"/>
      <c r="BM454" s="3"/>
      <c r="BN454" s="3"/>
      <c r="BO454" s="3"/>
      <c r="BP454" s="3"/>
      <c r="BQ454" s="3"/>
      <c r="BR454" s="3"/>
      <c r="BS454" s="3"/>
      <c r="BT454" s="3"/>
      <c r="BU454" s="3"/>
      <c r="BV454" s="3"/>
      <c r="BW454" s="3"/>
      <c r="BX454" s="3"/>
      <c r="BY454" s="3"/>
      <c r="BZ454" s="3"/>
      <c r="CA454" s="3"/>
      <c r="CB454" s="3"/>
      <c r="CC454" s="3"/>
      <c r="CD454" s="3"/>
      <c r="CE454" s="3"/>
      <c r="CF454" s="3"/>
      <c r="CG454" s="3"/>
      <c r="CH454" s="3"/>
      <c r="CI454" s="3"/>
      <c r="CJ454" s="3"/>
      <c r="CK454" s="3"/>
      <c r="CL454" s="3"/>
      <c r="CM454" s="3"/>
      <c r="CN454" s="3"/>
      <c r="CO454" s="3"/>
      <c r="CP454" s="3"/>
      <c r="CQ454" s="3"/>
      <c r="CR454" s="3"/>
      <c r="CS454" s="3"/>
      <c r="CT454" s="3"/>
      <c r="CU454" s="3"/>
      <c r="CV454" s="3"/>
      <c r="CW454" s="3"/>
      <c r="CX454" s="3"/>
      <c r="CY454" s="3"/>
      <c r="CZ454" s="3"/>
      <c r="DA454" s="3"/>
      <c r="DB454" s="3"/>
      <c r="DC454" s="3"/>
      <c r="DD454" s="3"/>
      <c r="DE454" s="3"/>
      <c r="DF454" s="3"/>
      <c r="DG454" s="3"/>
      <c r="DH454" s="3"/>
      <c r="DI454" s="3"/>
      <c r="DJ454" s="3"/>
      <c r="DK454" s="3"/>
      <c r="DL454" s="3"/>
      <c r="DM454" s="3"/>
      <c r="DN454" s="3"/>
      <c r="DO454" s="3"/>
      <c r="DP454" s="3"/>
      <c r="DQ454" s="3"/>
      <c r="DR454" s="3"/>
      <c r="DS454" s="3"/>
      <c r="DT454" s="3"/>
      <c r="DU454" s="3"/>
      <c r="DV454" s="3"/>
      <c r="DW454" s="3"/>
      <c r="DX454" s="3"/>
      <c r="DY454" s="3"/>
      <c r="DZ454" s="3"/>
      <c r="EA454" s="3"/>
      <c r="EB454" s="3"/>
      <c r="EC454" s="3"/>
      <c r="ED454" s="3"/>
      <c r="EE454" s="3"/>
      <c r="EF454" s="3"/>
      <c r="EG454" s="3"/>
      <c r="EH454" s="3"/>
      <c r="EI454" s="3"/>
      <c r="EJ454" s="3"/>
      <c r="EK454" s="3"/>
      <c r="EL454" s="3"/>
      <c r="EM454" s="3"/>
      <c r="EN454" s="3"/>
      <c r="EO454" s="3"/>
      <c r="EP454" s="3"/>
      <c r="EQ454" s="3"/>
      <c r="ER454" s="3"/>
      <c r="ES454" s="3"/>
      <c r="ET454" s="3"/>
      <c r="EU454" s="3"/>
      <c r="EV454" s="3"/>
      <c r="EW454" s="3"/>
      <c r="EX454" s="3"/>
      <c r="EY454" s="3"/>
      <c r="EZ454" s="3"/>
      <c r="FA454" s="3"/>
      <c r="FB454" s="3"/>
      <c r="FC454" s="3"/>
      <c r="FD454" s="3"/>
      <c r="FE454" s="3"/>
      <c r="FF454" s="3"/>
      <c r="FG454" s="3"/>
      <c r="FH454" s="3"/>
      <c r="FI454" s="3"/>
      <c r="FJ454" s="3"/>
      <c r="FK454" s="3"/>
      <c r="FL454" s="3"/>
      <c r="FM454" s="3"/>
      <c r="FN454" s="3"/>
      <c r="FO454" s="3"/>
      <c r="FP454" s="3"/>
      <c r="FQ454" s="3"/>
      <c r="FR454" s="3"/>
      <c r="FS454" s="3"/>
      <c r="FT454" s="3"/>
      <c r="FU454" s="3"/>
      <c r="FV454" s="3"/>
      <c r="FW454" s="3"/>
      <c r="FX454" s="3"/>
      <c r="FY454" s="3"/>
      <c r="FZ454" s="3"/>
      <c r="GA454" s="3"/>
      <c r="GB454" s="3"/>
      <c r="GC454" s="3"/>
      <c r="GD454" s="3"/>
      <c r="GE454" s="3"/>
      <c r="GF454" s="3"/>
      <c r="GG454" s="3"/>
      <c r="GH454" s="3"/>
      <c r="GI454" s="3"/>
      <c r="GJ454" s="3"/>
      <c r="GK454" s="3"/>
      <c r="GL454" s="3"/>
      <c r="GM454" s="3"/>
      <c r="GN454" s="3"/>
      <c r="GO454" s="3"/>
      <c r="GP454" s="3"/>
      <c r="GQ454" s="3"/>
      <c r="GR454" s="3"/>
      <c r="GS454" s="3"/>
      <c r="GT454" s="3"/>
      <c r="GU454" s="3"/>
      <c r="GV454" s="3"/>
      <c r="GW454" s="3"/>
      <c r="GX454" s="3"/>
      <c r="GY454" s="3"/>
      <c r="GZ454" s="3"/>
      <c r="HA454" s="3"/>
      <c r="HB454" s="3"/>
      <c r="HC454" s="3"/>
      <c r="HD454" s="3"/>
      <c r="HE454" s="3"/>
      <c r="HF454" s="3"/>
      <c r="HG454" s="3"/>
      <c r="HH454" s="3"/>
      <c r="HI454" s="3"/>
      <c r="HJ454" s="3"/>
      <c r="HK454" s="3"/>
      <c r="HL454" s="3"/>
      <c r="HM454" s="3"/>
      <c r="HN454" s="3"/>
      <c r="HO454" s="3"/>
      <c r="HP454" s="3"/>
      <c r="HQ454" s="3"/>
      <c r="HR454" s="3"/>
      <c r="HS454" s="3"/>
      <c r="HT454" s="3"/>
      <c r="HU454" s="3"/>
      <c r="HV454" s="3"/>
      <c r="HW454" s="3"/>
      <c r="HX454" s="3"/>
      <c r="HY454" s="3"/>
      <c r="HZ454" s="3"/>
      <c r="IA454" s="3"/>
      <c r="IB454" s="3"/>
      <c r="IC454" s="3"/>
      <c r="ID454" s="3"/>
      <c r="IE454" s="3"/>
    </row>
    <row r="455" spans="1:239" s="8" customFormat="1" x14ac:dyDescent="0.2">
      <c r="A455" s="44">
        <f t="shared" si="11"/>
        <v>448</v>
      </c>
      <c r="B455" s="15" t="s">
        <v>2336</v>
      </c>
      <c r="C455" s="15" t="s">
        <v>1240</v>
      </c>
      <c r="D455" s="15"/>
      <c r="E455" s="56" t="s">
        <v>1000</v>
      </c>
      <c r="F455" s="16" t="s">
        <v>139</v>
      </c>
      <c r="G455" s="17">
        <v>238</v>
      </c>
      <c r="H455" s="17">
        <v>421</v>
      </c>
      <c r="I455" s="18" t="s">
        <v>2337</v>
      </c>
      <c r="J455" s="52" t="s">
        <v>50</v>
      </c>
      <c r="K455" s="9"/>
      <c r="L455" s="3"/>
      <c r="M455" s="3"/>
      <c r="N455" s="3"/>
      <c r="O455" s="3"/>
      <c r="P455" s="3"/>
      <c r="Q455" s="3"/>
      <c r="R455" s="3"/>
      <c r="S455" s="3"/>
      <c r="T455" s="3"/>
      <c r="U455" s="3"/>
      <c r="V455" s="3"/>
      <c r="W455" s="3"/>
      <c r="X455" s="3"/>
      <c r="Y455" s="3"/>
      <c r="Z455" s="3"/>
      <c r="AA455" s="3"/>
      <c r="AB455" s="3"/>
      <c r="AC455" s="3"/>
      <c r="AD455" s="3"/>
      <c r="AE455" s="3"/>
      <c r="AF455" s="3"/>
      <c r="AG455" s="3"/>
      <c r="AH455" s="3"/>
      <c r="AI455" s="3"/>
      <c r="AJ455" s="3"/>
      <c r="AK455" s="3"/>
      <c r="AL455" s="3"/>
      <c r="AM455" s="3"/>
      <c r="AN455" s="3"/>
      <c r="AO455" s="3"/>
      <c r="AP455" s="3"/>
      <c r="AQ455" s="3"/>
      <c r="AR455" s="3"/>
      <c r="AS455" s="3"/>
      <c r="AT455" s="3"/>
      <c r="AU455" s="3"/>
      <c r="AV455" s="3"/>
      <c r="AW455" s="3"/>
      <c r="AX455" s="3"/>
      <c r="AY455" s="3"/>
      <c r="AZ455" s="3"/>
      <c r="BA455" s="3"/>
      <c r="BB455" s="3"/>
      <c r="BC455" s="3"/>
      <c r="BD455" s="3"/>
      <c r="BE455" s="3"/>
      <c r="BF455" s="3"/>
      <c r="BG455" s="3"/>
      <c r="BH455" s="3"/>
      <c r="BI455" s="3"/>
      <c r="BJ455" s="3"/>
      <c r="BK455" s="3"/>
      <c r="BL455" s="3"/>
      <c r="BM455" s="3"/>
      <c r="BN455" s="3"/>
      <c r="BO455" s="3"/>
      <c r="BP455" s="3"/>
      <c r="BQ455" s="3"/>
      <c r="BR455" s="3"/>
      <c r="BS455" s="3"/>
      <c r="BT455" s="3"/>
      <c r="BU455" s="3"/>
      <c r="BV455" s="3"/>
      <c r="BW455" s="3"/>
      <c r="BX455" s="3"/>
      <c r="BY455" s="3"/>
      <c r="BZ455" s="3"/>
      <c r="CA455" s="3"/>
      <c r="CB455" s="3"/>
      <c r="CC455" s="3"/>
      <c r="CD455" s="3"/>
      <c r="CE455" s="3"/>
      <c r="CF455" s="3"/>
      <c r="CG455" s="3"/>
      <c r="CH455" s="3"/>
      <c r="CI455" s="3"/>
      <c r="CJ455" s="3"/>
      <c r="CK455" s="3"/>
      <c r="CL455" s="3"/>
      <c r="CM455" s="3"/>
      <c r="CN455" s="3"/>
      <c r="CO455" s="3"/>
      <c r="CP455" s="3"/>
      <c r="CQ455" s="3"/>
      <c r="CR455" s="3"/>
      <c r="CS455" s="3"/>
      <c r="CT455" s="3"/>
      <c r="CU455" s="3"/>
      <c r="CV455" s="3"/>
      <c r="CW455" s="3"/>
      <c r="CX455" s="3"/>
      <c r="CY455" s="3"/>
      <c r="CZ455" s="3"/>
      <c r="DA455" s="3"/>
      <c r="DB455" s="3"/>
      <c r="DC455" s="3"/>
      <c r="DD455" s="3"/>
      <c r="DE455" s="3"/>
      <c r="DF455" s="3"/>
      <c r="DG455" s="3"/>
      <c r="DH455" s="3"/>
      <c r="DI455" s="3"/>
      <c r="DJ455" s="3"/>
      <c r="DK455" s="3"/>
      <c r="DL455" s="3"/>
      <c r="DM455" s="3"/>
      <c r="DN455" s="3"/>
      <c r="DO455" s="3"/>
      <c r="DP455" s="3"/>
      <c r="DQ455" s="3"/>
      <c r="DR455" s="3"/>
      <c r="DS455" s="3"/>
      <c r="DT455" s="3"/>
      <c r="DU455" s="3"/>
      <c r="DV455" s="3"/>
      <c r="DW455" s="3"/>
      <c r="DX455" s="3"/>
      <c r="DY455" s="3"/>
      <c r="DZ455" s="3"/>
      <c r="EA455" s="3"/>
      <c r="EB455" s="3"/>
      <c r="EC455" s="3"/>
      <c r="ED455" s="3"/>
      <c r="EE455" s="3"/>
      <c r="EF455" s="3"/>
      <c r="EG455" s="3"/>
      <c r="EH455" s="3"/>
      <c r="EI455" s="3"/>
      <c r="EJ455" s="3"/>
      <c r="EK455" s="3"/>
      <c r="EL455" s="3"/>
      <c r="EM455" s="3"/>
      <c r="EN455" s="3"/>
      <c r="EO455" s="3"/>
      <c r="EP455" s="3"/>
      <c r="EQ455" s="3"/>
      <c r="ER455" s="3"/>
      <c r="ES455" s="3"/>
      <c r="ET455" s="3"/>
      <c r="EU455" s="3"/>
      <c r="EV455" s="3"/>
      <c r="EW455" s="3"/>
      <c r="EX455" s="3"/>
      <c r="EY455" s="3"/>
      <c r="EZ455" s="3"/>
      <c r="FA455" s="3"/>
      <c r="FB455" s="3"/>
      <c r="FC455" s="3"/>
      <c r="FD455" s="3"/>
      <c r="FE455" s="3"/>
      <c r="FF455" s="3"/>
      <c r="FG455" s="3"/>
      <c r="FH455" s="3"/>
      <c r="FI455" s="3"/>
      <c r="FJ455" s="3"/>
      <c r="FK455" s="3"/>
      <c r="FL455" s="3"/>
      <c r="FM455" s="3"/>
      <c r="FN455" s="3"/>
      <c r="FO455" s="3"/>
      <c r="FP455" s="3"/>
      <c r="FQ455" s="3"/>
      <c r="FR455" s="3"/>
      <c r="FS455" s="3"/>
      <c r="FT455" s="3"/>
      <c r="FU455" s="3"/>
      <c r="FV455" s="3"/>
      <c r="FW455" s="3"/>
      <c r="FX455" s="3"/>
      <c r="FY455" s="3"/>
      <c r="FZ455" s="3"/>
      <c r="GA455" s="3"/>
      <c r="GB455" s="3"/>
      <c r="GC455" s="3"/>
      <c r="GD455" s="3"/>
      <c r="GE455" s="3"/>
      <c r="GF455" s="3"/>
      <c r="GG455" s="3"/>
      <c r="GH455" s="3"/>
      <c r="GI455" s="3"/>
      <c r="GJ455" s="3"/>
      <c r="GK455" s="3"/>
      <c r="GL455" s="3"/>
      <c r="GM455" s="3"/>
      <c r="GN455" s="3"/>
      <c r="GO455" s="3"/>
      <c r="GP455" s="3"/>
      <c r="GQ455" s="3"/>
      <c r="GR455" s="3"/>
      <c r="GS455" s="3"/>
      <c r="GT455" s="3"/>
      <c r="GU455" s="3"/>
      <c r="GV455" s="3"/>
      <c r="GW455" s="3"/>
      <c r="GX455" s="3"/>
      <c r="GY455" s="3"/>
      <c r="GZ455" s="3"/>
      <c r="HA455" s="3"/>
      <c r="HB455" s="3"/>
      <c r="HC455" s="3"/>
      <c r="HD455" s="3"/>
      <c r="HE455" s="3"/>
      <c r="HF455" s="3"/>
      <c r="HG455" s="3"/>
      <c r="HH455" s="3"/>
      <c r="HI455" s="3"/>
      <c r="HJ455" s="3"/>
      <c r="HK455" s="3"/>
      <c r="HL455" s="3"/>
      <c r="HM455" s="3"/>
      <c r="HN455" s="3"/>
      <c r="HO455" s="3"/>
      <c r="HP455" s="3"/>
      <c r="HQ455" s="3"/>
      <c r="HR455" s="3"/>
      <c r="HS455" s="3"/>
      <c r="HT455" s="3"/>
      <c r="HU455" s="3"/>
      <c r="HV455" s="3"/>
      <c r="HW455" s="3"/>
      <c r="HX455" s="3"/>
      <c r="HY455" s="3"/>
      <c r="HZ455" s="3"/>
      <c r="IA455" s="3"/>
      <c r="IB455" s="3"/>
      <c r="IC455" s="3"/>
      <c r="ID455" s="3"/>
      <c r="IE455" s="3"/>
    </row>
    <row r="456" spans="1:239" s="8" customFormat="1" x14ac:dyDescent="0.2">
      <c r="A456" s="44">
        <f t="shared" si="11"/>
        <v>449</v>
      </c>
      <c r="B456" s="15" t="s">
        <v>1238</v>
      </c>
      <c r="C456" s="15" t="s">
        <v>1240</v>
      </c>
      <c r="D456" s="15"/>
      <c r="E456" s="56">
        <v>2016.03</v>
      </c>
      <c r="F456" s="16" t="s">
        <v>246</v>
      </c>
      <c r="G456" s="17">
        <v>656</v>
      </c>
      <c r="H456" s="17">
        <v>1194</v>
      </c>
      <c r="I456" s="18" t="s">
        <v>2133</v>
      </c>
      <c r="J456" s="52" t="s">
        <v>50</v>
      </c>
      <c r="K456" s="10"/>
      <c r="L456" s="3"/>
      <c r="M456" s="3"/>
      <c r="N456" s="3"/>
      <c r="O456" s="3"/>
      <c r="P456" s="3"/>
      <c r="Q456" s="3"/>
      <c r="R456" s="3"/>
      <c r="S456" s="3"/>
      <c r="T456" s="3"/>
      <c r="U456" s="3"/>
      <c r="V456" s="3"/>
      <c r="W456" s="3"/>
      <c r="X456" s="3"/>
      <c r="Y456" s="3"/>
      <c r="Z456" s="3"/>
      <c r="AA456" s="3"/>
      <c r="AB456" s="3"/>
      <c r="AC456" s="3"/>
      <c r="AD456" s="3"/>
      <c r="AE456" s="3"/>
      <c r="AF456" s="3"/>
      <c r="AG456" s="3"/>
      <c r="AH456" s="3"/>
      <c r="AI456" s="3"/>
      <c r="AJ456" s="3"/>
      <c r="AK456" s="3"/>
      <c r="AL456" s="3"/>
      <c r="AM456" s="3"/>
      <c r="AN456" s="3"/>
      <c r="AO456" s="3"/>
      <c r="AP456" s="3"/>
      <c r="AQ456" s="3"/>
      <c r="AR456" s="3"/>
      <c r="AS456" s="3"/>
      <c r="AT456" s="3"/>
      <c r="AU456" s="3"/>
      <c r="AV456" s="3"/>
      <c r="AW456" s="3"/>
      <c r="AX456" s="3"/>
      <c r="AY456" s="3"/>
      <c r="AZ456" s="3"/>
      <c r="BA456" s="3"/>
      <c r="BB456" s="3"/>
      <c r="BC456" s="3"/>
      <c r="BD456" s="3"/>
      <c r="BE456" s="3"/>
      <c r="BF456" s="3"/>
      <c r="BG456" s="3"/>
      <c r="BH456" s="3"/>
      <c r="BI456" s="3"/>
      <c r="BJ456" s="3"/>
      <c r="BK456" s="3"/>
      <c r="BL456" s="3"/>
      <c r="BM456" s="3"/>
      <c r="BN456" s="3"/>
      <c r="BO456" s="3"/>
      <c r="BP456" s="3"/>
      <c r="BQ456" s="3"/>
      <c r="BR456" s="3"/>
      <c r="BS456" s="3"/>
      <c r="BT456" s="3"/>
      <c r="BU456" s="3"/>
      <c r="BV456" s="3"/>
      <c r="BW456" s="3"/>
      <c r="BX456" s="3"/>
      <c r="BY456" s="3"/>
      <c r="BZ456" s="3"/>
      <c r="CA456" s="3"/>
      <c r="CB456" s="3"/>
      <c r="CC456" s="3"/>
      <c r="CD456" s="3"/>
      <c r="CE456" s="3"/>
      <c r="CF456" s="3"/>
      <c r="CG456" s="3"/>
      <c r="CH456" s="3"/>
      <c r="CI456" s="3"/>
      <c r="CJ456" s="3"/>
      <c r="CK456" s="3"/>
      <c r="CL456" s="3"/>
      <c r="CM456" s="3"/>
      <c r="CN456" s="3"/>
      <c r="CO456" s="3"/>
      <c r="CP456" s="3"/>
      <c r="CQ456" s="3"/>
      <c r="CR456" s="3"/>
      <c r="CS456" s="3"/>
      <c r="CT456" s="3"/>
      <c r="CU456" s="3"/>
      <c r="CV456" s="3"/>
      <c r="CW456" s="3"/>
      <c r="CX456" s="3"/>
      <c r="CY456" s="3"/>
      <c r="CZ456" s="3"/>
      <c r="DA456" s="3"/>
      <c r="DB456" s="3"/>
      <c r="DC456" s="3"/>
      <c r="DD456" s="3"/>
      <c r="DE456" s="3"/>
      <c r="DF456" s="3"/>
      <c r="DG456" s="3"/>
      <c r="DH456" s="3"/>
      <c r="DI456" s="3"/>
      <c r="DJ456" s="3"/>
      <c r="DK456" s="3"/>
      <c r="DL456" s="3"/>
      <c r="DM456" s="3"/>
      <c r="DN456" s="3"/>
      <c r="DO456" s="3"/>
      <c r="DP456" s="3"/>
      <c r="DQ456" s="3"/>
      <c r="DR456" s="3"/>
      <c r="DS456" s="3"/>
      <c r="DT456" s="3"/>
      <c r="DU456" s="3"/>
      <c r="DV456" s="3"/>
      <c r="DW456" s="3"/>
      <c r="DX456" s="3"/>
      <c r="DY456" s="3"/>
      <c r="DZ456" s="3"/>
      <c r="EA456" s="3"/>
      <c r="EB456" s="3"/>
      <c r="EC456" s="3"/>
      <c r="ED456" s="3"/>
      <c r="EE456" s="3"/>
      <c r="EF456" s="3"/>
      <c r="EG456" s="3"/>
      <c r="EH456" s="3"/>
      <c r="EI456" s="3"/>
      <c r="EJ456" s="3"/>
      <c r="EK456" s="3"/>
      <c r="EL456" s="3"/>
      <c r="EM456" s="3"/>
      <c r="EN456" s="3"/>
      <c r="EO456" s="3"/>
      <c r="EP456" s="3"/>
      <c r="EQ456" s="3"/>
      <c r="ER456" s="3"/>
      <c r="ES456" s="3"/>
      <c r="ET456" s="3"/>
      <c r="EU456" s="3"/>
      <c r="EV456" s="3"/>
      <c r="EW456" s="3"/>
      <c r="EX456" s="3"/>
      <c r="EY456" s="3"/>
      <c r="EZ456" s="3"/>
      <c r="FA456" s="3"/>
      <c r="FB456" s="3"/>
      <c r="FC456" s="3"/>
      <c r="FD456" s="3"/>
      <c r="FE456" s="3"/>
      <c r="FF456" s="3"/>
      <c r="FG456" s="3"/>
      <c r="FH456" s="3"/>
      <c r="FI456" s="3"/>
      <c r="FJ456" s="3"/>
      <c r="FK456" s="3"/>
      <c r="FL456" s="3"/>
      <c r="FM456" s="3"/>
      <c r="FN456" s="3"/>
      <c r="FO456" s="3"/>
      <c r="FP456" s="3"/>
      <c r="FQ456" s="3"/>
      <c r="FR456" s="3"/>
      <c r="FS456" s="3"/>
      <c r="FT456" s="3"/>
      <c r="FU456" s="3"/>
      <c r="FV456" s="3"/>
      <c r="FW456" s="3"/>
      <c r="FX456" s="3"/>
      <c r="FY456" s="3"/>
      <c r="FZ456" s="3"/>
      <c r="GA456" s="3"/>
      <c r="GB456" s="3"/>
      <c r="GC456" s="3"/>
      <c r="GD456" s="3"/>
      <c r="GE456" s="3"/>
      <c r="GF456" s="3"/>
      <c r="GG456" s="3"/>
      <c r="GH456" s="3"/>
      <c r="GI456" s="3"/>
      <c r="GJ456" s="3"/>
      <c r="GK456" s="3"/>
      <c r="GL456" s="3"/>
      <c r="GM456" s="3"/>
      <c r="GN456" s="3"/>
      <c r="GO456" s="3"/>
      <c r="GP456" s="3"/>
      <c r="GQ456" s="3"/>
      <c r="GR456" s="3"/>
      <c r="GS456" s="3"/>
      <c r="GT456" s="3"/>
      <c r="GU456" s="3"/>
      <c r="GV456" s="3"/>
      <c r="GW456" s="3"/>
      <c r="GX456" s="3"/>
      <c r="GY456" s="3"/>
      <c r="GZ456" s="3"/>
      <c r="HA456" s="3"/>
      <c r="HB456" s="3"/>
      <c r="HC456" s="3"/>
      <c r="HD456" s="3"/>
      <c r="HE456" s="3"/>
      <c r="HF456" s="3"/>
      <c r="HG456" s="3"/>
      <c r="HH456" s="3"/>
      <c r="HI456" s="3"/>
      <c r="HJ456" s="3"/>
      <c r="HK456" s="3"/>
      <c r="HL456" s="3"/>
      <c r="HM456" s="3"/>
      <c r="HN456" s="3"/>
      <c r="HO456" s="3"/>
      <c r="HP456" s="3"/>
      <c r="HQ456" s="3"/>
      <c r="HR456" s="3"/>
      <c r="HS456" s="3"/>
      <c r="HT456" s="3"/>
      <c r="HU456" s="3"/>
      <c r="HV456" s="3"/>
      <c r="HW456" s="3"/>
      <c r="HX456" s="3"/>
      <c r="HY456" s="3"/>
      <c r="HZ456" s="3"/>
      <c r="IA456" s="3"/>
      <c r="IB456" s="3"/>
      <c r="IC456" s="3"/>
      <c r="ID456" s="3"/>
      <c r="IE456" s="3"/>
    </row>
    <row r="457" spans="1:239" s="8" customFormat="1" x14ac:dyDescent="0.2">
      <c r="A457" s="44">
        <f t="shared" si="11"/>
        <v>450</v>
      </c>
      <c r="B457" s="15" t="s">
        <v>1239</v>
      </c>
      <c r="C457" s="15" t="s">
        <v>1240</v>
      </c>
      <c r="D457" s="15"/>
      <c r="E457" s="56">
        <v>2016.04</v>
      </c>
      <c r="F457" s="16" t="s">
        <v>129</v>
      </c>
      <c r="G457" s="17">
        <v>1267</v>
      </c>
      <c r="H457" s="17">
        <v>2693</v>
      </c>
      <c r="I457" s="18" t="s">
        <v>2215</v>
      </c>
      <c r="J457" s="52" t="s">
        <v>50</v>
      </c>
      <c r="K457" s="10"/>
      <c r="L457" s="3"/>
      <c r="M457" s="3"/>
      <c r="N457" s="3"/>
      <c r="O457" s="3"/>
      <c r="P457" s="3"/>
      <c r="Q457" s="3"/>
      <c r="R457" s="3"/>
      <c r="S457" s="3"/>
      <c r="T457" s="3"/>
      <c r="U457" s="3"/>
      <c r="V457" s="3"/>
      <c r="W457" s="3"/>
      <c r="X457" s="3"/>
      <c r="Y457" s="3"/>
      <c r="Z457" s="3"/>
      <c r="AA457" s="3"/>
      <c r="AB457" s="3"/>
      <c r="AC457" s="3"/>
      <c r="AD457" s="3"/>
      <c r="AE457" s="3"/>
      <c r="AF457" s="3"/>
      <c r="AG457" s="3"/>
      <c r="AH457" s="3"/>
      <c r="AI457" s="3"/>
      <c r="AJ457" s="3"/>
      <c r="AK457" s="3"/>
      <c r="AL457" s="3"/>
      <c r="AM457" s="3"/>
      <c r="AN457" s="3"/>
      <c r="AO457" s="3"/>
      <c r="AP457" s="3"/>
      <c r="AQ457" s="3"/>
      <c r="AR457" s="3"/>
      <c r="AS457" s="3"/>
      <c r="AT457" s="3"/>
      <c r="AU457" s="3"/>
      <c r="AV457" s="3"/>
      <c r="AW457" s="3"/>
      <c r="AX457" s="3"/>
      <c r="AY457" s="3"/>
      <c r="AZ457" s="3"/>
      <c r="BA457" s="3"/>
      <c r="BB457" s="3"/>
      <c r="BC457" s="3"/>
      <c r="BD457" s="3"/>
      <c r="BE457" s="3"/>
      <c r="BF457" s="3"/>
      <c r="BG457" s="3"/>
      <c r="BH457" s="3"/>
      <c r="BI457" s="3"/>
      <c r="BJ457" s="3"/>
      <c r="BK457" s="3"/>
      <c r="BL457" s="3"/>
      <c r="BM457" s="3"/>
      <c r="BN457" s="3"/>
      <c r="BO457" s="3"/>
      <c r="BP457" s="3"/>
      <c r="BQ457" s="3"/>
      <c r="BR457" s="3"/>
      <c r="BS457" s="3"/>
      <c r="BT457" s="3"/>
      <c r="BU457" s="3"/>
      <c r="BV457" s="3"/>
      <c r="BW457" s="3"/>
      <c r="BX457" s="3"/>
      <c r="BY457" s="3"/>
      <c r="BZ457" s="3"/>
      <c r="CA457" s="3"/>
      <c r="CB457" s="3"/>
      <c r="CC457" s="3"/>
      <c r="CD457" s="3"/>
      <c r="CE457" s="3"/>
      <c r="CF457" s="3"/>
      <c r="CG457" s="3"/>
      <c r="CH457" s="3"/>
      <c r="CI457" s="3"/>
      <c r="CJ457" s="3"/>
      <c r="CK457" s="3"/>
      <c r="CL457" s="3"/>
      <c r="CM457" s="3"/>
      <c r="CN457" s="3"/>
      <c r="CO457" s="3"/>
      <c r="CP457" s="3"/>
      <c r="CQ457" s="3"/>
      <c r="CR457" s="3"/>
      <c r="CS457" s="3"/>
      <c r="CT457" s="3"/>
      <c r="CU457" s="3"/>
      <c r="CV457" s="3"/>
      <c r="CW457" s="3"/>
      <c r="CX457" s="3"/>
      <c r="CY457" s="3"/>
      <c r="CZ457" s="3"/>
      <c r="DA457" s="3"/>
      <c r="DB457" s="3"/>
      <c r="DC457" s="3"/>
      <c r="DD457" s="3"/>
      <c r="DE457" s="3"/>
      <c r="DF457" s="3"/>
      <c r="DG457" s="3"/>
      <c r="DH457" s="3"/>
      <c r="DI457" s="3"/>
      <c r="DJ457" s="3"/>
      <c r="DK457" s="3"/>
      <c r="DL457" s="3"/>
      <c r="DM457" s="3"/>
      <c r="DN457" s="3"/>
      <c r="DO457" s="3"/>
      <c r="DP457" s="3"/>
      <c r="DQ457" s="3"/>
      <c r="DR457" s="3"/>
      <c r="DS457" s="3"/>
      <c r="DT457" s="3"/>
      <c r="DU457" s="3"/>
      <c r="DV457" s="3"/>
      <c r="DW457" s="3"/>
      <c r="DX457" s="3"/>
      <c r="DY457" s="3"/>
      <c r="DZ457" s="3"/>
      <c r="EA457" s="3"/>
      <c r="EB457" s="3"/>
      <c r="EC457" s="3"/>
      <c r="ED457" s="3"/>
      <c r="EE457" s="3"/>
      <c r="EF457" s="3"/>
      <c r="EG457" s="3"/>
      <c r="EH457" s="3"/>
      <c r="EI457" s="3"/>
      <c r="EJ457" s="3"/>
      <c r="EK457" s="3"/>
      <c r="EL457" s="3"/>
      <c r="EM457" s="3"/>
      <c r="EN457" s="3"/>
      <c r="EO457" s="3"/>
      <c r="EP457" s="3"/>
      <c r="EQ457" s="3"/>
      <c r="ER457" s="3"/>
      <c r="ES457" s="3"/>
      <c r="ET457" s="3"/>
      <c r="EU457" s="3"/>
      <c r="EV457" s="3"/>
      <c r="EW457" s="3"/>
      <c r="EX457" s="3"/>
      <c r="EY457" s="3"/>
      <c r="EZ457" s="3"/>
      <c r="FA457" s="3"/>
      <c r="FB457" s="3"/>
      <c r="FC457" s="3"/>
      <c r="FD457" s="3"/>
      <c r="FE457" s="3"/>
      <c r="FF457" s="3"/>
      <c r="FG457" s="3"/>
      <c r="FH457" s="3"/>
      <c r="FI457" s="3"/>
      <c r="FJ457" s="3"/>
      <c r="FK457" s="3"/>
      <c r="FL457" s="3"/>
      <c r="FM457" s="3"/>
      <c r="FN457" s="3"/>
      <c r="FO457" s="3"/>
      <c r="FP457" s="3"/>
      <c r="FQ457" s="3"/>
      <c r="FR457" s="3"/>
      <c r="FS457" s="3"/>
      <c r="FT457" s="3"/>
      <c r="FU457" s="3"/>
      <c r="FV457" s="3"/>
      <c r="FW457" s="3"/>
      <c r="FX457" s="3"/>
      <c r="FY457" s="3"/>
      <c r="FZ457" s="3"/>
      <c r="GA457" s="3"/>
      <c r="GB457" s="3"/>
      <c r="GC457" s="3"/>
      <c r="GD457" s="3"/>
      <c r="GE457" s="3"/>
      <c r="GF457" s="3"/>
      <c r="GG457" s="3"/>
      <c r="GH457" s="3"/>
      <c r="GI457" s="3"/>
      <c r="GJ457" s="3"/>
      <c r="GK457" s="3"/>
      <c r="GL457" s="3"/>
      <c r="GM457" s="3"/>
      <c r="GN457" s="3"/>
      <c r="GO457" s="3"/>
      <c r="GP457" s="3"/>
      <c r="GQ457" s="3"/>
      <c r="GR457" s="3"/>
      <c r="GS457" s="3"/>
      <c r="GT457" s="3"/>
      <c r="GU457" s="3"/>
      <c r="GV457" s="3"/>
      <c r="GW457" s="3"/>
      <c r="GX457" s="3"/>
      <c r="GY457" s="3"/>
      <c r="GZ457" s="3"/>
      <c r="HA457" s="3"/>
      <c r="HB457" s="3"/>
      <c r="HC457" s="3"/>
      <c r="HD457" s="3"/>
      <c r="HE457" s="3"/>
      <c r="HF457" s="3"/>
      <c r="HG457" s="3"/>
      <c r="HH457" s="3"/>
      <c r="HI457" s="3"/>
      <c r="HJ457" s="3"/>
      <c r="HK457" s="3"/>
      <c r="HL457" s="3"/>
      <c r="HM457" s="3"/>
      <c r="HN457" s="3"/>
      <c r="HO457" s="3"/>
      <c r="HP457" s="3"/>
      <c r="HQ457" s="3"/>
      <c r="HR457" s="3"/>
      <c r="HS457" s="3"/>
      <c r="HT457" s="3"/>
      <c r="HU457" s="3"/>
      <c r="HV457" s="3"/>
      <c r="HW457" s="3"/>
      <c r="HX457" s="3"/>
      <c r="HY457" s="3"/>
      <c r="HZ457" s="3"/>
      <c r="IA457" s="3"/>
      <c r="IB457" s="3"/>
      <c r="IC457" s="3"/>
      <c r="ID457" s="3"/>
      <c r="IE457" s="3"/>
    </row>
    <row r="458" spans="1:239" s="8" customFormat="1" x14ac:dyDescent="0.2">
      <c r="A458" s="44">
        <f t="shared" si="11"/>
        <v>451</v>
      </c>
      <c r="B458" s="15" t="s">
        <v>1242</v>
      </c>
      <c r="C458" s="15" t="s">
        <v>1240</v>
      </c>
      <c r="D458" s="15"/>
      <c r="E458" s="56">
        <v>2016.06</v>
      </c>
      <c r="F458" s="16" t="s">
        <v>163</v>
      </c>
      <c r="G458" s="17">
        <v>123</v>
      </c>
      <c r="H458" s="17">
        <v>283</v>
      </c>
      <c r="I458" s="18" t="s">
        <v>4</v>
      </c>
      <c r="J458" s="52" t="s">
        <v>50</v>
      </c>
      <c r="K458" s="10"/>
      <c r="L458" s="3"/>
      <c r="M458" s="3"/>
      <c r="N458" s="3"/>
      <c r="O458" s="3"/>
      <c r="P458" s="3"/>
      <c r="Q458" s="3"/>
      <c r="R458" s="3"/>
      <c r="S458" s="3"/>
      <c r="T458" s="3"/>
      <c r="U458" s="3"/>
      <c r="V458" s="3"/>
      <c r="W458" s="3"/>
      <c r="X458" s="3"/>
      <c r="Y458" s="3"/>
      <c r="Z458" s="3"/>
      <c r="AA458" s="3"/>
      <c r="AB458" s="3"/>
      <c r="AC458" s="3"/>
      <c r="AD458" s="3"/>
      <c r="AE458" s="3"/>
      <c r="AF458" s="3"/>
      <c r="AG458" s="3"/>
      <c r="AH458" s="3"/>
      <c r="AI458" s="3"/>
      <c r="AJ458" s="3"/>
      <c r="AK458" s="3"/>
      <c r="AL458" s="3"/>
      <c r="AM458" s="3"/>
      <c r="AN458" s="3"/>
      <c r="AO458" s="3"/>
      <c r="AP458" s="3"/>
      <c r="AQ458" s="3"/>
      <c r="AR458" s="3"/>
      <c r="AS458" s="3"/>
      <c r="AT458" s="3"/>
      <c r="AU458" s="3"/>
      <c r="AV458" s="3"/>
      <c r="AW458" s="3"/>
      <c r="AX458" s="3"/>
      <c r="AY458" s="3"/>
      <c r="AZ458" s="3"/>
      <c r="BA458" s="3"/>
      <c r="BB458" s="3"/>
      <c r="BC458" s="3"/>
      <c r="BD458" s="3"/>
      <c r="BE458" s="3"/>
      <c r="BF458" s="3"/>
      <c r="BG458" s="3"/>
      <c r="BH458" s="3"/>
      <c r="BI458" s="3"/>
      <c r="BJ458" s="3"/>
      <c r="BK458" s="3"/>
      <c r="BL458" s="3"/>
      <c r="BM458" s="3"/>
      <c r="BN458" s="3"/>
      <c r="BO458" s="3"/>
      <c r="BP458" s="3"/>
      <c r="BQ458" s="3"/>
      <c r="BR458" s="3"/>
      <c r="BS458" s="3"/>
      <c r="BT458" s="3"/>
      <c r="BU458" s="3"/>
      <c r="BV458" s="3"/>
      <c r="BW458" s="3"/>
      <c r="BX458" s="3"/>
      <c r="BY458" s="3"/>
      <c r="BZ458" s="3"/>
      <c r="CA458" s="3"/>
      <c r="CB458" s="3"/>
      <c r="CC458" s="3"/>
      <c r="CD458" s="3"/>
      <c r="CE458" s="3"/>
      <c r="CF458" s="3"/>
      <c r="CG458" s="3"/>
      <c r="CH458" s="3"/>
      <c r="CI458" s="3"/>
      <c r="CJ458" s="3"/>
      <c r="CK458" s="3"/>
      <c r="CL458" s="3"/>
      <c r="CM458" s="3"/>
      <c r="CN458" s="3"/>
      <c r="CO458" s="3"/>
      <c r="CP458" s="3"/>
      <c r="CQ458" s="3"/>
      <c r="CR458" s="3"/>
      <c r="CS458" s="3"/>
      <c r="CT458" s="3"/>
      <c r="CU458" s="3"/>
      <c r="CV458" s="3"/>
      <c r="CW458" s="3"/>
      <c r="CX458" s="3"/>
      <c r="CY458" s="3"/>
      <c r="CZ458" s="3"/>
      <c r="DA458" s="3"/>
      <c r="DB458" s="3"/>
      <c r="DC458" s="3"/>
      <c r="DD458" s="3"/>
      <c r="DE458" s="3"/>
      <c r="DF458" s="3"/>
      <c r="DG458" s="3"/>
      <c r="DH458" s="3"/>
      <c r="DI458" s="3"/>
      <c r="DJ458" s="3"/>
      <c r="DK458" s="3"/>
      <c r="DL458" s="3"/>
      <c r="DM458" s="3"/>
      <c r="DN458" s="3"/>
      <c r="DO458" s="3"/>
      <c r="DP458" s="3"/>
      <c r="DQ458" s="3"/>
      <c r="DR458" s="3"/>
      <c r="DS458" s="3"/>
      <c r="DT458" s="3"/>
      <c r="DU458" s="3"/>
      <c r="DV458" s="3"/>
      <c r="DW458" s="3"/>
      <c r="DX458" s="3"/>
      <c r="DY458" s="3"/>
      <c r="DZ458" s="3"/>
      <c r="EA458" s="3"/>
      <c r="EB458" s="3"/>
      <c r="EC458" s="3"/>
      <c r="ED458" s="3"/>
      <c r="EE458" s="3"/>
      <c r="EF458" s="3"/>
      <c r="EG458" s="3"/>
      <c r="EH458" s="3"/>
      <c r="EI458" s="3"/>
      <c r="EJ458" s="3"/>
      <c r="EK458" s="3"/>
      <c r="EL458" s="3"/>
      <c r="EM458" s="3"/>
      <c r="EN458" s="3"/>
      <c r="EO458" s="3"/>
      <c r="EP458" s="3"/>
      <c r="EQ458" s="3"/>
      <c r="ER458" s="3"/>
      <c r="ES458" s="3"/>
      <c r="ET458" s="3"/>
      <c r="EU458" s="3"/>
      <c r="EV458" s="3"/>
      <c r="EW458" s="3"/>
      <c r="EX458" s="3"/>
      <c r="EY458" s="3"/>
      <c r="EZ458" s="3"/>
      <c r="FA458" s="3"/>
      <c r="FB458" s="3"/>
      <c r="FC458" s="3"/>
      <c r="FD458" s="3"/>
      <c r="FE458" s="3"/>
      <c r="FF458" s="3"/>
      <c r="FG458" s="3"/>
      <c r="FH458" s="3"/>
      <c r="FI458" s="3"/>
      <c r="FJ458" s="3"/>
      <c r="FK458" s="3"/>
      <c r="FL458" s="3"/>
      <c r="FM458" s="3"/>
      <c r="FN458" s="3"/>
      <c r="FO458" s="3"/>
      <c r="FP458" s="3"/>
      <c r="FQ458" s="3"/>
      <c r="FR458" s="3"/>
      <c r="FS458" s="3"/>
      <c r="FT458" s="3"/>
      <c r="FU458" s="3"/>
      <c r="FV458" s="3"/>
      <c r="FW458" s="3"/>
      <c r="FX458" s="3"/>
      <c r="FY458" s="3"/>
      <c r="FZ458" s="3"/>
      <c r="GA458" s="3"/>
      <c r="GB458" s="3"/>
      <c r="GC458" s="3"/>
      <c r="GD458" s="3"/>
      <c r="GE458" s="3"/>
      <c r="GF458" s="3"/>
      <c r="GG458" s="3"/>
      <c r="GH458" s="3"/>
      <c r="GI458" s="3"/>
      <c r="GJ458" s="3"/>
      <c r="GK458" s="3"/>
      <c r="GL458" s="3"/>
      <c r="GM458" s="3"/>
      <c r="GN458" s="3"/>
      <c r="GO458" s="3"/>
      <c r="GP458" s="3"/>
      <c r="GQ458" s="3"/>
      <c r="GR458" s="3"/>
      <c r="GS458" s="3"/>
      <c r="GT458" s="3"/>
      <c r="GU458" s="3"/>
      <c r="GV458" s="3"/>
      <c r="GW458" s="3"/>
      <c r="GX458" s="3"/>
      <c r="GY458" s="3"/>
      <c r="GZ458" s="3"/>
      <c r="HA458" s="3"/>
      <c r="HB458" s="3"/>
      <c r="HC458" s="3"/>
      <c r="HD458" s="3"/>
      <c r="HE458" s="3"/>
      <c r="HF458" s="3"/>
      <c r="HG458" s="3"/>
      <c r="HH458" s="3"/>
      <c r="HI458" s="3"/>
      <c r="HJ458" s="3"/>
      <c r="HK458" s="3"/>
      <c r="HL458" s="3"/>
      <c r="HM458" s="3"/>
      <c r="HN458" s="3"/>
      <c r="HO458" s="3"/>
      <c r="HP458" s="3"/>
      <c r="HQ458" s="3"/>
      <c r="HR458" s="3"/>
      <c r="HS458" s="3"/>
      <c r="HT458" s="3"/>
      <c r="HU458" s="3"/>
      <c r="HV458" s="3"/>
      <c r="HW458" s="3"/>
      <c r="HX458" s="3"/>
      <c r="HY458" s="3"/>
      <c r="HZ458" s="3"/>
      <c r="IA458" s="3"/>
      <c r="IB458" s="3"/>
      <c r="IC458" s="3"/>
      <c r="ID458" s="3"/>
      <c r="IE458" s="3"/>
    </row>
    <row r="459" spans="1:239" s="8" customFormat="1" x14ac:dyDescent="0.2">
      <c r="A459" s="44">
        <f t="shared" si="11"/>
        <v>452</v>
      </c>
      <c r="B459" s="15" t="s">
        <v>2355</v>
      </c>
      <c r="C459" s="15" t="s">
        <v>1240</v>
      </c>
      <c r="D459" s="15"/>
      <c r="E459" s="56">
        <v>2016.06</v>
      </c>
      <c r="F459" s="16" t="s">
        <v>126</v>
      </c>
      <c r="G459" s="17">
        <v>1207</v>
      </c>
      <c r="H459" s="17">
        <v>1630</v>
      </c>
      <c r="I459" s="18" t="s">
        <v>4</v>
      </c>
      <c r="J459" s="52" t="s">
        <v>50</v>
      </c>
      <c r="K459" s="10" t="s">
        <v>2329</v>
      </c>
      <c r="L459" s="3"/>
      <c r="M459" s="3"/>
      <c r="N459" s="3"/>
      <c r="O459" s="3"/>
      <c r="P459" s="3"/>
      <c r="Q459" s="3"/>
      <c r="R459" s="3"/>
      <c r="S459" s="3"/>
      <c r="T459" s="3"/>
      <c r="U459" s="3"/>
      <c r="V459" s="3"/>
      <c r="W459" s="3"/>
      <c r="X459" s="3"/>
      <c r="Y459" s="3"/>
      <c r="Z459" s="3"/>
      <c r="AA459" s="3"/>
      <c r="AB459" s="3"/>
      <c r="AC459" s="3"/>
      <c r="AD459" s="3"/>
      <c r="AE459" s="3"/>
      <c r="AF459" s="3"/>
      <c r="AG459" s="3"/>
      <c r="AH459" s="3"/>
      <c r="AI459" s="3"/>
      <c r="AJ459" s="3"/>
      <c r="AK459" s="3"/>
      <c r="AL459" s="3"/>
      <c r="AM459" s="3"/>
      <c r="AN459" s="3"/>
      <c r="AO459" s="3"/>
      <c r="AP459" s="3"/>
      <c r="AQ459" s="3"/>
      <c r="AR459" s="3"/>
      <c r="AS459" s="3"/>
      <c r="AT459" s="3"/>
      <c r="AU459" s="3"/>
      <c r="AV459" s="3"/>
      <c r="AW459" s="3"/>
      <c r="AX459" s="3"/>
      <c r="AY459" s="3"/>
      <c r="AZ459" s="3"/>
      <c r="BA459" s="3"/>
      <c r="BB459" s="3"/>
      <c r="BC459" s="3"/>
      <c r="BD459" s="3"/>
      <c r="BE459" s="3"/>
      <c r="BF459" s="3"/>
      <c r="BG459" s="3"/>
      <c r="BH459" s="3"/>
      <c r="BI459" s="3"/>
      <c r="BJ459" s="3"/>
      <c r="BK459" s="3"/>
      <c r="BL459" s="3"/>
      <c r="BM459" s="3"/>
      <c r="BN459" s="3"/>
      <c r="BO459" s="3"/>
      <c r="BP459" s="3"/>
      <c r="BQ459" s="3"/>
      <c r="BR459" s="3"/>
      <c r="BS459" s="3"/>
      <c r="BT459" s="3"/>
      <c r="BU459" s="3"/>
      <c r="BV459" s="3"/>
      <c r="BW459" s="3"/>
      <c r="BX459" s="3"/>
      <c r="BY459" s="3"/>
      <c r="BZ459" s="3"/>
      <c r="CA459" s="3"/>
      <c r="CB459" s="3"/>
      <c r="CC459" s="3"/>
      <c r="CD459" s="3"/>
      <c r="CE459" s="3"/>
      <c r="CF459" s="3"/>
      <c r="CG459" s="3"/>
      <c r="CH459" s="3"/>
      <c r="CI459" s="3"/>
      <c r="CJ459" s="3"/>
      <c r="CK459" s="3"/>
      <c r="CL459" s="3"/>
      <c r="CM459" s="3"/>
      <c r="CN459" s="3"/>
      <c r="CO459" s="3"/>
      <c r="CP459" s="3"/>
      <c r="CQ459" s="3"/>
      <c r="CR459" s="3"/>
      <c r="CS459" s="3"/>
      <c r="CT459" s="3"/>
      <c r="CU459" s="3"/>
      <c r="CV459" s="3"/>
      <c r="CW459" s="3"/>
      <c r="CX459" s="3"/>
      <c r="CY459" s="3"/>
      <c r="CZ459" s="3"/>
      <c r="DA459" s="3"/>
      <c r="DB459" s="3"/>
      <c r="DC459" s="3"/>
      <c r="DD459" s="3"/>
      <c r="DE459" s="3"/>
      <c r="DF459" s="3"/>
      <c r="DG459" s="3"/>
      <c r="DH459" s="3"/>
      <c r="DI459" s="3"/>
      <c r="DJ459" s="3"/>
      <c r="DK459" s="3"/>
      <c r="DL459" s="3"/>
      <c r="DM459" s="3"/>
      <c r="DN459" s="3"/>
      <c r="DO459" s="3"/>
      <c r="DP459" s="3"/>
      <c r="DQ459" s="3"/>
      <c r="DR459" s="3"/>
      <c r="DS459" s="3"/>
      <c r="DT459" s="3"/>
      <c r="DU459" s="3"/>
      <c r="DV459" s="3"/>
      <c r="DW459" s="3"/>
      <c r="DX459" s="3"/>
      <c r="DY459" s="3"/>
      <c r="DZ459" s="3"/>
      <c r="EA459" s="3"/>
      <c r="EB459" s="3"/>
      <c r="EC459" s="3"/>
      <c r="ED459" s="3"/>
      <c r="EE459" s="3"/>
      <c r="EF459" s="3"/>
      <c r="EG459" s="3"/>
      <c r="EH459" s="3"/>
      <c r="EI459" s="3"/>
      <c r="EJ459" s="3"/>
      <c r="EK459" s="3"/>
      <c r="EL459" s="3"/>
      <c r="EM459" s="3"/>
      <c r="EN459" s="3"/>
      <c r="EO459" s="3"/>
      <c r="EP459" s="3"/>
      <c r="EQ459" s="3"/>
      <c r="ER459" s="3"/>
      <c r="ES459" s="3"/>
      <c r="ET459" s="3"/>
      <c r="EU459" s="3"/>
      <c r="EV459" s="3"/>
      <c r="EW459" s="3"/>
      <c r="EX459" s="3"/>
      <c r="EY459" s="3"/>
      <c r="EZ459" s="3"/>
      <c r="FA459" s="3"/>
      <c r="FB459" s="3"/>
      <c r="FC459" s="3"/>
      <c r="FD459" s="3"/>
      <c r="FE459" s="3"/>
      <c r="FF459" s="3"/>
      <c r="FG459" s="3"/>
      <c r="FH459" s="3"/>
      <c r="FI459" s="3"/>
      <c r="FJ459" s="3"/>
      <c r="FK459" s="3"/>
      <c r="FL459" s="3"/>
      <c r="FM459" s="3"/>
      <c r="FN459" s="3"/>
      <c r="FO459" s="3"/>
      <c r="FP459" s="3"/>
      <c r="FQ459" s="3"/>
      <c r="FR459" s="3"/>
      <c r="FS459" s="3"/>
      <c r="FT459" s="3"/>
      <c r="FU459" s="3"/>
      <c r="FV459" s="3"/>
      <c r="FW459" s="3"/>
      <c r="FX459" s="3"/>
      <c r="FY459" s="3"/>
      <c r="FZ459" s="3"/>
      <c r="GA459" s="3"/>
      <c r="GB459" s="3"/>
      <c r="GC459" s="3"/>
      <c r="GD459" s="3"/>
      <c r="GE459" s="3"/>
      <c r="GF459" s="3"/>
      <c r="GG459" s="3"/>
      <c r="GH459" s="3"/>
      <c r="GI459" s="3"/>
      <c r="GJ459" s="3"/>
      <c r="GK459" s="3"/>
      <c r="GL459" s="3"/>
      <c r="GM459" s="3"/>
      <c r="GN459" s="3"/>
      <c r="GO459" s="3"/>
      <c r="GP459" s="3"/>
      <c r="GQ459" s="3"/>
      <c r="GR459" s="3"/>
      <c r="GS459" s="3"/>
      <c r="GT459" s="3"/>
      <c r="GU459" s="3"/>
      <c r="GV459" s="3"/>
      <c r="GW459" s="3"/>
      <c r="GX459" s="3"/>
      <c r="GY459" s="3"/>
      <c r="GZ459" s="3"/>
      <c r="HA459" s="3"/>
      <c r="HB459" s="3"/>
      <c r="HC459" s="3"/>
      <c r="HD459" s="3"/>
      <c r="HE459" s="3"/>
      <c r="HF459" s="3"/>
      <c r="HG459" s="3"/>
      <c r="HH459" s="3"/>
      <c r="HI459" s="3"/>
      <c r="HJ459" s="3"/>
      <c r="HK459" s="3"/>
      <c r="HL459" s="3"/>
      <c r="HM459" s="3"/>
      <c r="HN459" s="3"/>
      <c r="HO459" s="3"/>
      <c r="HP459" s="3"/>
      <c r="HQ459" s="3"/>
      <c r="HR459" s="3"/>
      <c r="HS459" s="3"/>
      <c r="HT459" s="3"/>
      <c r="HU459" s="3"/>
      <c r="HV459" s="3"/>
      <c r="HW459" s="3"/>
      <c r="HX459" s="3"/>
      <c r="HY459" s="3"/>
      <c r="HZ459" s="3"/>
      <c r="IA459" s="3"/>
      <c r="IB459" s="3"/>
      <c r="IC459" s="3"/>
      <c r="ID459" s="3"/>
      <c r="IE459" s="3"/>
    </row>
    <row r="460" spans="1:239" s="8" customFormat="1" x14ac:dyDescent="0.2">
      <c r="A460" s="44">
        <f t="shared" si="11"/>
        <v>453</v>
      </c>
      <c r="B460" s="15" t="s">
        <v>1243</v>
      </c>
      <c r="C460" s="15" t="s">
        <v>2363</v>
      </c>
      <c r="D460" s="15"/>
      <c r="E460" s="56">
        <v>2016.08</v>
      </c>
      <c r="F460" s="16" t="s">
        <v>197</v>
      </c>
      <c r="G460" s="17">
        <v>457</v>
      </c>
      <c r="H460" s="17">
        <v>914</v>
      </c>
      <c r="I460" s="18" t="s">
        <v>4</v>
      </c>
      <c r="J460" s="52" t="s">
        <v>50</v>
      </c>
      <c r="K460" s="9"/>
      <c r="L460" s="3"/>
      <c r="M460" s="3"/>
      <c r="N460" s="3"/>
      <c r="O460" s="3"/>
      <c r="P460" s="3"/>
      <c r="Q460" s="3"/>
      <c r="R460" s="3"/>
      <c r="S460" s="3"/>
      <c r="T460" s="3"/>
      <c r="U460" s="3"/>
      <c r="V460" s="3"/>
      <c r="W460" s="3"/>
      <c r="X460" s="3"/>
      <c r="Y460" s="3"/>
      <c r="Z460" s="3"/>
      <c r="AA460" s="3"/>
      <c r="AB460" s="3"/>
      <c r="AC460" s="3"/>
      <c r="AD460" s="3"/>
      <c r="AE460" s="3"/>
      <c r="AF460" s="3"/>
      <c r="AG460" s="3"/>
      <c r="AH460" s="3"/>
      <c r="AI460" s="3"/>
      <c r="AJ460" s="3"/>
      <c r="AK460" s="3"/>
      <c r="AL460" s="3"/>
      <c r="AM460" s="3"/>
      <c r="AN460" s="3"/>
      <c r="AO460" s="3"/>
      <c r="AP460" s="3"/>
      <c r="AQ460" s="3"/>
      <c r="AR460" s="3"/>
      <c r="AS460" s="3"/>
      <c r="AT460" s="3"/>
      <c r="AU460" s="3"/>
      <c r="AV460" s="3"/>
      <c r="AW460" s="3"/>
      <c r="AX460" s="3"/>
      <c r="AY460" s="3"/>
      <c r="AZ460" s="3"/>
      <c r="BA460" s="3"/>
      <c r="BB460" s="3"/>
      <c r="BC460" s="3"/>
      <c r="BD460" s="3"/>
      <c r="BE460" s="3"/>
      <c r="BF460" s="3"/>
      <c r="BG460" s="3"/>
      <c r="BH460" s="3"/>
      <c r="BI460" s="3"/>
      <c r="BJ460" s="3"/>
      <c r="BK460" s="3"/>
      <c r="BL460" s="3"/>
      <c r="BM460" s="3"/>
      <c r="BN460" s="3"/>
      <c r="BO460" s="3"/>
      <c r="BP460" s="3"/>
      <c r="BQ460" s="3"/>
      <c r="BR460" s="3"/>
      <c r="BS460" s="3"/>
      <c r="BT460" s="3"/>
      <c r="BU460" s="3"/>
      <c r="BV460" s="3"/>
      <c r="BW460" s="3"/>
      <c r="BX460" s="3"/>
      <c r="BY460" s="3"/>
      <c r="BZ460" s="3"/>
      <c r="CA460" s="3"/>
      <c r="CB460" s="3"/>
      <c r="CC460" s="3"/>
      <c r="CD460" s="3"/>
      <c r="CE460" s="3"/>
      <c r="CF460" s="3"/>
      <c r="CG460" s="3"/>
      <c r="CH460" s="3"/>
      <c r="CI460" s="3"/>
      <c r="CJ460" s="3"/>
      <c r="CK460" s="3"/>
      <c r="CL460" s="3"/>
      <c r="CM460" s="3"/>
      <c r="CN460" s="3"/>
      <c r="CO460" s="3"/>
      <c r="CP460" s="3"/>
      <c r="CQ460" s="3"/>
      <c r="CR460" s="3"/>
      <c r="CS460" s="3"/>
      <c r="CT460" s="3"/>
      <c r="CU460" s="3"/>
      <c r="CV460" s="3"/>
      <c r="CW460" s="3"/>
      <c r="CX460" s="3"/>
      <c r="CY460" s="3"/>
      <c r="CZ460" s="3"/>
      <c r="DA460" s="3"/>
      <c r="DB460" s="3"/>
      <c r="DC460" s="3"/>
      <c r="DD460" s="3"/>
      <c r="DE460" s="3"/>
      <c r="DF460" s="3"/>
      <c r="DG460" s="3"/>
      <c r="DH460" s="3"/>
      <c r="DI460" s="3"/>
      <c r="DJ460" s="3"/>
      <c r="DK460" s="3"/>
      <c r="DL460" s="3"/>
      <c r="DM460" s="3"/>
      <c r="DN460" s="3"/>
      <c r="DO460" s="3"/>
      <c r="DP460" s="3"/>
      <c r="DQ460" s="3"/>
      <c r="DR460" s="3"/>
      <c r="DS460" s="3"/>
      <c r="DT460" s="3"/>
      <c r="DU460" s="3"/>
      <c r="DV460" s="3"/>
      <c r="DW460" s="3"/>
      <c r="DX460" s="3"/>
      <c r="DY460" s="3"/>
      <c r="DZ460" s="3"/>
      <c r="EA460" s="3"/>
      <c r="EB460" s="3"/>
      <c r="EC460" s="3"/>
      <c r="ED460" s="3"/>
      <c r="EE460" s="3"/>
      <c r="EF460" s="3"/>
      <c r="EG460" s="3"/>
      <c r="EH460" s="3"/>
      <c r="EI460" s="3"/>
      <c r="EJ460" s="3"/>
      <c r="EK460" s="3"/>
      <c r="EL460" s="3"/>
      <c r="EM460" s="3"/>
      <c r="EN460" s="3"/>
      <c r="EO460" s="3"/>
      <c r="EP460" s="3"/>
      <c r="EQ460" s="3"/>
      <c r="ER460" s="3"/>
      <c r="ES460" s="3"/>
      <c r="ET460" s="3"/>
      <c r="EU460" s="3"/>
      <c r="EV460" s="3"/>
      <c r="EW460" s="3"/>
      <c r="EX460" s="3"/>
      <c r="EY460" s="3"/>
      <c r="EZ460" s="3"/>
      <c r="FA460" s="3"/>
      <c r="FB460" s="3"/>
      <c r="FC460" s="3"/>
      <c r="FD460" s="3"/>
      <c r="FE460" s="3"/>
      <c r="FF460" s="3"/>
      <c r="FG460" s="3"/>
      <c r="FH460" s="3"/>
      <c r="FI460" s="3"/>
      <c r="FJ460" s="3"/>
      <c r="FK460" s="3"/>
      <c r="FL460" s="3"/>
      <c r="FM460" s="3"/>
      <c r="FN460" s="3"/>
      <c r="FO460" s="3"/>
      <c r="FP460" s="3"/>
      <c r="FQ460" s="3"/>
      <c r="FR460" s="3"/>
      <c r="FS460" s="3"/>
      <c r="FT460" s="3"/>
      <c r="FU460" s="3"/>
      <c r="FV460" s="3"/>
      <c r="FW460" s="3"/>
      <c r="FX460" s="3"/>
      <c r="FY460" s="3"/>
      <c r="FZ460" s="3"/>
      <c r="GA460" s="3"/>
      <c r="GB460" s="3"/>
      <c r="GC460" s="3"/>
      <c r="GD460" s="3"/>
      <c r="GE460" s="3"/>
      <c r="GF460" s="3"/>
      <c r="GG460" s="3"/>
      <c r="GH460" s="3"/>
      <c r="GI460" s="3"/>
      <c r="GJ460" s="3"/>
      <c r="GK460" s="3"/>
      <c r="GL460" s="3"/>
      <c r="GM460" s="3"/>
      <c r="GN460" s="3"/>
      <c r="GO460" s="3"/>
      <c r="GP460" s="3"/>
      <c r="GQ460" s="3"/>
      <c r="GR460" s="3"/>
      <c r="GS460" s="3"/>
      <c r="GT460" s="3"/>
      <c r="GU460" s="3"/>
      <c r="GV460" s="3"/>
      <c r="GW460" s="3"/>
      <c r="GX460" s="3"/>
      <c r="GY460" s="3"/>
      <c r="GZ460" s="3"/>
      <c r="HA460" s="3"/>
      <c r="HB460" s="3"/>
      <c r="HC460" s="3"/>
      <c r="HD460" s="3"/>
      <c r="HE460" s="3"/>
      <c r="HF460" s="3"/>
      <c r="HG460" s="3"/>
      <c r="HH460" s="3"/>
      <c r="HI460" s="3"/>
      <c r="HJ460" s="3"/>
      <c r="HK460" s="3"/>
      <c r="HL460" s="3"/>
      <c r="HM460" s="3"/>
      <c r="HN460" s="3"/>
      <c r="HO460" s="3"/>
      <c r="HP460" s="3"/>
      <c r="HQ460" s="3"/>
      <c r="HR460" s="3"/>
      <c r="HS460" s="3"/>
      <c r="HT460" s="3"/>
      <c r="HU460" s="3"/>
      <c r="HV460" s="3"/>
      <c r="HW460" s="3"/>
      <c r="HX460" s="3"/>
      <c r="HY460" s="3"/>
      <c r="HZ460" s="3"/>
      <c r="IA460" s="3"/>
      <c r="IB460" s="3"/>
      <c r="IC460" s="3"/>
      <c r="ID460" s="3"/>
      <c r="IE460" s="3"/>
    </row>
    <row r="461" spans="1:239" s="8" customFormat="1" x14ac:dyDescent="0.2">
      <c r="A461" s="44">
        <f t="shared" si="11"/>
        <v>454</v>
      </c>
      <c r="B461" s="15" t="s">
        <v>1244</v>
      </c>
      <c r="C461" s="15" t="s">
        <v>2363</v>
      </c>
      <c r="D461" s="15"/>
      <c r="E461" s="56">
        <v>2016.08</v>
      </c>
      <c r="F461" s="16" t="s">
        <v>220</v>
      </c>
      <c r="G461" s="17">
        <v>392</v>
      </c>
      <c r="H461" s="17">
        <v>861</v>
      </c>
      <c r="I461" s="18" t="s">
        <v>3</v>
      </c>
      <c r="J461" s="52" t="s">
        <v>50</v>
      </c>
      <c r="K461" s="9"/>
      <c r="L461" s="3"/>
      <c r="M461" s="3"/>
      <c r="N461" s="3"/>
      <c r="O461" s="3"/>
      <c r="P461" s="3"/>
      <c r="Q461" s="3"/>
      <c r="R461" s="3"/>
      <c r="S461" s="3"/>
      <c r="T461" s="3"/>
      <c r="U461" s="3"/>
      <c r="V461" s="3"/>
      <c r="W461" s="3"/>
      <c r="X461" s="3"/>
      <c r="Y461" s="3"/>
      <c r="Z461" s="3"/>
      <c r="AA461" s="3"/>
      <c r="AB461" s="3"/>
      <c r="AC461" s="3"/>
      <c r="AD461" s="3"/>
      <c r="AE461" s="3"/>
      <c r="AF461" s="3"/>
      <c r="AG461" s="3"/>
      <c r="AH461" s="3"/>
      <c r="AI461" s="3"/>
      <c r="AJ461" s="3"/>
      <c r="AK461" s="3"/>
      <c r="AL461" s="3"/>
      <c r="AM461" s="3"/>
      <c r="AN461" s="3"/>
      <c r="AO461" s="3"/>
      <c r="AP461" s="3"/>
      <c r="AQ461" s="3"/>
      <c r="AR461" s="3"/>
      <c r="AS461" s="3"/>
      <c r="AT461" s="3"/>
      <c r="AU461" s="3"/>
      <c r="AV461" s="3"/>
      <c r="AW461" s="3"/>
      <c r="AX461" s="3"/>
      <c r="AY461" s="3"/>
      <c r="AZ461" s="3"/>
      <c r="BA461" s="3"/>
      <c r="BB461" s="3"/>
      <c r="BC461" s="3"/>
      <c r="BD461" s="3"/>
      <c r="BE461" s="3"/>
      <c r="BF461" s="3"/>
      <c r="BG461" s="3"/>
      <c r="BH461" s="3"/>
      <c r="BI461" s="3"/>
      <c r="BJ461" s="3"/>
      <c r="BK461" s="3"/>
      <c r="BL461" s="3"/>
      <c r="BM461" s="3"/>
      <c r="BN461" s="3"/>
      <c r="BO461" s="3"/>
      <c r="BP461" s="3"/>
      <c r="BQ461" s="3"/>
      <c r="BR461" s="3"/>
      <c r="BS461" s="3"/>
      <c r="BT461" s="3"/>
      <c r="BU461" s="3"/>
      <c r="BV461" s="3"/>
      <c r="BW461" s="3"/>
      <c r="BX461" s="3"/>
      <c r="BY461" s="3"/>
      <c r="BZ461" s="3"/>
      <c r="CA461" s="3"/>
      <c r="CB461" s="3"/>
      <c r="CC461" s="3"/>
      <c r="CD461" s="3"/>
      <c r="CE461" s="3"/>
      <c r="CF461" s="3"/>
      <c r="CG461" s="3"/>
      <c r="CH461" s="3"/>
      <c r="CI461" s="3"/>
      <c r="CJ461" s="3"/>
      <c r="CK461" s="3"/>
      <c r="CL461" s="3"/>
      <c r="CM461" s="3"/>
      <c r="CN461" s="3"/>
      <c r="CO461" s="3"/>
      <c r="CP461" s="3"/>
      <c r="CQ461" s="3"/>
      <c r="CR461" s="3"/>
      <c r="CS461" s="3"/>
      <c r="CT461" s="3"/>
      <c r="CU461" s="3"/>
      <c r="CV461" s="3"/>
      <c r="CW461" s="3"/>
      <c r="CX461" s="3"/>
      <c r="CY461" s="3"/>
      <c r="CZ461" s="3"/>
      <c r="DA461" s="3"/>
      <c r="DB461" s="3"/>
      <c r="DC461" s="3"/>
      <c r="DD461" s="3"/>
      <c r="DE461" s="3"/>
      <c r="DF461" s="3"/>
      <c r="DG461" s="3"/>
      <c r="DH461" s="3"/>
      <c r="DI461" s="3"/>
      <c r="DJ461" s="3"/>
      <c r="DK461" s="3"/>
      <c r="DL461" s="3"/>
      <c r="DM461" s="3"/>
      <c r="DN461" s="3"/>
      <c r="DO461" s="3"/>
      <c r="DP461" s="3"/>
      <c r="DQ461" s="3"/>
      <c r="DR461" s="3"/>
      <c r="DS461" s="3"/>
      <c r="DT461" s="3"/>
      <c r="DU461" s="3"/>
      <c r="DV461" s="3"/>
      <c r="DW461" s="3"/>
      <c r="DX461" s="3"/>
      <c r="DY461" s="3"/>
      <c r="DZ461" s="3"/>
      <c r="EA461" s="3"/>
      <c r="EB461" s="3"/>
      <c r="EC461" s="3"/>
      <c r="ED461" s="3"/>
      <c r="EE461" s="3"/>
      <c r="EF461" s="3"/>
      <c r="EG461" s="3"/>
      <c r="EH461" s="3"/>
      <c r="EI461" s="3"/>
      <c r="EJ461" s="3"/>
      <c r="EK461" s="3"/>
      <c r="EL461" s="3"/>
      <c r="EM461" s="3"/>
      <c r="EN461" s="3"/>
      <c r="EO461" s="3"/>
      <c r="EP461" s="3"/>
      <c r="EQ461" s="3"/>
      <c r="ER461" s="3"/>
      <c r="ES461" s="3"/>
      <c r="ET461" s="3"/>
      <c r="EU461" s="3"/>
      <c r="EV461" s="3"/>
      <c r="EW461" s="3"/>
      <c r="EX461" s="3"/>
      <c r="EY461" s="3"/>
      <c r="EZ461" s="3"/>
      <c r="FA461" s="3"/>
      <c r="FB461" s="3"/>
      <c r="FC461" s="3"/>
      <c r="FD461" s="3"/>
      <c r="FE461" s="3"/>
      <c r="FF461" s="3"/>
      <c r="FG461" s="3"/>
      <c r="FH461" s="3"/>
      <c r="FI461" s="3"/>
      <c r="FJ461" s="3"/>
      <c r="FK461" s="3"/>
      <c r="FL461" s="3"/>
      <c r="FM461" s="3"/>
      <c r="FN461" s="3"/>
      <c r="FO461" s="3"/>
      <c r="FP461" s="3"/>
      <c r="FQ461" s="3"/>
      <c r="FR461" s="3"/>
      <c r="FS461" s="3"/>
      <c r="FT461" s="3"/>
      <c r="FU461" s="3"/>
      <c r="FV461" s="3"/>
      <c r="FW461" s="3"/>
      <c r="FX461" s="3"/>
      <c r="FY461" s="3"/>
      <c r="FZ461" s="3"/>
      <c r="GA461" s="3"/>
      <c r="GB461" s="3"/>
      <c r="GC461" s="3"/>
      <c r="GD461" s="3"/>
      <c r="GE461" s="3"/>
      <c r="GF461" s="3"/>
      <c r="GG461" s="3"/>
      <c r="GH461" s="3"/>
      <c r="GI461" s="3"/>
      <c r="GJ461" s="3"/>
      <c r="GK461" s="3"/>
      <c r="GL461" s="3"/>
      <c r="GM461" s="3"/>
      <c r="GN461" s="3"/>
      <c r="GO461" s="3"/>
      <c r="GP461" s="3"/>
      <c r="GQ461" s="3"/>
      <c r="GR461" s="3"/>
      <c r="GS461" s="3"/>
      <c r="GT461" s="3"/>
      <c r="GU461" s="3"/>
      <c r="GV461" s="3"/>
      <c r="GW461" s="3"/>
      <c r="GX461" s="3"/>
      <c r="GY461" s="3"/>
      <c r="GZ461" s="3"/>
      <c r="HA461" s="3"/>
      <c r="HB461" s="3"/>
      <c r="HC461" s="3"/>
      <c r="HD461" s="3"/>
      <c r="HE461" s="3"/>
      <c r="HF461" s="3"/>
      <c r="HG461" s="3"/>
      <c r="HH461" s="3"/>
      <c r="HI461" s="3"/>
      <c r="HJ461" s="3"/>
      <c r="HK461" s="3"/>
      <c r="HL461" s="3"/>
      <c r="HM461" s="3"/>
      <c r="HN461" s="3"/>
      <c r="HO461" s="3"/>
      <c r="HP461" s="3"/>
      <c r="HQ461" s="3"/>
      <c r="HR461" s="3"/>
      <c r="HS461" s="3"/>
      <c r="HT461" s="3"/>
      <c r="HU461" s="3"/>
      <c r="HV461" s="3"/>
      <c r="HW461" s="3"/>
      <c r="HX461" s="3"/>
      <c r="HY461" s="3"/>
      <c r="HZ461" s="3"/>
      <c r="IA461" s="3"/>
      <c r="IB461" s="3"/>
      <c r="IC461" s="3"/>
      <c r="ID461" s="3"/>
      <c r="IE461" s="3"/>
    </row>
    <row r="462" spans="1:239" s="8" customFormat="1" x14ac:dyDescent="0.2">
      <c r="A462" s="44">
        <f t="shared" si="11"/>
        <v>455</v>
      </c>
      <c r="B462" s="15" t="s">
        <v>1245</v>
      </c>
      <c r="C462" s="15" t="s">
        <v>1240</v>
      </c>
      <c r="D462" s="15"/>
      <c r="E462" s="56">
        <v>2016.09</v>
      </c>
      <c r="F462" s="16" t="s">
        <v>144</v>
      </c>
      <c r="G462" s="17">
        <v>173</v>
      </c>
      <c r="H462" s="17">
        <v>390</v>
      </c>
      <c r="I462" s="18" t="s">
        <v>4</v>
      </c>
      <c r="J462" s="52" t="s">
        <v>50</v>
      </c>
      <c r="K462" s="10" t="s">
        <v>2371</v>
      </c>
      <c r="L462" s="3"/>
      <c r="M462" s="3"/>
      <c r="N462" s="3"/>
      <c r="O462" s="3"/>
      <c r="P462" s="3"/>
      <c r="Q462" s="3"/>
      <c r="R462" s="3"/>
      <c r="S462" s="3"/>
      <c r="T462" s="3"/>
      <c r="U462" s="3"/>
      <c r="V462" s="3"/>
      <c r="W462" s="3"/>
      <c r="X462" s="3"/>
      <c r="Y462" s="3"/>
      <c r="Z462" s="3"/>
      <c r="AA462" s="3"/>
      <c r="AB462" s="3"/>
      <c r="AC462" s="3"/>
      <c r="AD462" s="3"/>
      <c r="AE462" s="3"/>
      <c r="AF462" s="3"/>
      <c r="AG462" s="3"/>
      <c r="AH462" s="3"/>
      <c r="AI462" s="3"/>
      <c r="AJ462" s="3"/>
      <c r="AK462" s="3"/>
      <c r="AL462" s="3"/>
      <c r="AM462" s="3"/>
      <c r="AN462" s="3"/>
      <c r="AO462" s="3"/>
      <c r="AP462" s="3"/>
      <c r="AQ462" s="3"/>
      <c r="AR462" s="3"/>
      <c r="AS462" s="3"/>
      <c r="AT462" s="3"/>
      <c r="AU462" s="3"/>
      <c r="AV462" s="3"/>
      <c r="AW462" s="3"/>
      <c r="AX462" s="3"/>
      <c r="AY462" s="3"/>
      <c r="AZ462" s="3"/>
      <c r="BA462" s="3"/>
      <c r="BB462" s="3"/>
      <c r="BC462" s="3"/>
      <c r="BD462" s="3"/>
      <c r="BE462" s="3"/>
      <c r="BF462" s="3"/>
      <c r="BG462" s="3"/>
      <c r="BH462" s="3"/>
      <c r="BI462" s="3"/>
      <c r="BJ462" s="3"/>
      <c r="BK462" s="3"/>
      <c r="BL462" s="3"/>
      <c r="BM462" s="3"/>
      <c r="BN462" s="3"/>
      <c r="BO462" s="3"/>
      <c r="BP462" s="3"/>
      <c r="BQ462" s="3"/>
      <c r="BR462" s="3"/>
      <c r="BS462" s="3"/>
      <c r="BT462" s="3"/>
      <c r="BU462" s="3"/>
      <c r="BV462" s="3"/>
      <c r="BW462" s="3"/>
      <c r="BX462" s="3"/>
      <c r="BY462" s="3"/>
      <c r="BZ462" s="3"/>
      <c r="CA462" s="3"/>
      <c r="CB462" s="3"/>
      <c r="CC462" s="3"/>
      <c r="CD462" s="3"/>
      <c r="CE462" s="3"/>
      <c r="CF462" s="3"/>
      <c r="CG462" s="3"/>
      <c r="CH462" s="3"/>
      <c r="CI462" s="3"/>
      <c r="CJ462" s="3"/>
      <c r="CK462" s="3"/>
      <c r="CL462" s="3"/>
      <c r="CM462" s="3"/>
      <c r="CN462" s="3"/>
      <c r="CO462" s="3"/>
      <c r="CP462" s="3"/>
      <c r="CQ462" s="3"/>
      <c r="CR462" s="3"/>
      <c r="CS462" s="3"/>
      <c r="CT462" s="3"/>
      <c r="CU462" s="3"/>
      <c r="CV462" s="3"/>
      <c r="CW462" s="3"/>
      <c r="CX462" s="3"/>
      <c r="CY462" s="3"/>
      <c r="CZ462" s="3"/>
      <c r="DA462" s="3"/>
      <c r="DB462" s="3"/>
      <c r="DC462" s="3"/>
      <c r="DD462" s="3"/>
      <c r="DE462" s="3"/>
      <c r="DF462" s="3"/>
      <c r="DG462" s="3"/>
      <c r="DH462" s="3"/>
      <c r="DI462" s="3"/>
      <c r="DJ462" s="3"/>
      <c r="DK462" s="3"/>
      <c r="DL462" s="3"/>
      <c r="DM462" s="3"/>
      <c r="DN462" s="3"/>
      <c r="DO462" s="3"/>
      <c r="DP462" s="3"/>
      <c r="DQ462" s="3"/>
      <c r="DR462" s="3"/>
      <c r="DS462" s="3"/>
      <c r="DT462" s="3"/>
      <c r="DU462" s="3"/>
      <c r="DV462" s="3"/>
      <c r="DW462" s="3"/>
      <c r="DX462" s="3"/>
      <c r="DY462" s="3"/>
      <c r="DZ462" s="3"/>
      <c r="EA462" s="3"/>
      <c r="EB462" s="3"/>
      <c r="EC462" s="3"/>
      <c r="ED462" s="3"/>
      <c r="EE462" s="3"/>
      <c r="EF462" s="3"/>
      <c r="EG462" s="3"/>
      <c r="EH462" s="3"/>
      <c r="EI462" s="3"/>
      <c r="EJ462" s="3"/>
      <c r="EK462" s="3"/>
      <c r="EL462" s="3"/>
      <c r="EM462" s="3"/>
      <c r="EN462" s="3"/>
      <c r="EO462" s="3"/>
      <c r="EP462" s="3"/>
      <c r="EQ462" s="3"/>
      <c r="ER462" s="3"/>
      <c r="ES462" s="3"/>
      <c r="ET462" s="3"/>
      <c r="EU462" s="3"/>
      <c r="EV462" s="3"/>
      <c r="EW462" s="3"/>
      <c r="EX462" s="3"/>
      <c r="EY462" s="3"/>
      <c r="EZ462" s="3"/>
      <c r="FA462" s="3"/>
      <c r="FB462" s="3"/>
      <c r="FC462" s="3"/>
      <c r="FD462" s="3"/>
      <c r="FE462" s="3"/>
      <c r="FF462" s="3"/>
      <c r="FG462" s="3"/>
      <c r="FH462" s="3"/>
      <c r="FI462" s="3"/>
      <c r="FJ462" s="3"/>
      <c r="FK462" s="3"/>
      <c r="FL462" s="3"/>
      <c r="FM462" s="3"/>
      <c r="FN462" s="3"/>
      <c r="FO462" s="3"/>
      <c r="FP462" s="3"/>
      <c r="FQ462" s="3"/>
      <c r="FR462" s="3"/>
      <c r="FS462" s="3"/>
      <c r="FT462" s="3"/>
      <c r="FU462" s="3"/>
      <c r="FV462" s="3"/>
      <c r="FW462" s="3"/>
      <c r="FX462" s="3"/>
      <c r="FY462" s="3"/>
      <c r="FZ462" s="3"/>
      <c r="GA462" s="3"/>
      <c r="GB462" s="3"/>
      <c r="GC462" s="3"/>
      <c r="GD462" s="3"/>
      <c r="GE462" s="3"/>
      <c r="GF462" s="3"/>
      <c r="GG462" s="3"/>
      <c r="GH462" s="3"/>
      <c r="GI462" s="3"/>
      <c r="GJ462" s="3"/>
      <c r="GK462" s="3"/>
      <c r="GL462" s="3"/>
      <c r="GM462" s="3"/>
      <c r="GN462" s="3"/>
      <c r="GO462" s="3"/>
      <c r="GP462" s="3"/>
      <c r="GQ462" s="3"/>
      <c r="GR462" s="3"/>
      <c r="GS462" s="3"/>
      <c r="GT462" s="3"/>
      <c r="GU462" s="3"/>
      <c r="GV462" s="3"/>
      <c r="GW462" s="3"/>
      <c r="GX462" s="3"/>
      <c r="GY462" s="3"/>
      <c r="GZ462" s="3"/>
      <c r="HA462" s="3"/>
      <c r="HB462" s="3"/>
      <c r="HC462" s="3"/>
      <c r="HD462" s="3"/>
      <c r="HE462" s="3"/>
      <c r="HF462" s="3"/>
      <c r="HG462" s="3"/>
      <c r="HH462" s="3"/>
      <c r="HI462" s="3"/>
      <c r="HJ462" s="3"/>
      <c r="HK462" s="3"/>
      <c r="HL462" s="3"/>
      <c r="HM462" s="3"/>
      <c r="HN462" s="3"/>
      <c r="HO462" s="3"/>
      <c r="HP462" s="3"/>
      <c r="HQ462" s="3"/>
      <c r="HR462" s="3"/>
      <c r="HS462" s="3"/>
      <c r="HT462" s="3"/>
      <c r="HU462" s="3"/>
      <c r="HV462" s="3"/>
      <c r="HW462" s="3"/>
      <c r="HX462" s="3"/>
      <c r="HY462" s="3"/>
      <c r="HZ462" s="3"/>
      <c r="IA462" s="3"/>
      <c r="IB462" s="3"/>
      <c r="IC462" s="3"/>
      <c r="ID462" s="3"/>
      <c r="IE462" s="3"/>
    </row>
    <row r="463" spans="1:239" s="8" customFormat="1" x14ac:dyDescent="0.2">
      <c r="A463" s="44">
        <f t="shared" si="11"/>
        <v>456</v>
      </c>
      <c r="B463" s="15" t="s">
        <v>1246</v>
      </c>
      <c r="C463" s="15" t="s">
        <v>1240</v>
      </c>
      <c r="D463" s="15"/>
      <c r="E463" s="56" t="s">
        <v>900</v>
      </c>
      <c r="F463" s="16" t="s">
        <v>144</v>
      </c>
      <c r="G463" s="17">
        <v>505</v>
      </c>
      <c r="H463" s="17">
        <v>915</v>
      </c>
      <c r="I463" s="18" t="s">
        <v>4</v>
      </c>
      <c r="J463" s="52" t="s">
        <v>50</v>
      </c>
      <c r="K463" s="10"/>
      <c r="L463" s="3"/>
      <c r="M463" s="3"/>
      <c r="N463" s="3"/>
      <c r="O463" s="3"/>
      <c r="P463" s="3"/>
      <c r="Q463" s="3"/>
      <c r="R463" s="3"/>
      <c r="S463" s="3"/>
      <c r="T463" s="3"/>
      <c r="U463" s="3"/>
      <c r="V463" s="3"/>
      <c r="W463" s="3"/>
      <c r="X463" s="3"/>
      <c r="Y463" s="3"/>
      <c r="Z463" s="3"/>
      <c r="AA463" s="3"/>
      <c r="AB463" s="3"/>
      <c r="AC463" s="3"/>
      <c r="AD463" s="3"/>
      <c r="AE463" s="3"/>
      <c r="AF463" s="3"/>
      <c r="AG463" s="3"/>
      <c r="AH463" s="3"/>
      <c r="AI463" s="3"/>
      <c r="AJ463" s="3"/>
      <c r="AK463" s="3"/>
      <c r="AL463" s="3"/>
      <c r="AM463" s="3"/>
      <c r="AN463" s="3"/>
      <c r="AO463" s="3"/>
      <c r="AP463" s="3"/>
      <c r="AQ463" s="3"/>
      <c r="AR463" s="3"/>
      <c r="AS463" s="3"/>
      <c r="AT463" s="3"/>
      <c r="AU463" s="3"/>
      <c r="AV463" s="3"/>
      <c r="AW463" s="3"/>
      <c r="AX463" s="3"/>
      <c r="AY463" s="3"/>
      <c r="AZ463" s="3"/>
      <c r="BA463" s="3"/>
      <c r="BB463" s="3"/>
      <c r="BC463" s="3"/>
      <c r="BD463" s="3"/>
      <c r="BE463" s="3"/>
      <c r="BF463" s="3"/>
      <c r="BG463" s="3"/>
      <c r="BH463" s="3"/>
      <c r="BI463" s="3"/>
      <c r="BJ463" s="3"/>
      <c r="BK463" s="3"/>
      <c r="BL463" s="3"/>
      <c r="BM463" s="3"/>
      <c r="BN463" s="3"/>
      <c r="BO463" s="3"/>
      <c r="BP463" s="3"/>
      <c r="BQ463" s="3"/>
      <c r="BR463" s="3"/>
      <c r="BS463" s="3"/>
      <c r="BT463" s="3"/>
      <c r="BU463" s="3"/>
      <c r="BV463" s="3"/>
      <c r="BW463" s="3"/>
      <c r="BX463" s="3"/>
      <c r="BY463" s="3"/>
      <c r="BZ463" s="3"/>
      <c r="CA463" s="3"/>
      <c r="CB463" s="3"/>
      <c r="CC463" s="3"/>
      <c r="CD463" s="3"/>
      <c r="CE463" s="3"/>
      <c r="CF463" s="3"/>
      <c r="CG463" s="3"/>
      <c r="CH463" s="3"/>
      <c r="CI463" s="3"/>
      <c r="CJ463" s="3"/>
      <c r="CK463" s="3"/>
      <c r="CL463" s="3"/>
      <c r="CM463" s="3"/>
      <c r="CN463" s="3"/>
      <c r="CO463" s="3"/>
      <c r="CP463" s="3"/>
      <c r="CQ463" s="3"/>
      <c r="CR463" s="3"/>
      <c r="CS463" s="3"/>
      <c r="CT463" s="3"/>
      <c r="CU463" s="3"/>
      <c r="CV463" s="3"/>
      <c r="CW463" s="3"/>
      <c r="CX463" s="3"/>
      <c r="CY463" s="3"/>
      <c r="CZ463" s="3"/>
      <c r="DA463" s="3"/>
      <c r="DB463" s="3"/>
      <c r="DC463" s="3"/>
      <c r="DD463" s="3"/>
      <c r="DE463" s="3"/>
      <c r="DF463" s="3"/>
      <c r="DG463" s="3"/>
      <c r="DH463" s="3"/>
      <c r="DI463" s="3"/>
      <c r="DJ463" s="3"/>
      <c r="DK463" s="3"/>
      <c r="DL463" s="3"/>
      <c r="DM463" s="3"/>
      <c r="DN463" s="3"/>
      <c r="DO463" s="3"/>
      <c r="DP463" s="3"/>
      <c r="DQ463" s="3"/>
      <c r="DR463" s="3"/>
      <c r="DS463" s="3"/>
      <c r="DT463" s="3"/>
      <c r="DU463" s="3"/>
      <c r="DV463" s="3"/>
      <c r="DW463" s="3"/>
      <c r="DX463" s="3"/>
      <c r="DY463" s="3"/>
      <c r="DZ463" s="3"/>
      <c r="EA463" s="3"/>
      <c r="EB463" s="3"/>
      <c r="EC463" s="3"/>
      <c r="ED463" s="3"/>
      <c r="EE463" s="3"/>
      <c r="EF463" s="3"/>
      <c r="EG463" s="3"/>
      <c r="EH463" s="3"/>
      <c r="EI463" s="3"/>
      <c r="EJ463" s="3"/>
      <c r="EK463" s="3"/>
      <c r="EL463" s="3"/>
      <c r="EM463" s="3"/>
      <c r="EN463" s="3"/>
      <c r="EO463" s="3"/>
      <c r="EP463" s="3"/>
      <c r="EQ463" s="3"/>
      <c r="ER463" s="3"/>
      <c r="ES463" s="3"/>
      <c r="ET463" s="3"/>
      <c r="EU463" s="3"/>
      <c r="EV463" s="3"/>
      <c r="EW463" s="3"/>
      <c r="EX463" s="3"/>
      <c r="EY463" s="3"/>
      <c r="EZ463" s="3"/>
      <c r="FA463" s="3"/>
      <c r="FB463" s="3"/>
      <c r="FC463" s="3"/>
      <c r="FD463" s="3"/>
      <c r="FE463" s="3"/>
      <c r="FF463" s="3"/>
      <c r="FG463" s="3"/>
      <c r="FH463" s="3"/>
      <c r="FI463" s="3"/>
      <c r="FJ463" s="3"/>
      <c r="FK463" s="3"/>
      <c r="FL463" s="3"/>
      <c r="FM463" s="3"/>
      <c r="FN463" s="3"/>
      <c r="FO463" s="3"/>
      <c r="FP463" s="3"/>
      <c r="FQ463" s="3"/>
      <c r="FR463" s="3"/>
      <c r="FS463" s="3"/>
      <c r="FT463" s="3"/>
      <c r="FU463" s="3"/>
      <c r="FV463" s="3"/>
      <c r="FW463" s="3"/>
      <c r="FX463" s="3"/>
      <c r="FY463" s="3"/>
      <c r="FZ463" s="3"/>
      <c r="GA463" s="3"/>
      <c r="GB463" s="3"/>
      <c r="GC463" s="3"/>
      <c r="GD463" s="3"/>
      <c r="GE463" s="3"/>
      <c r="GF463" s="3"/>
      <c r="GG463" s="3"/>
      <c r="GH463" s="3"/>
      <c r="GI463" s="3"/>
      <c r="GJ463" s="3"/>
      <c r="GK463" s="3"/>
      <c r="GL463" s="3"/>
      <c r="GM463" s="3"/>
      <c r="GN463" s="3"/>
      <c r="GO463" s="3"/>
      <c r="GP463" s="3"/>
      <c r="GQ463" s="3"/>
      <c r="GR463" s="3"/>
      <c r="GS463" s="3"/>
      <c r="GT463" s="3"/>
      <c r="GU463" s="3"/>
      <c r="GV463" s="3"/>
      <c r="GW463" s="3"/>
      <c r="GX463" s="3"/>
      <c r="GY463" s="3"/>
      <c r="GZ463" s="3"/>
      <c r="HA463" s="3"/>
      <c r="HB463" s="3"/>
      <c r="HC463" s="3"/>
      <c r="HD463" s="3"/>
      <c r="HE463" s="3"/>
      <c r="HF463" s="3"/>
      <c r="HG463" s="3"/>
      <c r="HH463" s="3"/>
      <c r="HI463" s="3"/>
      <c r="HJ463" s="3"/>
      <c r="HK463" s="3"/>
      <c r="HL463" s="3"/>
      <c r="HM463" s="3"/>
      <c r="HN463" s="3"/>
      <c r="HO463" s="3"/>
      <c r="HP463" s="3"/>
      <c r="HQ463" s="3"/>
      <c r="HR463" s="3"/>
      <c r="HS463" s="3"/>
      <c r="HT463" s="3"/>
      <c r="HU463" s="3"/>
      <c r="HV463" s="3"/>
      <c r="HW463" s="3"/>
      <c r="HX463" s="3"/>
      <c r="HY463" s="3"/>
      <c r="HZ463" s="3"/>
      <c r="IA463" s="3"/>
      <c r="IB463" s="3"/>
      <c r="IC463" s="3"/>
      <c r="ID463" s="3"/>
      <c r="IE463" s="3"/>
    </row>
    <row r="464" spans="1:239" s="8" customFormat="1" x14ac:dyDescent="0.2">
      <c r="A464" s="44">
        <f t="shared" si="11"/>
        <v>457</v>
      </c>
      <c r="B464" s="15" t="s">
        <v>1247</v>
      </c>
      <c r="C464" s="15" t="s">
        <v>1240</v>
      </c>
      <c r="D464" s="15"/>
      <c r="E464" s="56" t="s">
        <v>900</v>
      </c>
      <c r="F464" s="16" t="s">
        <v>188</v>
      </c>
      <c r="G464" s="17">
        <v>1236</v>
      </c>
      <c r="H464" s="17">
        <v>2552</v>
      </c>
      <c r="I464" s="18" t="s">
        <v>4</v>
      </c>
      <c r="J464" s="52" t="s">
        <v>50</v>
      </c>
      <c r="K464" s="10"/>
      <c r="L464" s="3"/>
      <c r="M464" s="3"/>
      <c r="N464" s="3"/>
      <c r="O464" s="3"/>
      <c r="P464" s="3"/>
      <c r="Q464" s="3"/>
      <c r="R464" s="3"/>
      <c r="S464" s="3"/>
      <c r="T464" s="3"/>
      <c r="U464" s="3"/>
      <c r="V464" s="3"/>
      <c r="W464" s="3"/>
      <c r="X464" s="3"/>
      <c r="Y464" s="3"/>
      <c r="Z464" s="3"/>
      <c r="AA464" s="3"/>
      <c r="AB464" s="3"/>
      <c r="AC464" s="3"/>
      <c r="AD464" s="3"/>
      <c r="AE464" s="3"/>
      <c r="AF464" s="3"/>
      <c r="AG464" s="3"/>
      <c r="AH464" s="3"/>
      <c r="AI464" s="3"/>
      <c r="AJ464" s="3"/>
      <c r="AK464" s="3"/>
      <c r="AL464" s="3"/>
      <c r="AM464" s="3"/>
      <c r="AN464" s="3"/>
      <c r="AO464" s="3"/>
      <c r="AP464" s="3"/>
      <c r="AQ464" s="3"/>
      <c r="AR464" s="3"/>
      <c r="AS464" s="3"/>
      <c r="AT464" s="3"/>
      <c r="AU464" s="3"/>
      <c r="AV464" s="3"/>
      <c r="AW464" s="3"/>
      <c r="AX464" s="3"/>
      <c r="AY464" s="3"/>
      <c r="AZ464" s="3"/>
      <c r="BA464" s="3"/>
      <c r="BB464" s="3"/>
      <c r="BC464" s="3"/>
      <c r="BD464" s="3"/>
      <c r="BE464" s="3"/>
      <c r="BF464" s="3"/>
      <c r="BG464" s="3"/>
      <c r="BH464" s="3"/>
      <c r="BI464" s="3"/>
      <c r="BJ464" s="3"/>
      <c r="BK464" s="3"/>
      <c r="BL464" s="3"/>
      <c r="BM464" s="3"/>
      <c r="BN464" s="3"/>
      <c r="BO464" s="3"/>
      <c r="BP464" s="3"/>
      <c r="BQ464" s="3"/>
      <c r="BR464" s="3"/>
      <c r="BS464" s="3"/>
      <c r="BT464" s="3"/>
      <c r="BU464" s="3"/>
      <c r="BV464" s="3"/>
      <c r="BW464" s="3"/>
      <c r="BX464" s="3"/>
      <c r="BY464" s="3"/>
      <c r="BZ464" s="3"/>
      <c r="CA464" s="3"/>
      <c r="CB464" s="3"/>
      <c r="CC464" s="3"/>
      <c r="CD464" s="3"/>
      <c r="CE464" s="3"/>
      <c r="CF464" s="3"/>
      <c r="CG464" s="3"/>
      <c r="CH464" s="3"/>
      <c r="CI464" s="3"/>
      <c r="CJ464" s="3"/>
      <c r="CK464" s="3"/>
      <c r="CL464" s="3"/>
      <c r="CM464" s="3"/>
      <c r="CN464" s="3"/>
      <c r="CO464" s="3"/>
      <c r="CP464" s="3"/>
      <c r="CQ464" s="3"/>
      <c r="CR464" s="3"/>
      <c r="CS464" s="3"/>
      <c r="CT464" s="3"/>
      <c r="CU464" s="3"/>
      <c r="CV464" s="3"/>
      <c r="CW464" s="3"/>
      <c r="CX464" s="3"/>
      <c r="CY464" s="3"/>
      <c r="CZ464" s="3"/>
      <c r="DA464" s="3"/>
      <c r="DB464" s="3"/>
      <c r="DC464" s="3"/>
      <c r="DD464" s="3"/>
      <c r="DE464" s="3"/>
      <c r="DF464" s="3"/>
      <c r="DG464" s="3"/>
      <c r="DH464" s="3"/>
      <c r="DI464" s="3"/>
      <c r="DJ464" s="3"/>
      <c r="DK464" s="3"/>
      <c r="DL464" s="3"/>
      <c r="DM464" s="3"/>
      <c r="DN464" s="3"/>
      <c r="DO464" s="3"/>
      <c r="DP464" s="3"/>
      <c r="DQ464" s="3"/>
      <c r="DR464" s="3"/>
      <c r="DS464" s="3"/>
      <c r="DT464" s="3"/>
      <c r="DU464" s="3"/>
      <c r="DV464" s="3"/>
      <c r="DW464" s="3"/>
      <c r="DX464" s="3"/>
      <c r="DY464" s="3"/>
      <c r="DZ464" s="3"/>
      <c r="EA464" s="3"/>
      <c r="EB464" s="3"/>
      <c r="EC464" s="3"/>
      <c r="ED464" s="3"/>
      <c r="EE464" s="3"/>
      <c r="EF464" s="3"/>
      <c r="EG464" s="3"/>
      <c r="EH464" s="3"/>
      <c r="EI464" s="3"/>
      <c r="EJ464" s="3"/>
      <c r="EK464" s="3"/>
      <c r="EL464" s="3"/>
      <c r="EM464" s="3"/>
      <c r="EN464" s="3"/>
      <c r="EO464" s="3"/>
      <c r="EP464" s="3"/>
      <c r="EQ464" s="3"/>
      <c r="ER464" s="3"/>
      <c r="ES464" s="3"/>
      <c r="ET464" s="3"/>
      <c r="EU464" s="3"/>
      <c r="EV464" s="3"/>
      <c r="EW464" s="3"/>
      <c r="EX464" s="3"/>
      <c r="EY464" s="3"/>
      <c r="EZ464" s="3"/>
      <c r="FA464" s="3"/>
      <c r="FB464" s="3"/>
      <c r="FC464" s="3"/>
      <c r="FD464" s="3"/>
      <c r="FE464" s="3"/>
      <c r="FF464" s="3"/>
      <c r="FG464" s="3"/>
      <c r="FH464" s="3"/>
      <c r="FI464" s="3"/>
      <c r="FJ464" s="3"/>
      <c r="FK464" s="3"/>
      <c r="FL464" s="3"/>
      <c r="FM464" s="3"/>
      <c r="FN464" s="3"/>
      <c r="FO464" s="3"/>
      <c r="FP464" s="3"/>
      <c r="FQ464" s="3"/>
      <c r="FR464" s="3"/>
      <c r="FS464" s="3"/>
      <c r="FT464" s="3"/>
      <c r="FU464" s="3"/>
      <c r="FV464" s="3"/>
      <c r="FW464" s="3"/>
      <c r="FX464" s="3"/>
      <c r="FY464" s="3"/>
      <c r="FZ464" s="3"/>
      <c r="GA464" s="3"/>
      <c r="GB464" s="3"/>
      <c r="GC464" s="3"/>
      <c r="GD464" s="3"/>
      <c r="GE464" s="3"/>
      <c r="GF464" s="3"/>
      <c r="GG464" s="3"/>
      <c r="GH464" s="3"/>
      <c r="GI464" s="3"/>
      <c r="GJ464" s="3"/>
      <c r="GK464" s="3"/>
      <c r="GL464" s="3"/>
      <c r="GM464" s="3"/>
      <c r="GN464" s="3"/>
      <c r="GO464" s="3"/>
      <c r="GP464" s="3"/>
      <c r="GQ464" s="3"/>
      <c r="GR464" s="3"/>
      <c r="GS464" s="3"/>
      <c r="GT464" s="3"/>
      <c r="GU464" s="3"/>
      <c r="GV464" s="3"/>
      <c r="GW464" s="3"/>
      <c r="GX464" s="3"/>
      <c r="GY464" s="3"/>
      <c r="GZ464" s="3"/>
      <c r="HA464" s="3"/>
      <c r="HB464" s="3"/>
      <c r="HC464" s="3"/>
      <c r="HD464" s="3"/>
      <c r="HE464" s="3"/>
      <c r="HF464" s="3"/>
      <c r="HG464" s="3"/>
      <c r="HH464" s="3"/>
      <c r="HI464" s="3"/>
      <c r="HJ464" s="3"/>
      <c r="HK464" s="3"/>
      <c r="HL464" s="3"/>
      <c r="HM464" s="3"/>
      <c r="HN464" s="3"/>
      <c r="HO464" s="3"/>
      <c r="HP464" s="3"/>
      <c r="HQ464" s="3"/>
      <c r="HR464" s="3"/>
      <c r="HS464" s="3"/>
      <c r="HT464" s="3"/>
      <c r="HU464" s="3"/>
      <c r="HV464" s="3"/>
      <c r="HW464" s="3"/>
      <c r="HX464" s="3"/>
      <c r="HY464" s="3"/>
      <c r="HZ464" s="3"/>
      <c r="IA464" s="3"/>
      <c r="IB464" s="3"/>
      <c r="IC464" s="3"/>
      <c r="ID464" s="3"/>
      <c r="IE464" s="3"/>
    </row>
    <row r="465" spans="1:239" s="8" customFormat="1" x14ac:dyDescent="0.2">
      <c r="A465" s="44">
        <f t="shared" si="11"/>
        <v>458</v>
      </c>
      <c r="B465" s="15" t="s">
        <v>1248</v>
      </c>
      <c r="C465" s="15" t="s">
        <v>1240</v>
      </c>
      <c r="D465" s="15"/>
      <c r="E465" s="56" t="s">
        <v>900</v>
      </c>
      <c r="F465" s="16" t="s">
        <v>160</v>
      </c>
      <c r="G465" s="17">
        <v>191</v>
      </c>
      <c r="H465" s="17">
        <v>446</v>
      </c>
      <c r="I465" s="18" t="s">
        <v>40</v>
      </c>
      <c r="J465" s="52" t="s">
        <v>50</v>
      </c>
      <c r="K465" s="10"/>
      <c r="L465" s="3"/>
      <c r="M465" s="3"/>
      <c r="N465" s="3"/>
      <c r="O465" s="3"/>
      <c r="P465" s="3"/>
      <c r="Q465" s="3"/>
      <c r="R465" s="3"/>
      <c r="S465" s="3"/>
      <c r="T465" s="3"/>
      <c r="U465" s="3"/>
      <c r="V465" s="3"/>
      <c r="W465" s="3"/>
      <c r="X465" s="3"/>
      <c r="Y465" s="3"/>
      <c r="Z465" s="3"/>
      <c r="AA465" s="3"/>
      <c r="AB465" s="3"/>
      <c r="AC465" s="3"/>
      <c r="AD465" s="3"/>
      <c r="AE465" s="3"/>
      <c r="AF465" s="3"/>
      <c r="AG465" s="3"/>
      <c r="AH465" s="3"/>
      <c r="AI465" s="3"/>
      <c r="AJ465" s="3"/>
      <c r="AK465" s="3"/>
      <c r="AL465" s="3"/>
      <c r="AM465" s="3"/>
      <c r="AN465" s="3"/>
      <c r="AO465" s="3"/>
      <c r="AP465" s="3"/>
      <c r="AQ465" s="3"/>
      <c r="AR465" s="3"/>
      <c r="AS465" s="3"/>
      <c r="AT465" s="3"/>
      <c r="AU465" s="3"/>
      <c r="AV465" s="3"/>
      <c r="AW465" s="3"/>
      <c r="AX465" s="3"/>
      <c r="AY465" s="3"/>
      <c r="AZ465" s="3"/>
      <c r="BA465" s="3"/>
      <c r="BB465" s="3"/>
      <c r="BC465" s="3"/>
      <c r="BD465" s="3"/>
      <c r="BE465" s="3"/>
      <c r="BF465" s="3"/>
      <c r="BG465" s="3"/>
      <c r="BH465" s="3"/>
      <c r="BI465" s="3"/>
      <c r="BJ465" s="3"/>
      <c r="BK465" s="3"/>
      <c r="BL465" s="3"/>
      <c r="BM465" s="3"/>
      <c r="BN465" s="3"/>
      <c r="BO465" s="3"/>
      <c r="BP465" s="3"/>
      <c r="BQ465" s="3"/>
      <c r="BR465" s="3"/>
      <c r="BS465" s="3"/>
      <c r="BT465" s="3"/>
      <c r="BU465" s="3"/>
      <c r="BV465" s="3"/>
      <c r="BW465" s="3"/>
      <c r="BX465" s="3"/>
      <c r="BY465" s="3"/>
      <c r="BZ465" s="3"/>
      <c r="CA465" s="3"/>
      <c r="CB465" s="3"/>
      <c r="CC465" s="3"/>
      <c r="CD465" s="3"/>
      <c r="CE465" s="3"/>
      <c r="CF465" s="3"/>
      <c r="CG465" s="3"/>
      <c r="CH465" s="3"/>
      <c r="CI465" s="3"/>
      <c r="CJ465" s="3"/>
      <c r="CK465" s="3"/>
      <c r="CL465" s="3"/>
      <c r="CM465" s="3"/>
      <c r="CN465" s="3"/>
      <c r="CO465" s="3"/>
      <c r="CP465" s="3"/>
      <c r="CQ465" s="3"/>
      <c r="CR465" s="3"/>
      <c r="CS465" s="3"/>
      <c r="CT465" s="3"/>
      <c r="CU465" s="3"/>
      <c r="CV465" s="3"/>
      <c r="CW465" s="3"/>
      <c r="CX465" s="3"/>
      <c r="CY465" s="3"/>
      <c r="CZ465" s="3"/>
      <c r="DA465" s="3"/>
      <c r="DB465" s="3"/>
      <c r="DC465" s="3"/>
      <c r="DD465" s="3"/>
      <c r="DE465" s="3"/>
      <c r="DF465" s="3"/>
      <c r="DG465" s="3"/>
      <c r="DH465" s="3"/>
      <c r="DI465" s="3"/>
      <c r="DJ465" s="3"/>
      <c r="DK465" s="3"/>
      <c r="DL465" s="3"/>
      <c r="DM465" s="3"/>
      <c r="DN465" s="3"/>
      <c r="DO465" s="3"/>
      <c r="DP465" s="3"/>
      <c r="DQ465" s="3"/>
      <c r="DR465" s="3"/>
      <c r="DS465" s="3"/>
      <c r="DT465" s="3"/>
      <c r="DU465" s="3"/>
      <c r="DV465" s="3"/>
      <c r="DW465" s="3"/>
      <c r="DX465" s="3"/>
      <c r="DY465" s="3"/>
      <c r="DZ465" s="3"/>
      <c r="EA465" s="3"/>
      <c r="EB465" s="3"/>
      <c r="EC465" s="3"/>
      <c r="ED465" s="3"/>
      <c r="EE465" s="3"/>
      <c r="EF465" s="3"/>
      <c r="EG465" s="3"/>
      <c r="EH465" s="3"/>
      <c r="EI465" s="3"/>
      <c r="EJ465" s="3"/>
      <c r="EK465" s="3"/>
      <c r="EL465" s="3"/>
      <c r="EM465" s="3"/>
      <c r="EN465" s="3"/>
      <c r="EO465" s="3"/>
      <c r="EP465" s="3"/>
      <c r="EQ465" s="3"/>
      <c r="ER465" s="3"/>
      <c r="ES465" s="3"/>
      <c r="ET465" s="3"/>
      <c r="EU465" s="3"/>
      <c r="EV465" s="3"/>
      <c r="EW465" s="3"/>
      <c r="EX465" s="3"/>
      <c r="EY465" s="3"/>
      <c r="EZ465" s="3"/>
      <c r="FA465" s="3"/>
      <c r="FB465" s="3"/>
      <c r="FC465" s="3"/>
      <c r="FD465" s="3"/>
      <c r="FE465" s="3"/>
      <c r="FF465" s="3"/>
      <c r="FG465" s="3"/>
      <c r="FH465" s="3"/>
      <c r="FI465" s="3"/>
      <c r="FJ465" s="3"/>
      <c r="FK465" s="3"/>
      <c r="FL465" s="3"/>
      <c r="FM465" s="3"/>
      <c r="FN465" s="3"/>
      <c r="FO465" s="3"/>
      <c r="FP465" s="3"/>
      <c r="FQ465" s="3"/>
      <c r="FR465" s="3"/>
      <c r="FS465" s="3"/>
      <c r="FT465" s="3"/>
      <c r="FU465" s="3"/>
      <c r="FV465" s="3"/>
      <c r="FW465" s="3"/>
      <c r="FX465" s="3"/>
      <c r="FY465" s="3"/>
      <c r="FZ465" s="3"/>
      <c r="GA465" s="3"/>
      <c r="GB465" s="3"/>
      <c r="GC465" s="3"/>
      <c r="GD465" s="3"/>
      <c r="GE465" s="3"/>
      <c r="GF465" s="3"/>
      <c r="GG465" s="3"/>
      <c r="GH465" s="3"/>
      <c r="GI465" s="3"/>
      <c r="GJ465" s="3"/>
      <c r="GK465" s="3"/>
      <c r="GL465" s="3"/>
      <c r="GM465" s="3"/>
      <c r="GN465" s="3"/>
      <c r="GO465" s="3"/>
      <c r="GP465" s="3"/>
      <c r="GQ465" s="3"/>
      <c r="GR465" s="3"/>
      <c r="GS465" s="3"/>
      <c r="GT465" s="3"/>
      <c r="GU465" s="3"/>
      <c r="GV465" s="3"/>
      <c r="GW465" s="3"/>
      <c r="GX465" s="3"/>
      <c r="GY465" s="3"/>
      <c r="GZ465" s="3"/>
      <c r="HA465" s="3"/>
      <c r="HB465" s="3"/>
      <c r="HC465" s="3"/>
      <c r="HD465" s="3"/>
      <c r="HE465" s="3"/>
      <c r="HF465" s="3"/>
      <c r="HG465" s="3"/>
      <c r="HH465" s="3"/>
      <c r="HI465" s="3"/>
      <c r="HJ465" s="3"/>
      <c r="HK465" s="3"/>
      <c r="HL465" s="3"/>
      <c r="HM465" s="3"/>
      <c r="HN465" s="3"/>
      <c r="HO465" s="3"/>
      <c r="HP465" s="3"/>
      <c r="HQ465" s="3"/>
      <c r="HR465" s="3"/>
      <c r="HS465" s="3"/>
      <c r="HT465" s="3"/>
      <c r="HU465" s="3"/>
      <c r="HV465" s="3"/>
      <c r="HW465" s="3"/>
      <c r="HX465" s="3"/>
      <c r="HY465" s="3"/>
      <c r="HZ465" s="3"/>
      <c r="IA465" s="3"/>
      <c r="IB465" s="3"/>
      <c r="IC465" s="3"/>
      <c r="ID465" s="3"/>
      <c r="IE465" s="3"/>
    </row>
    <row r="466" spans="1:239" s="8" customFormat="1" x14ac:dyDescent="0.2">
      <c r="A466" s="44">
        <f t="shared" si="11"/>
        <v>459</v>
      </c>
      <c r="B466" s="15" t="s">
        <v>1249</v>
      </c>
      <c r="C466" s="15" t="s">
        <v>1240</v>
      </c>
      <c r="D466" s="15"/>
      <c r="E466" s="56" t="s">
        <v>900</v>
      </c>
      <c r="F466" s="16" t="s">
        <v>184</v>
      </c>
      <c r="G466" s="17">
        <v>618</v>
      </c>
      <c r="H466" s="17">
        <v>1141</v>
      </c>
      <c r="I466" s="18" t="s">
        <v>4</v>
      </c>
      <c r="J466" s="52" t="s">
        <v>50</v>
      </c>
      <c r="K466" s="10"/>
      <c r="L466" s="3"/>
      <c r="M466" s="3"/>
      <c r="N466" s="3"/>
      <c r="O466" s="3"/>
      <c r="P466" s="3"/>
      <c r="Q466" s="3"/>
      <c r="R466" s="3"/>
      <c r="S466" s="3"/>
      <c r="T466" s="3"/>
      <c r="U466" s="3"/>
      <c r="V466" s="3"/>
      <c r="W466" s="3"/>
      <c r="X466" s="3"/>
      <c r="Y466" s="3"/>
      <c r="Z466" s="3"/>
      <c r="AA466" s="3"/>
      <c r="AB466" s="3"/>
      <c r="AC466" s="3"/>
      <c r="AD466" s="3"/>
      <c r="AE466" s="3"/>
      <c r="AF466" s="3"/>
      <c r="AG466" s="3"/>
      <c r="AH466" s="3"/>
      <c r="AI466" s="3"/>
      <c r="AJ466" s="3"/>
      <c r="AK466" s="3"/>
      <c r="AL466" s="3"/>
      <c r="AM466" s="3"/>
      <c r="AN466" s="3"/>
      <c r="AO466" s="3"/>
      <c r="AP466" s="3"/>
      <c r="AQ466" s="3"/>
      <c r="AR466" s="3"/>
      <c r="AS466" s="3"/>
      <c r="AT466" s="3"/>
      <c r="AU466" s="3"/>
      <c r="AV466" s="3"/>
      <c r="AW466" s="3"/>
      <c r="AX466" s="3"/>
      <c r="AY466" s="3"/>
      <c r="AZ466" s="3"/>
      <c r="BA466" s="3"/>
      <c r="BB466" s="3"/>
      <c r="BC466" s="3"/>
      <c r="BD466" s="3"/>
      <c r="BE466" s="3"/>
      <c r="BF466" s="3"/>
      <c r="BG466" s="3"/>
      <c r="BH466" s="3"/>
      <c r="BI466" s="3"/>
      <c r="BJ466" s="3"/>
      <c r="BK466" s="3"/>
      <c r="BL466" s="3"/>
      <c r="BM466" s="3"/>
      <c r="BN466" s="3"/>
      <c r="BO466" s="3"/>
      <c r="BP466" s="3"/>
      <c r="BQ466" s="3"/>
      <c r="BR466" s="3"/>
      <c r="BS466" s="3"/>
      <c r="BT466" s="3"/>
      <c r="BU466" s="3"/>
      <c r="BV466" s="3"/>
      <c r="BW466" s="3"/>
      <c r="BX466" s="3"/>
      <c r="BY466" s="3"/>
      <c r="BZ466" s="3"/>
      <c r="CA466" s="3"/>
      <c r="CB466" s="3"/>
      <c r="CC466" s="3"/>
      <c r="CD466" s="3"/>
      <c r="CE466" s="3"/>
      <c r="CF466" s="3"/>
      <c r="CG466" s="3"/>
      <c r="CH466" s="3"/>
      <c r="CI466" s="3"/>
      <c r="CJ466" s="3"/>
      <c r="CK466" s="3"/>
      <c r="CL466" s="3"/>
      <c r="CM466" s="3"/>
      <c r="CN466" s="3"/>
      <c r="CO466" s="3"/>
      <c r="CP466" s="3"/>
      <c r="CQ466" s="3"/>
      <c r="CR466" s="3"/>
      <c r="CS466" s="3"/>
      <c r="CT466" s="3"/>
      <c r="CU466" s="3"/>
      <c r="CV466" s="3"/>
      <c r="CW466" s="3"/>
      <c r="CX466" s="3"/>
      <c r="CY466" s="3"/>
      <c r="CZ466" s="3"/>
      <c r="DA466" s="3"/>
      <c r="DB466" s="3"/>
      <c r="DC466" s="3"/>
      <c r="DD466" s="3"/>
      <c r="DE466" s="3"/>
      <c r="DF466" s="3"/>
      <c r="DG466" s="3"/>
      <c r="DH466" s="3"/>
      <c r="DI466" s="3"/>
      <c r="DJ466" s="3"/>
      <c r="DK466" s="3"/>
      <c r="DL466" s="3"/>
      <c r="DM466" s="3"/>
      <c r="DN466" s="3"/>
      <c r="DO466" s="3"/>
      <c r="DP466" s="3"/>
      <c r="DQ466" s="3"/>
      <c r="DR466" s="3"/>
      <c r="DS466" s="3"/>
      <c r="DT466" s="3"/>
      <c r="DU466" s="3"/>
      <c r="DV466" s="3"/>
      <c r="DW466" s="3"/>
      <c r="DX466" s="3"/>
      <c r="DY466" s="3"/>
      <c r="DZ466" s="3"/>
      <c r="EA466" s="3"/>
      <c r="EB466" s="3"/>
      <c r="EC466" s="3"/>
      <c r="ED466" s="3"/>
      <c r="EE466" s="3"/>
      <c r="EF466" s="3"/>
      <c r="EG466" s="3"/>
      <c r="EH466" s="3"/>
      <c r="EI466" s="3"/>
      <c r="EJ466" s="3"/>
      <c r="EK466" s="3"/>
      <c r="EL466" s="3"/>
      <c r="EM466" s="3"/>
      <c r="EN466" s="3"/>
      <c r="EO466" s="3"/>
      <c r="EP466" s="3"/>
      <c r="EQ466" s="3"/>
      <c r="ER466" s="3"/>
      <c r="ES466" s="3"/>
      <c r="ET466" s="3"/>
      <c r="EU466" s="3"/>
      <c r="EV466" s="3"/>
      <c r="EW466" s="3"/>
      <c r="EX466" s="3"/>
      <c r="EY466" s="3"/>
      <c r="EZ466" s="3"/>
      <c r="FA466" s="3"/>
      <c r="FB466" s="3"/>
      <c r="FC466" s="3"/>
      <c r="FD466" s="3"/>
      <c r="FE466" s="3"/>
      <c r="FF466" s="3"/>
      <c r="FG466" s="3"/>
      <c r="FH466" s="3"/>
      <c r="FI466" s="3"/>
      <c r="FJ466" s="3"/>
      <c r="FK466" s="3"/>
      <c r="FL466" s="3"/>
      <c r="FM466" s="3"/>
      <c r="FN466" s="3"/>
      <c r="FO466" s="3"/>
      <c r="FP466" s="3"/>
      <c r="FQ466" s="3"/>
      <c r="FR466" s="3"/>
      <c r="FS466" s="3"/>
      <c r="FT466" s="3"/>
      <c r="FU466" s="3"/>
      <c r="FV466" s="3"/>
      <c r="FW466" s="3"/>
      <c r="FX466" s="3"/>
      <c r="FY466" s="3"/>
      <c r="FZ466" s="3"/>
      <c r="GA466" s="3"/>
      <c r="GB466" s="3"/>
      <c r="GC466" s="3"/>
      <c r="GD466" s="3"/>
      <c r="GE466" s="3"/>
      <c r="GF466" s="3"/>
      <c r="GG466" s="3"/>
      <c r="GH466" s="3"/>
      <c r="GI466" s="3"/>
      <c r="GJ466" s="3"/>
      <c r="GK466" s="3"/>
      <c r="GL466" s="3"/>
      <c r="GM466" s="3"/>
      <c r="GN466" s="3"/>
      <c r="GO466" s="3"/>
      <c r="GP466" s="3"/>
      <c r="GQ466" s="3"/>
      <c r="GR466" s="3"/>
      <c r="GS466" s="3"/>
      <c r="GT466" s="3"/>
      <c r="GU466" s="3"/>
      <c r="GV466" s="3"/>
      <c r="GW466" s="3"/>
      <c r="GX466" s="3"/>
      <c r="GY466" s="3"/>
      <c r="GZ466" s="3"/>
      <c r="HA466" s="3"/>
      <c r="HB466" s="3"/>
      <c r="HC466" s="3"/>
      <c r="HD466" s="3"/>
      <c r="HE466" s="3"/>
      <c r="HF466" s="3"/>
      <c r="HG466" s="3"/>
      <c r="HH466" s="3"/>
      <c r="HI466" s="3"/>
      <c r="HJ466" s="3"/>
      <c r="HK466" s="3"/>
      <c r="HL466" s="3"/>
      <c r="HM466" s="3"/>
      <c r="HN466" s="3"/>
      <c r="HO466" s="3"/>
      <c r="HP466" s="3"/>
      <c r="HQ466" s="3"/>
      <c r="HR466" s="3"/>
      <c r="HS466" s="3"/>
      <c r="HT466" s="3"/>
      <c r="HU466" s="3"/>
      <c r="HV466" s="3"/>
      <c r="HW466" s="3"/>
      <c r="HX466" s="3"/>
      <c r="HY466" s="3"/>
      <c r="HZ466" s="3"/>
      <c r="IA466" s="3"/>
      <c r="IB466" s="3"/>
      <c r="IC466" s="3"/>
      <c r="ID466" s="3"/>
      <c r="IE466" s="3"/>
    </row>
    <row r="467" spans="1:239" s="8" customFormat="1" x14ac:dyDescent="0.2">
      <c r="A467" s="44">
        <f t="shared" si="11"/>
        <v>460</v>
      </c>
      <c r="B467" s="15" t="s">
        <v>1250</v>
      </c>
      <c r="C467" s="15" t="s">
        <v>2397</v>
      </c>
      <c r="D467" s="15"/>
      <c r="E467" s="56">
        <v>2016.12</v>
      </c>
      <c r="F467" s="16" t="s">
        <v>129</v>
      </c>
      <c r="G467" s="17">
        <v>686</v>
      </c>
      <c r="H467" s="17">
        <v>1551</v>
      </c>
      <c r="I467" s="22" t="s">
        <v>2328</v>
      </c>
      <c r="J467" s="22" t="s">
        <v>50</v>
      </c>
      <c r="K467" s="10"/>
      <c r="L467" s="3"/>
      <c r="M467" s="3"/>
      <c r="N467" s="3"/>
      <c r="O467" s="3"/>
      <c r="P467" s="3"/>
      <c r="Q467" s="3"/>
      <c r="R467" s="3"/>
      <c r="S467" s="3"/>
      <c r="T467" s="3"/>
      <c r="U467" s="3"/>
      <c r="V467" s="3"/>
      <c r="W467" s="3"/>
      <c r="X467" s="3"/>
      <c r="Y467" s="3"/>
      <c r="Z467" s="3"/>
      <c r="AA467" s="3"/>
      <c r="AB467" s="3"/>
      <c r="AC467" s="3"/>
      <c r="AD467" s="3"/>
      <c r="AE467" s="3"/>
      <c r="AF467" s="3"/>
      <c r="AG467" s="3"/>
      <c r="AH467" s="3"/>
      <c r="AI467" s="3"/>
      <c r="AJ467" s="3"/>
      <c r="AK467" s="3"/>
      <c r="AL467" s="3"/>
      <c r="AM467" s="3"/>
      <c r="AN467" s="3"/>
      <c r="AO467" s="3"/>
      <c r="AP467" s="3"/>
      <c r="AQ467" s="3"/>
      <c r="AR467" s="3"/>
      <c r="AS467" s="3"/>
      <c r="AT467" s="3"/>
      <c r="AU467" s="3"/>
      <c r="AV467" s="3"/>
      <c r="AW467" s="3"/>
      <c r="AX467" s="3"/>
      <c r="AY467" s="3"/>
      <c r="AZ467" s="3"/>
      <c r="BA467" s="3"/>
      <c r="BB467" s="3"/>
      <c r="BC467" s="3"/>
      <c r="BD467" s="3"/>
      <c r="BE467" s="3"/>
      <c r="BF467" s="3"/>
      <c r="BG467" s="3"/>
      <c r="BH467" s="3"/>
      <c r="BI467" s="3"/>
      <c r="BJ467" s="3"/>
      <c r="BK467" s="3"/>
      <c r="BL467" s="3"/>
      <c r="BM467" s="3"/>
      <c r="BN467" s="3"/>
      <c r="BO467" s="3"/>
      <c r="BP467" s="3"/>
      <c r="BQ467" s="3"/>
      <c r="BR467" s="3"/>
      <c r="BS467" s="3"/>
      <c r="BT467" s="3"/>
      <c r="BU467" s="3"/>
      <c r="BV467" s="3"/>
      <c r="BW467" s="3"/>
      <c r="BX467" s="3"/>
      <c r="BY467" s="3"/>
      <c r="BZ467" s="3"/>
      <c r="CA467" s="3"/>
      <c r="CB467" s="3"/>
      <c r="CC467" s="3"/>
      <c r="CD467" s="3"/>
      <c r="CE467" s="3"/>
      <c r="CF467" s="3"/>
      <c r="CG467" s="3"/>
      <c r="CH467" s="3"/>
      <c r="CI467" s="3"/>
      <c r="CJ467" s="3"/>
      <c r="CK467" s="3"/>
      <c r="CL467" s="3"/>
      <c r="CM467" s="3"/>
      <c r="CN467" s="3"/>
      <c r="CO467" s="3"/>
      <c r="CP467" s="3"/>
      <c r="CQ467" s="3"/>
      <c r="CR467" s="3"/>
      <c r="CS467" s="3"/>
      <c r="CT467" s="3"/>
      <c r="CU467" s="3"/>
      <c r="CV467" s="3"/>
      <c r="CW467" s="3"/>
      <c r="CX467" s="3"/>
      <c r="CY467" s="3"/>
      <c r="CZ467" s="3"/>
      <c r="DA467" s="3"/>
      <c r="DB467" s="3"/>
      <c r="DC467" s="3"/>
      <c r="DD467" s="3"/>
      <c r="DE467" s="3"/>
      <c r="DF467" s="3"/>
      <c r="DG467" s="3"/>
      <c r="DH467" s="3"/>
      <c r="DI467" s="3"/>
      <c r="DJ467" s="3"/>
      <c r="DK467" s="3"/>
      <c r="DL467" s="3"/>
      <c r="DM467" s="3"/>
      <c r="DN467" s="3"/>
      <c r="DO467" s="3"/>
      <c r="DP467" s="3"/>
      <c r="DQ467" s="3"/>
      <c r="DR467" s="3"/>
      <c r="DS467" s="3"/>
      <c r="DT467" s="3"/>
      <c r="DU467" s="3"/>
      <c r="DV467" s="3"/>
      <c r="DW467" s="3"/>
      <c r="DX467" s="3"/>
      <c r="DY467" s="3"/>
      <c r="DZ467" s="3"/>
      <c r="EA467" s="3"/>
      <c r="EB467" s="3"/>
      <c r="EC467" s="3"/>
      <c r="ED467" s="3"/>
      <c r="EE467" s="3"/>
      <c r="EF467" s="3"/>
      <c r="EG467" s="3"/>
      <c r="EH467" s="3"/>
      <c r="EI467" s="3"/>
      <c r="EJ467" s="3"/>
      <c r="EK467" s="3"/>
      <c r="EL467" s="3"/>
      <c r="EM467" s="3"/>
      <c r="EN467" s="3"/>
      <c r="EO467" s="3"/>
      <c r="EP467" s="3"/>
      <c r="EQ467" s="3"/>
      <c r="ER467" s="3"/>
      <c r="ES467" s="3"/>
      <c r="ET467" s="3"/>
      <c r="EU467" s="3"/>
      <c r="EV467" s="3"/>
      <c r="EW467" s="3"/>
      <c r="EX467" s="3"/>
      <c r="EY467" s="3"/>
      <c r="EZ467" s="3"/>
      <c r="FA467" s="3"/>
      <c r="FB467" s="3"/>
      <c r="FC467" s="3"/>
      <c r="FD467" s="3"/>
      <c r="FE467" s="3"/>
      <c r="FF467" s="3"/>
      <c r="FG467" s="3"/>
      <c r="FH467" s="3"/>
      <c r="FI467" s="3"/>
      <c r="FJ467" s="3"/>
      <c r="FK467" s="3"/>
      <c r="FL467" s="3"/>
      <c r="FM467" s="3"/>
      <c r="FN467" s="3"/>
      <c r="FO467" s="3"/>
      <c r="FP467" s="3"/>
      <c r="FQ467" s="3"/>
      <c r="FR467" s="3"/>
      <c r="FS467" s="3"/>
      <c r="FT467" s="3"/>
      <c r="FU467" s="3"/>
      <c r="FV467" s="3"/>
      <c r="FW467" s="3"/>
      <c r="FX467" s="3"/>
      <c r="FY467" s="3"/>
      <c r="FZ467" s="3"/>
      <c r="GA467" s="3"/>
      <c r="GB467" s="3"/>
      <c r="GC467" s="3"/>
      <c r="GD467" s="3"/>
      <c r="GE467" s="3"/>
      <c r="GF467" s="3"/>
      <c r="GG467" s="3"/>
      <c r="GH467" s="3"/>
      <c r="GI467" s="3"/>
      <c r="GJ467" s="3"/>
      <c r="GK467" s="3"/>
      <c r="GL467" s="3"/>
      <c r="GM467" s="3"/>
      <c r="GN467" s="3"/>
      <c r="GO467" s="3"/>
      <c r="GP467" s="3"/>
      <c r="GQ467" s="3"/>
      <c r="GR467" s="3"/>
      <c r="GS467" s="3"/>
      <c r="GT467" s="3"/>
      <c r="GU467" s="3"/>
      <c r="GV467" s="3"/>
      <c r="GW467" s="3"/>
      <c r="GX467" s="3"/>
      <c r="GY467" s="3"/>
      <c r="GZ467" s="3"/>
      <c r="HA467" s="3"/>
      <c r="HB467" s="3"/>
      <c r="HC467" s="3"/>
      <c r="HD467" s="3"/>
      <c r="HE467" s="3"/>
      <c r="HF467" s="3"/>
      <c r="HG467" s="3"/>
      <c r="HH467" s="3"/>
      <c r="HI467" s="3"/>
      <c r="HJ467" s="3"/>
      <c r="HK467" s="3"/>
      <c r="HL467" s="3"/>
      <c r="HM467" s="3"/>
      <c r="HN467" s="3"/>
      <c r="HO467" s="3"/>
      <c r="HP467" s="3"/>
      <c r="HQ467" s="3"/>
      <c r="HR467" s="3"/>
      <c r="HS467" s="3"/>
      <c r="HT467" s="3"/>
      <c r="HU467" s="3"/>
      <c r="HV467" s="3"/>
      <c r="HW467" s="3"/>
      <c r="HX467" s="3"/>
      <c r="HY467" s="3"/>
      <c r="HZ467" s="3"/>
      <c r="IA467" s="3"/>
      <c r="IB467" s="3"/>
      <c r="IC467" s="3"/>
      <c r="ID467" s="3"/>
      <c r="IE467" s="3"/>
    </row>
    <row r="468" spans="1:239" s="8" customFormat="1" x14ac:dyDescent="0.2">
      <c r="A468" s="44">
        <f t="shared" si="11"/>
        <v>461</v>
      </c>
      <c r="B468" s="15" t="s">
        <v>1251</v>
      </c>
      <c r="C468" s="15" t="s">
        <v>2398</v>
      </c>
      <c r="D468" s="15"/>
      <c r="E468" s="56">
        <v>2016.12</v>
      </c>
      <c r="F468" s="16" t="s">
        <v>129</v>
      </c>
      <c r="G468" s="17">
        <v>1229</v>
      </c>
      <c r="H468" s="17">
        <v>1954</v>
      </c>
      <c r="I468" s="18" t="s">
        <v>4</v>
      </c>
      <c r="J468" s="22" t="s">
        <v>50</v>
      </c>
      <c r="K468" s="10"/>
      <c r="L468" s="3"/>
      <c r="M468" s="3"/>
      <c r="N468" s="3"/>
      <c r="O468" s="3"/>
      <c r="P468" s="3"/>
      <c r="Q468" s="3"/>
      <c r="R468" s="3"/>
      <c r="S468" s="3"/>
      <c r="T468" s="3"/>
      <c r="U468" s="3"/>
      <c r="V468" s="3"/>
      <c r="W468" s="3"/>
      <c r="X468" s="3"/>
      <c r="Y468" s="3"/>
      <c r="Z468" s="3"/>
      <c r="AA468" s="3"/>
      <c r="AB468" s="3"/>
      <c r="AC468" s="3"/>
      <c r="AD468" s="3"/>
      <c r="AE468" s="3"/>
      <c r="AF468" s="3"/>
      <c r="AG468" s="3"/>
      <c r="AH468" s="3"/>
      <c r="AI468" s="3"/>
      <c r="AJ468" s="3"/>
      <c r="AK468" s="3"/>
      <c r="AL468" s="3"/>
      <c r="AM468" s="3"/>
      <c r="AN468" s="3"/>
      <c r="AO468" s="3"/>
      <c r="AP468" s="3"/>
      <c r="AQ468" s="3"/>
      <c r="AR468" s="3"/>
      <c r="AS468" s="3"/>
      <c r="AT468" s="3"/>
      <c r="AU468" s="3"/>
      <c r="AV468" s="3"/>
      <c r="AW468" s="3"/>
      <c r="AX468" s="3"/>
      <c r="AY468" s="3"/>
      <c r="AZ468" s="3"/>
      <c r="BA468" s="3"/>
      <c r="BB468" s="3"/>
      <c r="BC468" s="3"/>
      <c r="BD468" s="3"/>
      <c r="BE468" s="3"/>
      <c r="BF468" s="3"/>
      <c r="BG468" s="3"/>
      <c r="BH468" s="3"/>
      <c r="BI468" s="3"/>
      <c r="BJ468" s="3"/>
      <c r="BK468" s="3"/>
      <c r="BL468" s="3"/>
      <c r="BM468" s="3"/>
      <c r="BN468" s="3"/>
      <c r="BO468" s="3"/>
      <c r="BP468" s="3"/>
      <c r="BQ468" s="3"/>
      <c r="BR468" s="3"/>
      <c r="BS468" s="3"/>
      <c r="BT468" s="3"/>
      <c r="BU468" s="3"/>
      <c r="BV468" s="3"/>
      <c r="BW468" s="3"/>
      <c r="BX468" s="3"/>
      <c r="BY468" s="3"/>
      <c r="BZ468" s="3"/>
      <c r="CA468" s="3"/>
      <c r="CB468" s="3"/>
      <c r="CC468" s="3"/>
      <c r="CD468" s="3"/>
      <c r="CE468" s="3"/>
      <c r="CF468" s="3"/>
      <c r="CG468" s="3"/>
      <c r="CH468" s="3"/>
      <c r="CI468" s="3"/>
      <c r="CJ468" s="3"/>
      <c r="CK468" s="3"/>
      <c r="CL468" s="3"/>
      <c r="CM468" s="3"/>
      <c r="CN468" s="3"/>
      <c r="CO468" s="3"/>
      <c r="CP468" s="3"/>
      <c r="CQ468" s="3"/>
      <c r="CR468" s="3"/>
      <c r="CS468" s="3"/>
      <c r="CT468" s="3"/>
      <c r="CU468" s="3"/>
      <c r="CV468" s="3"/>
      <c r="CW468" s="3"/>
      <c r="CX468" s="3"/>
      <c r="CY468" s="3"/>
      <c r="CZ468" s="3"/>
      <c r="DA468" s="3"/>
      <c r="DB468" s="3"/>
      <c r="DC468" s="3"/>
      <c r="DD468" s="3"/>
      <c r="DE468" s="3"/>
      <c r="DF468" s="3"/>
      <c r="DG468" s="3"/>
      <c r="DH468" s="3"/>
      <c r="DI468" s="3"/>
      <c r="DJ468" s="3"/>
      <c r="DK468" s="3"/>
      <c r="DL468" s="3"/>
      <c r="DM468" s="3"/>
      <c r="DN468" s="3"/>
      <c r="DO468" s="3"/>
      <c r="DP468" s="3"/>
      <c r="DQ468" s="3"/>
      <c r="DR468" s="3"/>
      <c r="DS468" s="3"/>
      <c r="DT468" s="3"/>
      <c r="DU468" s="3"/>
      <c r="DV468" s="3"/>
      <c r="DW468" s="3"/>
      <c r="DX468" s="3"/>
      <c r="DY468" s="3"/>
      <c r="DZ468" s="3"/>
      <c r="EA468" s="3"/>
      <c r="EB468" s="3"/>
      <c r="EC468" s="3"/>
      <c r="ED468" s="3"/>
      <c r="EE468" s="3"/>
      <c r="EF468" s="3"/>
      <c r="EG468" s="3"/>
      <c r="EH468" s="3"/>
      <c r="EI468" s="3"/>
      <c r="EJ468" s="3"/>
      <c r="EK468" s="3"/>
      <c r="EL468" s="3"/>
      <c r="EM468" s="3"/>
      <c r="EN468" s="3"/>
      <c r="EO468" s="3"/>
      <c r="EP468" s="3"/>
      <c r="EQ468" s="3"/>
      <c r="ER468" s="3"/>
      <c r="ES468" s="3"/>
      <c r="ET468" s="3"/>
      <c r="EU468" s="3"/>
      <c r="EV468" s="3"/>
      <c r="EW468" s="3"/>
      <c r="EX468" s="3"/>
      <c r="EY468" s="3"/>
      <c r="EZ468" s="3"/>
      <c r="FA468" s="3"/>
      <c r="FB468" s="3"/>
      <c r="FC468" s="3"/>
      <c r="FD468" s="3"/>
      <c r="FE468" s="3"/>
      <c r="FF468" s="3"/>
      <c r="FG468" s="3"/>
      <c r="FH468" s="3"/>
      <c r="FI468" s="3"/>
      <c r="FJ468" s="3"/>
      <c r="FK468" s="3"/>
      <c r="FL468" s="3"/>
      <c r="FM468" s="3"/>
      <c r="FN468" s="3"/>
      <c r="FO468" s="3"/>
      <c r="FP468" s="3"/>
      <c r="FQ468" s="3"/>
      <c r="FR468" s="3"/>
      <c r="FS468" s="3"/>
      <c r="FT468" s="3"/>
      <c r="FU468" s="3"/>
      <c r="FV468" s="3"/>
      <c r="FW468" s="3"/>
      <c r="FX468" s="3"/>
      <c r="FY468" s="3"/>
      <c r="FZ468" s="3"/>
      <c r="GA468" s="3"/>
      <c r="GB468" s="3"/>
      <c r="GC468" s="3"/>
      <c r="GD468" s="3"/>
      <c r="GE468" s="3"/>
      <c r="GF468" s="3"/>
      <c r="GG468" s="3"/>
      <c r="GH468" s="3"/>
      <c r="GI468" s="3"/>
      <c r="GJ468" s="3"/>
      <c r="GK468" s="3"/>
      <c r="GL468" s="3"/>
      <c r="GM468" s="3"/>
      <c r="GN468" s="3"/>
      <c r="GO468" s="3"/>
      <c r="GP468" s="3"/>
      <c r="GQ468" s="3"/>
      <c r="GR468" s="3"/>
      <c r="GS468" s="3"/>
      <c r="GT468" s="3"/>
      <c r="GU468" s="3"/>
      <c r="GV468" s="3"/>
      <c r="GW468" s="3"/>
      <c r="GX468" s="3"/>
      <c r="GY468" s="3"/>
      <c r="GZ468" s="3"/>
      <c r="HA468" s="3"/>
      <c r="HB468" s="3"/>
      <c r="HC468" s="3"/>
      <c r="HD468" s="3"/>
      <c r="HE468" s="3"/>
      <c r="HF468" s="3"/>
      <c r="HG468" s="3"/>
      <c r="HH468" s="3"/>
      <c r="HI468" s="3"/>
      <c r="HJ468" s="3"/>
      <c r="HK468" s="3"/>
      <c r="HL468" s="3"/>
      <c r="HM468" s="3"/>
      <c r="HN468" s="3"/>
      <c r="HO468" s="3"/>
      <c r="HP468" s="3"/>
      <c r="HQ468" s="3"/>
      <c r="HR468" s="3"/>
      <c r="HS468" s="3"/>
      <c r="HT468" s="3"/>
      <c r="HU468" s="3"/>
      <c r="HV468" s="3"/>
      <c r="HW468" s="3"/>
      <c r="HX468" s="3"/>
      <c r="HY468" s="3"/>
      <c r="HZ468" s="3"/>
      <c r="IA468" s="3"/>
      <c r="IB468" s="3"/>
      <c r="IC468" s="3"/>
      <c r="ID468" s="3"/>
      <c r="IE468" s="3"/>
    </row>
    <row r="469" spans="1:239" s="8" customFormat="1" x14ac:dyDescent="0.2">
      <c r="A469" s="44">
        <f t="shared" si="11"/>
        <v>462</v>
      </c>
      <c r="B469" s="15" t="s">
        <v>1252</v>
      </c>
      <c r="C469" s="15" t="s">
        <v>2406</v>
      </c>
      <c r="D469" s="16"/>
      <c r="E469" s="56">
        <v>2017.01</v>
      </c>
      <c r="F469" s="16" t="s">
        <v>141</v>
      </c>
      <c r="G469" s="20">
        <v>448</v>
      </c>
      <c r="H469" s="17">
        <v>850</v>
      </c>
      <c r="I469" s="18" t="s">
        <v>4</v>
      </c>
      <c r="J469" s="22" t="s">
        <v>50</v>
      </c>
      <c r="K469" s="10"/>
      <c r="L469" s="3"/>
      <c r="M469" s="3"/>
      <c r="N469" s="3"/>
      <c r="O469" s="3"/>
      <c r="P469" s="3"/>
      <c r="Q469" s="3"/>
      <c r="R469" s="3"/>
      <c r="S469" s="3"/>
      <c r="T469" s="3"/>
      <c r="U469" s="3"/>
      <c r="V469" s="3"/>
      <c r="W469" s="3"/>
      <c r="X469" s="3"/>
      <c r="Y469" s="3"/>
      <c r="Z469" s="3"/>
      <c r="AA469" s="3"/>
      <c r="AB469" s="3"/>
      <c r="AC469" s="3"/>
      <c r="AD469" s="3"/>
      <c r="AE469" s="3"/>
      <c r="AF469" s="3"/>
      <c r="AG469" s="3"/>
      <c r="AH469" s="3"/>
      <c r="AI469" s="3"/>
      <c r="AJ469" s="3"/>
      <c r="AK469" s="3"/>
      <c r="AL469" s="3"/>
      <c r="AM469" s="3"/>
      <c r="AN469" s="3"/>
      <c r="AO469" s="3"/>
      <c r="AP469" s="3"/>
      <c r="AQ469" s="3"/>
      <c r="AR469" s="3"/>
      <c r="AS469" s="3"/>
      <c r="AT469" s="3"/>
      <c r="AU469" s="3"/>
      <c r="AV469" s="3"/>
      <c r="AW469" s="3"/>
      <c r="AX469" s="3"/>
      <c r="AY469" s="3"/>
      <c r="AZ469" s="3"/>
      <c r="BA469" s="3"/>
      <c r="BB469" s="3"/>
      <c r="BC469" s="3"/>
      <c r="BD469" s="3"/>
      <c r="BE469" s="3"/>
      <c r="BF469" s="3"/>
      <c r="BG469" s="3"/>
      <c r="BH469" s="3"/>
      <c r="BI469" s="3"/>
      <c r="BJ469" s="3"/>
      <c r="BK469" s="3"/>
      <c r="BL469" s="3"/>
      <c r="BM469" s="3"/>
      <c r="BN469" s="3"/>
      <c r="BO469" s="3"/>
      <c r="BP469" s="3"/>
      <c r="BQ469" s="3"/>
      <c r="BR469" s="3"/>
      <c r="BS469" s="3"/>
      <c r="BT469" s="3"/>
      <c r="BU469" s="3"/>
      <c r="BV469" s="3"/>
      <c r="BW469" s="3"/>
      <c r="BX469" s="3"/>
      <c r="BY469" s="3"/>
      <c r="BZ469" s="3"/>
      <c r="CA469" s="3"/>
      <c r="CB469" s="3"/>
      <c r="CC469" s="3"/>
      <c r="CD469" s="3"/>
      <c r="CE469" s="3"/>
      <c r="CF469" s="3"/>
      <c r="CG469" s="3"/>
      <c r="CH469" s="3"/>
      <c r="CI469" s="3"/>
      <c r="CJ469" s="3"/>
      <c r="CK469" s="3"/>
      <c r="CL469" s="3"/>
      <c r="CM469" s="3"/>
      <c r="CN469" s="3"/>
      <c r="CO469" s="3"/>
      <c r="CP469" s="3"/>
      <c r="CQ469" s="3"/>
      <c r="CR469" s="3"/>
      <c r="CS469" s="3"/>
      <c r="CT469" s="3"/>
      <c r="CU469" s="3"/>
      <c r="CV469" s="3"/>
      <c r="CW469" s="3"/>
      <c r="CX469" s="3"/>
      <c r="CY469" s="3"/>
      <c r="CZ469" s="3"/>
      <c r="DA469" s="3"/>
      <c r="DB469" s="3"/>
      <c r="DC469" s="3"/>
      <c r="DD469" s="3"/>
      <c r="DE469" s="3"/>
      <c r="DF469" s="3"/>
      <c r="DG469" s="3"/>
      <c r="DH469" s="3"/>
      <c r="DI469" s="3"/>
      <c r="DJ469" s="3"/>
      <c r="DK469" s="3"/>
      <c r="DL469" s="3"/>
      <c r="DM469" s="3"/>
      <c r="DN469" s="3"/>
      <c r="DO469" s="3"/>
      <c r="DP469" s="3"/>
      <c r="DQ469" s="3"/>
      <c r="DR469" s="3"/>
      <c r="DS469" s="3"/>
      <c r="DT469" s="3"/>
      <c r="DU469" s="3"/>
      <c r="DV469" s="3"/>
      <c r="DW469" s="3"/>
      <c r="DX469" s="3"/>
      <c r="DY469" s="3"/>
      <c r="DZ469" s="3"/>
      <c r="EA469" s="3"/>
      <c r="EB469" s="3"/>
      <c r="EC469" s="3"/>
      <c r="ED469" s="3"/>
      <c r="EE469" s="3"/>
      <c r="EF469" s="3"/>
      <c r="EG469" s="3"/>
      <c r="EH469" s="3"/>
      <c r="EI469" s="3"/>
      <c r="EJ469" s="3"/>
      <c r="EK469" s="3"/>
      <c r="EL469" s="3"/>
      <c r="EM469" s="3"/>
      <c r="EN469" s="3"/>
      <c r="EO469" s="3"/>
      <c r="EP469" s="3"/>
      <c r="EQ469" s="3"/>
      <c r="ER469" s="3"/>
      <c r="ES469" s="3"/>
      <c r="ET469" s="3"/>
      <c r="EU469" s="3"/>
      <c r="EV469" s="3"/>
      <c r="EW469" s="3"/>
      <c r="EX469" s="3"/>
      <c r="EY469" s="3"/>
      <c r="EZ469" s="3"/>
      <c r="FA469" s="3"/>
      <c r="FB469" s="3"/>
      <c r="FC469" s="3"/>
      <c r="FD469" s="3"/>
      <c r="FE469" s="3"/>
      <c r="FF469" s="3"/>
      <c r="FG469" s="3"/>
      <c r="FH469" s="3"/>
      <c r="FI469" s="3"/>
      <c r="FJ469" s="3"/>
      <c r="FK469" s="3"/>
      <c r="FL469" s="3"/>
      <c r="FM469" s="3"/>
      <c r="FN469" s="3"/>
      <c r="FO469" s="3"/>
      <c r="FP469" s="3"/>
      <c r="FQ469" s="3"/>
      <c r="FR469" s="3"/>
      <c r="FS469" s="3"/>
      <c r="FT469" s="3"/>
      <c r="FU469" s="3"/>
      <c r="FV469" s="3"/>
      <c r="FW469" s="3"/>
      <c r="FX469" s="3"/>
      <c r="FY469" s="3"/>
      <c r="FZ469" s="3"/>
      <c r="GA469" s="3"/>
      <c r="GB469" s="3"/>
      <c r="GC469" s="3"/>
      <c r="GD469" s="3"/>
      <c r="GE469" s="3"/>
      <c r="GF469" s="3"/>
      <c r="GG469" s="3"/>
      <c r="GH469" s="3"/>
      <c r="GI469" s="3"/>
      <c r="GJ469" s="3"/>
      <c r="GK469" s="3"/>
      <c r="GL469" s="3"/>
      <c r="GM469" s="3"/>
      <c r="GN469" s="3"/>
      <c r="GO469" s="3"/>
      <c r="GP469" s="3"/>
      <c r="GQ469" s="3"/>
      <c r="GR469" s="3"/>
      <c r="GS469" s="3"/>
      <c r="GT469" s="3"/>
      <c r="GU469" s="3"/>
      <c r="GV469" s="3"/>
      <c r="GW469" s="3"/>
      <c r="GX469" s="3"/>
      <c r="GY469" s="3"/>
      <c r="GZ469" s="3"/>
      <c r="HA469" s="3"/>
      <c r="HB469" s="3"/>
      <c r="HC469" s="3"/>
      <c r="HD469" s="3"/>
      <c r="HE469" s="3"/>
      <c r="HF469" s="3"/>
      <c r="HG469" s="3"/>
      <c r="HH469" s="3"/>
      <c r="HI469" s="3"/>
      <c r="HJ469" s="3"/>
      <c r="HK469" s="3"/>
      <c r="HL469" s="3"/>
      <c r="HM469" s="3"/>
      <c r="HN469" s="3"/>
      <c r="HO469" s="3"/>
      <c r="HP469" s="3"/>
      <c r="HQ469" s="3"/>
      <c r="HR469" s="3"/>
      <c r="HS469" s="3"/>
      <c r="HT469" s="3"/>
      <c r="HU469" s="3"/>
      <c r="HV469" s="3"/>
      <c r="HW469" s="3"/>
      <c r="HX469" s="3"/>
      <c r="HY469" s="3"/>
      <c r="HZ469" s="3"/>
      <c r="IA469" s="3"/>
      <c r="IB469" s="3"/>
      <c r="IC469" s="3"/>
      <c r="ID469" s="3"/>
      <c r="IE469" s="3"/>
    </row>
    <row r="470" spans="1:239" s="8" customFormat="1" x14ac:dyDescent="0.2">
      <c r="A470" s="44">
        <f t="shared" si="11"/>
        <v>463</v>
      </c>
      <c r="B470" s="15" t="s">
        <v>1253</v>
      </c>
      <c r="C470" s="15" t="s">
        <v>2406</v>
      </c>
      <c r="D470" s="16"/>
      <c r="E470" s="56">
        <v>2017.01</v>
      </c>
      <c r="F470" s="16" t="s">
        <v>131</v>
      </c>
      <c r="G470" s="20">
        <v>266</v>
      </c>
      <c r="H470" s="17">
        <v>596</v>
      </c>
      <c r="I470" s="18" t="s">
        <v>4</v>
      </c>
      <c r="J470" s="22" t="s">
        <v>50</v>
      </c>
      <c r="K470" s="10"/>
      <c r="L470" s="3"/>
      <c r="M470" s="3"/>
      <c r="N470" s="3"/>
      <c r="O470" s="3"/>
      <c r="P470" s="3"/>
      <c r="Q470" s="3"/>
      <c r="R470" s="3"/>
      <c r="S470" s="3"/>
      <c r="T470" s="3"/>
      <c r="U470" s="3"/>
      <c r="V470" s="3"/>
      <c r="W470" s="3"/>
      <c r="X470" s="3"/>
      <c r="Y470" s="3"/>
      <c r="Z470" s="3"/>
      <c r="AA470" s="3"/>
      <c r="AB470" s="3"/>
      <c r="AC470" s="3"/>
      <c r="AD470" s="3"/>
      <c r="AE470" s="3"/>
      <c r="AF470" s="3"/>
      <c r="AG470" s="3"/>
      <c r="AH470" s="3"/>
      <c r="AI470" s="3"/>
      <c r="AJ470" s="3"/>
      <c r="AK470" s="3"/>
      <c r="AL470" s="3"/>
      <c r="AM470" s="3"/>
      <c r="AN470" s="3"/>
      <c r="AO470" s="3"/>
      <c r="AP470" s="3"/>
      <c r="AQ470" s="3"/>
      <c r="AR470" s="3"/>
      <c r="AS470" s="3"/>
      <c r="AT470" s="3"/>
      <c r="AU470" s="3"/>
      <c r="AV470" s="3"/>
      <c r="AW470" s="3"/>
      <c r="AX470" s="3"/>
      <c r="AY470" s="3"/>
      <c r="AZ470" s="3"/>
      <c r="BA470" s="3"/>
      <c r="BB470" s="3"/>
      <c r="BC470" s="3"/>
      <c r="BD470" s="3"/>
      <c r="BE470" s="3"/>
      <c r="BF470" s="3"/>
      <c r="BG470" s="3"/>
      <c r="BH470" s="3"/>
      <c r="BI470" s="3"/>
      <c r="BJ470" s="3"/>
      <c r="BK470" s="3"/>
      <c r="BL470" s="3"/>
      <c r="BM470" s="3"/>
      <c r="BN470" s="3"/>
      <c r="BO470" s="3"/>
      <c r="BP470" s="3"/>
      <c r="BQ470" s="3"/>
      <c r="BR470" s="3"/>
      <c r="BS470" s="3"/>
      <c r="BT470" s="3"/>
      <c r="BU470" s="3"/>
      <c r="BV470" s="3"/>
      <c r="BW470" s="3"/>
      <c r="BX470" s="3"/>
      <c r="BY470" s="3"/>
      <c r="BZ470" s="3"/>
      <c r="CA470" s="3"/>
      <c r="CB470" s="3"/>
      <c r="CC470" s="3"/>
      <c r="CD470" s="3"/>
      <c r="CE470" s="3"/>
      <c r="CF470" s="3"/>
      <c r="CG470" s="3"/>
      <c r="CH470" s="3"/>
      <c r="CI470" s="3"/>
      <c r="CJ470" s="3"/>
      <c r="CK470" s="3"/>
      <c r="CL470" s="3"/>
      <c r="CM470" s="3"/>
      <c r="CN470" s="3"/>
      <c r="CO470" s="3"/>
      <c r="CP470" s="3"/>
      <c r="CQ470" s="3"/>
      <c r="CR470" s="3"/>
      <c r="CS470" s="3"/>
      <c r="CT470" s="3"/>
      <c r="CU470" s="3"/>
      <c r="CV470" s="3"/>
      <c r="CW470" s="3"/>
      <c r="CX470" s="3"/>
      <c r="CY470" s="3"/>
      <c r="CZ470" s="3"/>
      <c r="DA470" s="3"/>
      <c r="DB470" s="3"/>
      <c r="DC470" s="3"/>
      <c r="DD470" s="3"/>
      <c r="DE470" s="3"/>
      <c r="DF470" s="3"/>
      <c r="DG470" s="3"/>
      <c r="DH470" s="3"/>
      <c r="DI470" s="3"/>
      <c r="DJ470" s="3"/>
      <c r="DK470" s="3"/>
      <c r="DL470" s="3"/>
      <c r="DM470" s="3"/>
      <c r="DN470" s="3"/>
      <c r="DO470" s="3"/>
      <c r="DP470" s="3"/>
      <c r="DQ470" s="3"/>
      <c r="DR470" s="3"/>
      <c r="DS470" s="3"/>
      <c r="DT470" s="3"/>
      <c r="DU470" s="3"/>
      <c r="DV470" s="3"/>
      <c r="DW470" s="3"/>
      <c r="DX470" s="3"/>
      <c r="DY470" s="3"/>
      <c r="DZ470" s="3"/>
      <c r="EA470" s="3"/>
      <c r="EB470" s="3"/>
      <c r="EC470" s="3"/>
      <c r="ED470" s="3"/>
      <c r="EE470" s="3"/>
      <c r="EF470" s="3"/>
      <c r="EG470" s="3"/>
      <c r="EH470" s="3"/>
      <c r="EI470" s="3"/>
      <c r="EJ470" s="3"/>
      <c r="EK470" s="3"/>
      <c r="EL470" s="3"/>
      <c r="EM470" s="3"/>
      <c r="EN470" s="3"/>
      <c r="EO470" s="3"/>
      <c r="EP470" s="3"/>
      <c r="EQ470" s="3"/>
      <c r="ER470" s="3"/>
      <c r="ES470" s="3"/>
      <c r="ET470" s="3"/>
      <c r="EU470" s="3"/>
      <c r="EV470" s="3"/>
      <c r="EW470" s="3"/>
      <c r="EX470" s="3"/>
      <c r="EY470" s="3"/>
      <c r="EZ470" s="3"/>
      <c r="FA470" s="3"/>
      <c r="FB470" s="3"/>
      <c r="FC470" s="3"/>
      <c r="FD470" s="3"/>
      <c r="FE470" s="3"/>
      <c r="FF470" s="3"/>
      <c r="FG470" s="3"/>
      <c r="FH470" s="3"/>
      <c r="FI470" s="3"/>
      <c r="FJ470" s="3"/>
      <c r="FK470" s="3"/>
      <c r="FL470" s="3"/>
      <c r="FM470" s="3"/>
      <c r="FN470" s="3"/>
      <c r="FO470" s="3"/>
      <c r="FP470" s="3"/>
      <c r="FQ470" s="3"/>
      <c r="FR470" s="3"/>
      <c r="FS470" s="3"/>
      <c r="FT470" s="3"/>
      <c r="FU470" s="3"/>
      <c r="FV470" s="3"/>
      <c r="FW470" s="3"/>
      <c r="FX470" s="3"/>
      <c r="FY470" s="3"/>
      <c r="FZ470" s="3"/>
      <c r="GA470" s="3"/>
      <c r="GB470" s="3"/>
      <c r="GC470" s="3"/>
      <c r="GD470" s="3"/>
      <c r="GE470" s="3"/>
      <c r="GF470" s="3"/>
      <c r="GG470" s="3"/>
      <c r="GH470" s="3"/>
      <c r="GI470" s="3"/>
      <c r="GJ470" s="3"/>
      <c r="GK470" s="3"/>
      <c r="GL470" s="3"/>
      <c r="GM470" s="3"/>
      <c r="GN470" s="3"/>
      <c r="GO470" s="3"/>
      <c r="GP470" s="3"/>
      <c r="GQ470" s="3"/>
      <c r="GR470" s="3"/>
      <c r="GS470" s="3"/>
      <c r="GT470" s="3"/>
      <c r="GU470" s="3"/>
      <c r="GV470" s="3"/>
      <c r="GW470" s="3"/>
      <c r="GX470" s="3"/>
      <c r="GY470" s="3"/>
      <c r="GZ470" s="3"/>
      <c r="HA470" s="3"/>
      <c r="HB470" s="3"/>
      <c r="HC470" s="3"/>
      <c r="HD470" s="3"/>
      <c r="HE470" s="3"/>
      <c r="HF470" s="3"/>
      <c r="HG470" s="3"/>
      <c r="HH470" s="3"/>
      <c r="HI470" s="3"/>
      <c r="HJ470" s="3"/>
      <c r="HK470" s="3"/>
      <c r="HL470" s="3"/>
      <c r="HM470" s="3"/>
      <c r="HN470" s="3"/>
      <c r="HO470" s="3"/>
      <c r="HP470" s="3"/>
      <c r="HQ470" s="3"/>
      <c r="HR470" s="3"/>
      <c r="HS470" s="3"/>
      <c r="HT470" s="3"/>
      <c r="HU470" s="3"/>
      <c r="HV470" s="3"/>
      <c r="HW470" s="3"/>
      <c r="HX470" s="3"/>
      <c r="HY470" s="3"/>
      <c r="HZ470" s="3"/>
      <c r="IA470" s="3"/>
      <c r="IB470" s="3"/>
      <c r="IC470" s="3"/>
      <c r="ID470" s="3"/>
      <c r="IE470" s="3"/>
    </row>
    <row r="471" spans="1:239" s="8" customFormat="1" x14ac:dyDescent="0.2">
      <c r="A471" s="44">
        <f t="shared" si="11"/>
        <v>464</v>
      </c>
      <c r="B471" s="15" t="s">
        <v>1254</v>
      </c>
      <c r="C471" s="15" t="s">
        <v>18</v>
      </c>
      <c r="D471" s="15"/>
      <c r="E471" s="56">
        <v>2017.02</v>
      </c>
      <c r="F471" s="16" t="s">
        <v>139</v>
      </c>
      <c r="G471" s="20">
        <v>211</v>
      </c>
      <c r="H471" s="17">
        <v>459</v>
      </c>
      <c r="I471" s="18" t="s">
        <v>4</v>
      </c>
      <c r="J471" s="22" t="s">
        <v>50</v>
      </c>
      <c r="K471" s="10"/>
      <c r="L471" s="3"/>
      <c r="M471" s="3"/>
      <c r="N471" s="3"/>
      <c r="O471" s="3"/>
      <c r="P471" s="3"/>
      <c r="Q471" s="3"/>
      <c r="R471" s="3"/>
      <c r="S471" s="3"/>
      <c r="T471" s="3"/>
      <c r="U471" s="3"/>
      <c r="V471" s="3"/>
      <c r="W471" s="3"/>
      <c r="X471" s="3"/>
      <c r="Y471" s="3"/>
      <c r="Z471" s="3"/>
      <c r="AA471" s="3"/>
      <c r="AB471" s="3"/>
      <c r="AC471" s="3"/>
      <c r="AD471" s="3"/>
      <c r="AE471" s="3"/>
      <c r="AF471" s="3"/>
      <c r="AG471" s="3"/>
      <c r="AH471" s="3"/>
      <c r="AI471" s="3"/>
      <c r="AJ471" s="3"/>
      <c r="AK471" s="3"/>
      <c r="AL471" s="3"/>
      <c r="AM471" s="3"/>
      <c r="AN471" s="3"/>
      <c r="AO471" s="3"/>
      <c r="AP471" s="3"/>
      <c r="AQ471" s="3"/>
      <c r="AR471" s="3"/>
      <c r="AS471" s="3"/>
      <c r="AT471" s="3"/>
      <c r="AU471" s="3"/>
      <c r="AV471" s="3"/>
      <c r="AW471" s="3"/>
      <c r="AX471" s="3"/>
      <c r="AY471" s="3"/>
      <c r="AZ471" s="3"/>
      <c r="BA471" s="3"/>
      <c r="BB471" s="3"/>
      <c r="BC471" s="3"/>
      <c r="BD471" s="3"/>
      <c r="BE471" s="3"/>
      <c r="BF471" s="3"/>
      <c r="BG471" s="3"/>
      <c r="BH471" s="3"/>
      <c r="BI471" s="3"/>
      <c r="BJ471" s="3"/>
      <c r="BK471" s="3"/>
      <c r="BL471" s="3"/>
      <c r="BM471" s="3"/>
      <c r="BN471" s="3"/>
      <c r="BO471" s="3"/>
      <c r="BP471" s="3"/>
      <c r="BQ471" s="3"/>
      <c r="BR471" s="3"/>
      <c r="BS471" s="3"/>
      <c r="BT471" s="3"/>
      <c r="BU471" s="3"/>
      <c r="BV471" s="3"/>
      <c r="BW471" s="3"/>
      <c r="BX471" s="3"/>
      <c r="BY471" s="3"/>
      <c r="BZ471" s="3"/>
      <c r="CA471" s="3"/>
      <c r="CB471" s="3"/>
      <c r="CC471" s="3"/>
      <c r="CD471" s="3"/>
      <c r="CE471" s="3"/>
      <c r="CF471" s="3"/>
      <c r="CG471" s="3"/>
      <c r="CH471" s="3"/>
      <c r="CI471" s="3"/>
      <c r="CJ471" s="3"/>
      <c r="CK471" s="3"/>
      <c r="CL471" s="3"/>
      <c r="CM471" s="3"/>
      <c r="CN471" s="3"/>
      <c r="CO471" s="3"/>
      <c r="CP471" s="3"/>
      <c r="CQ471" s="3"/>
      <c r="CR471" s="3"/>
      <c r="CS471" s="3"/>
      <c r="CT471" s="3"/>
      <c r="CU471" s="3"/>
      <c r="CV471" s="3"/>
      <c r="CW471" s="3"/>
      <c r="CX471" s="3"/>
      <c r="CY471" s="3"/>
      <c r="CZ471" s="3"/>
      <c r="DA471" s="3"/>
      <c r="DB471" s="3"/>
      <c r="DC471" s="3"/>
      <c r="DD471" s="3"/>
      <c r="DE471" s="3"/>
      <c r="DF471" s="3"/>
      <c r="DG471" s="3"/>
      <c r="DH471" s="3"/>
      <c r="DI471" s="3"/>
      <c r="DJ471" s="3"/>
      <c r="DK471" s="3"/>
      <c r="DL471" s="3"/>
      <c r="DM471" s="3"/>
      <c r="DN471" s="3"/>
      <c r="DO471" s="3"/>
      <c r="DP471" s="3"/>
      <c r="DQ471" s="3"/>
      <c r="DR471" s="3"/>
      <c r="DS471" s="3"/>
      <c r="DT471" s="3"/>
      <c r="DU471" s="3"/>
      <c r="DV471" s="3"/>
      <c r="DW471" s="3"/>
      <c r="DX471" s="3"/>
      <c r="DY471" s="3"/>
      <c r="DZ471" s="3"/>
      <c r="EA471" s="3"/>
      <c r="EB471" s="3"/>
      <c r="EC471" s="3"/>
      <c r="ED471" s="3"/>
      <c r="EE471" s="3"/>
      <c r="EF471" s="3"/>
      <c r="EG471" s="3"/>
      <c r="EH471" s="3"/>
      <c r="EI471" s="3"/>
      <c r="EJ471" s="3"/>
      <c r="EK471" s="3"/>
      <c r="EL471" s="3"/>
      <c r="EM471" s="3"/>
      <c r="EN471" s="3"/>
      <c r="EO471" s="3"/>
      <c r="EP471" s="3"/>
      <c r="EQ471" s="3"/>
      <c r="ER471" s="3"/>
      <c r="ES471" s="3"/>
      <c r="ET471" s="3"/>
      <c r="EU471" s="3"/>
      <c r="EV471" s="3"/>
      <c r="EW471" s="3"/>
      <c r="EX471" s="3"/>
      <c r="EY471" s="3"/>
      <c r="EZ471" s="3"/>
      <c r="FA471" s="3"/>
      <c r="FB471" s="3"/>
      <c r="FC471" s="3"/>
      <c r="FD471" s="3"/>
      <c r="FE471" s="3"/>
      <c r="FF471" s="3"/>
      <c r="FG471" s="3"/>
      <c r="FH471" s="3"/>
      <c r="FI471" s="3"/>
      <c r="FJ471" s="3"/>
      <c r="FK471" s="3"/>
      <c r="FL471" s="3"/>
      <c r="FM471" s="3"/>
      <c r="FN471" s="3"/>
      <c r="FO471" s="3"/>
      <c r="FP471" s="3"/>
      <c r="FQ471" s="3"/>
      <c r="FR471" s="3"/>
      <c r="FS471" s="3"/>
      <c r="FT471" s="3"/>
      <c r="FU471" s="3"/>
      <c r="FV471" s="3"/>
      <c r="FW471" s="3"/>
      <c r="FX471" s="3"/>
      <c r="FY471" s="3"/>
      <c r="FZ471" s="3"/>
      <c r="GA471" s="3"/>
      <c r="GB471" s="3"/>
      <c r="GC471" s="3"/>
      <c r="GD471" s="3"/>
      <c r="GE471" s="3"/>
      <c r="GF471" s="3"/>
      <c r="GG471" s="3"/>
      <c r="GH471" s="3"/>
      <c r="GI471" s="3"/>
      <c r="GJ471" s="3"/>
      <c r="GK471" s="3"/>
      <c r="GL471" s="3"/>
      <c r="GM471" s="3"/>
      <c r="GN471" s="3"/>
      <c r="GO471" s="3"/>
      <c r="GP471" s="3"/>
      <c r="GQ471" s="3"/>
      <c r="GR471" s="3"/>
      <c r="GS471" s="3"/>
      <c r="GT471" s="3"/>
      <c r="GU471" s="3"/>
      <c r="GV471" s="3"/>
      <c r="GW471" s="3"/>
      <c r="GX471" s="3"/>
      <c r="GY471" s="3"/>
      <c r="GZ471" s="3"/>
      <c r="HA471" s="3"/>
      <c r="HB471" s="3"/>
      <c r="HC471" s="3"/>
      <c r="HD471" s="3"/>
      <c r="HE471" s="3"/>
      <c r="HF471" s="3"/>
      <c r="HG471" s="3"/>
      <c r="HH471" s="3"/>
      <c r="HI471" s="3"/>
      <c r="HJ471" s="3"/>
      <c r="HK471" s="3"/>
      <c r="HL471" s="3"/>
      <c r="HM471" s="3"/>
      <c r="HN471" s="3"/>
      <c r="HO471" s="3"/>
      <c r="HP471" s="3"/>
      <c r="HQ471" s="3"/>
      <c r="HR471" s="3"/>
      <c r="HS471" s="3"/>
      <c r="HT471" s="3"/>
      <c r="HU471" s="3"/>
      <c r="HV471" s="3"/>
      <c r="HW471" s="3"/>
      <c r="HX471" s="3"/>
      <c r="HY471" s="3"/>
      <c r="HZ471" s="3"/>
      <c r="IA471" s="3"/>
      <c r="IB471" s="3"/>
      <c r="IC471" s="3"/>
      <c r="ID471" s="3"/>
      <c r="IE471" s="3"/>
    </row>
    <row r="472" spans="1:239" s="8" customFormat="1" x14ac:dyDescent="0.2">
      <c r="A472" s="44">
        <f t="shared" si="11"/>
        <v>465</v>
      </c>
      <c r="B472" s="15" t="s">
        <v>1255</v>
      </c>
      <c r="C472" s="15" t="s">
        <v>2409</v>
      </c>
      <c r="D472" s="16"/>
      <c r="E472" s="56">
        <v>2017.02</v>
      </c>
      <c r="F472" s="16" t="s">
        <v>146</v>
      </c>
      <c r="G472" s="20">
        <v>309</v>
      </c>
      <c r="H472" s="17">
        <v>627</v>
      </c>
      <c r="I472" s="18" t="s">
        <v>4</v>
      </c>
      <c r="J472" s="22" t="s">
        <v>50</v>
      </c>
      <c r="K472" s="10"/>
      <c r="L472" s="3"/>
      <c r="M472" s="3"/>
      <c r="N472" s="3"/>
      <c r="O472" s="3"/>
      <c r="P472" s="3"/>
      <c r="Q472" s="3"/>
      <c r="R472" s="3"/>
      <c r="S472" s="3"/>
      <c r="T472" s="3"/>
      <c r="U472" s="3"/>
      <c r="V472" s="3"/>
      <c r="W472" s="3"/>
      <c r="X472" s="3"/>
      <c r="Y472" s="3"/>
      <c r="Z472" s="3"/>
      <c r="AA472" s="3"/>
      <c r="AB472" s="3"/>
      <c r="AC472" s="3"/>
      <c r="AD472" s="3"/>
      <c r="AE472" s="3"/>
      <c r="AF472" s="3"/>
      <c r="AG472" s="3"/>
      <c r="AH472" s="3"/>
      <c r="AI472" s="3"/>
      <c r="AJ472" s="3"/>
      <c r="AK472" s="3"/>
      <c r="AL472" s="3"/>
      <c r="AM472" s="3"/>
      <c r="AN472" s="3"/>
      <c r="AO472" s="3"/>
      <c r="AP472" s="3"/>
      <c r="AQ472" s="3"/>
      <c r="AR472" s="3"/>
      <c r="AS472" s="3"/>
      <c r="AT472" s="3"/>
      <c r="AU472" s="3"/>
      <c r="AV472" s="3"/>
      <c r="AW472" s="3"/>
      <c r="AX472" s="3"/>
      <c r="AY472" s="3"/>
      <c r="AZ472" s="3"/>
      <c r="BA472" s="3"/>
      <c r="BB472" s="3"/>
      <c r="BC472" s="3"/>
      <c r="BD472" s="3"/>
      <c r="BE472" s="3"/>
      <c r="BF472" s="3"/>
      <c r="BG472" s="3"/>
      <c r="BH472" s="3"/>
      <c r="BI472" s="3"/>
      <c r="BJ472" s="3"/>
      <c r="BK472" s="3"/>
      <c r="BL472" s="3"/>
      <c r="BM472" s="3"/>
      <c r="BN472" s="3"/>
      <c r="BO472" s="3"/>
      <c r="BP472" s="3"/>
      <c r="BQ472" s="3"/>
      <c r="BR472" s="3"/>
      <c r="BS472" s="3"/>
      <c r="BT472" s="3"/>
      <c r="BU472" s="3"/>
      <c r="BV472" s="3"/>
      <c r="BW472" s="3"/>
      <c r="BX472" s="3"/>
      <c r="BY472" s="3"/>
      <c r="BZ472" s="3"/>
      <c r="CA472" s="3"/>
      <c r="CB472" s="3"/>
      <c r="CC472" s="3"/>
      <c r="CD472" s="3"/>
      <c r="CE472" s="3"/>
      <c r="CF472" s="3"/>
      <c r="CG472" s="3"/>
      <c r="CH472" s="3"/>
      <c r="CI472" s="3"/>
      <c r="CJ472" s="3"/>
      <c r="CK472" s="3"/>
      <c r="CL472" s="3"/>
      <c r="CM472" s="3"/>
      <c r="CN472" s="3"/>
      <c r="CO472" s="3"/>
      <c r="CP472" s="3"/>
      <c r="CQ472" s="3"/>
      <c r="CR472" s="3"/>
      <c r="CS472" s="3"/>
      <c r="CT472" s="3"/>
      <c r="CU472" s="3"/>
      <c r="CV472" s="3"/>
      <c r="CW472" s="3"/>
      <c r="CX472" s="3"/>
      <c r="CY472" s="3"/>
      <c r="CZ472" s="3"/>
      <c r="DA472" s="3"/>
      <c r="DB472" s="3"/>
      <c r="DC472" s="3"/>
      <c r="DD472" s="3"/>
      <c r="DE472" s="3"/>
      <c r="DF472" s="3"/>
      <c r="DG472" s="3"/>
      <c r="DH472" s="3"/>
      <c r="DI472" s="3"/>
      <c r="DJ472" s="3"/>
      <c r="DK472" s="3"/>
      <c r="DL472" s="3"/>
      <c r="DM472" s="3"/>
      <c r="DN472" s="3"/>
      <c r="DO472" s="3"/>
      <c r="DP472" s="3"/>
      <c r="DQ472" s="3"/>
      <c r="DR472" s="3"/>
      <c r="DS472" s="3"/>
      <c r="DT472" s="3"/>
      <c r="DU472" s="3"/>
      <c r="DV472" s="3"/>
      <c r="DW472" s="3"/>
      <c r="DX472" s="3"/>
      <c r="DY472" s="3"/>
      <c r="DZ472" s="3"/>
      <c r="EA472" s="3"/>
      <c r="EB472" s="3"/>
      <c r="EC472" s="3"/>
      <c r="ED472" s="3"/>
      <c r="EE472" s="3"/>
      <c r="EF472" s="3"/>
      <c r="EG472" s="3"/>
      <c r="EH472" s="3"/>
      <c r="EI472" s="3"/>
      <c r="EJ472" s="3"/>
      <c r="EK472" s="3"/>
      <c r="EL472" s="3"/>
      <c r="EM472" s="3"/>
      <c r="EN472" s="3"/>
      <c r="EO472" s="3"/>
      <c r="EP472" s="3"/>
      <c r="EQ472" s="3"/>
      <c r="ER472" s="3"/>
      <c r="ES472" s="3"/>
      <c r="ET472" s="3"/>
      <c r="EU472" s="3"/>
      <c r="EV472" s="3"/>
      <c r="EW472" s="3"/>
      <c r="EX472" s="3"/>
      <c r="EY472" s="3"/>
      <c r="EZ472" s="3"/>
      <c r="FA472" s="3"/>
      <c r="FB472" s="3"/>
      <c r="FC472" s="3"/>
      <c r="FD472" s="3"/>
      <c r="FE472" s="3"/>
      <c r="FF472" s="3"/>
      <c r="FG472" s="3"/>
      <c r="FH472" s="3"/>
      <c r="FI472" s="3"/>
      <c r="FJ472" s="3"/>
      <c r="FK472" s="3"/>
      <c r="FL472" s="3"/>
      <c r="FM472" s="3"/>
      <c r="FN472" s="3"/>
      <c r="FO472" s="3"/>
      <c r="FP472" s="3"/>
      <c r="FQ472" s="3"/>
      <c r="FR472" s="3"/>
      <c r="FS472" s="3"/>
      <c r="FT472" s="3"/>
      <c r="FU472" s="3"/>
      <c r="FV472" s="3"/>
      <c r="FW472" s="3"/>
      <c r="FX472" s="3"/>
      <c r="FY472" s="3"/>
      <c r="FZ472" s="3"/>
      <c r="GA472" s="3"/>
      <c r="GB472" s="3"/>
      <c r="GC472" s="3"/>
      <c r="GD472" s="3"/>
      <c r="GE472" s="3"/>
      <c r="GF472" s="3"/>
      <c r="GG472" s="3"/>
      <c r="GH472" s="3"/>
      <c r="GI472" s="3"/>
      <c r="GJ472" s="3"/>
      <c r="GK472" s="3"/>
      <c r="GL472" s="3"/>
      <c r="GM472" s="3"/>
      <c r="GN472" s="3"/>
      <c r="GO472" s="3"/>
      <c r="GP472" s="3"/>
      <c r="GQ472" s="3"/>
      <c r="GR472" s="3"/>
      <c r="GS472" s="3"/>
      <c r="GT472" s="3"/>
      <c r="GU472" s="3"/>
      <c r="GV472" s="3"/>
      <c r="GW472" s="3"/>
      <c r="GX472" s="3"/>
      <c r="GY472" s="3"/>
      <c r="GZ472" s="3"/>
      <c r="HA472" s="3"/>
      <c r="HB472" s="3"/>
      <c r="HC472" s="3"/>
      <c r="HD472" s="3"/>
      <c r="HE472" s="3"/>
      <c r="HF472" s="3"/>
      <c r="HG472" s="3"/>
      <c r="HH472" s="3"/>
      <c r="HI472" s="3"/>
      <c r="HJ472" s="3"/>
      <c r="HK472" s="3"/>
      <c r="HL472" s="3"/>
      <c r="HM472" s="3"/>
      <c r="HN472" s="3"/>
      <c r="HO472" s="3"/>
      <c r="HP472" s="3"/>
      <c r="HQ472" s="3"/>
      <c r="HR472" s="3"/>
      <c r="HS472" s="3"/>
      <c r="HT472" s="3"/>
      <c r="HU472" s="3"/>
      <c r="HV472" s="3"/>
      <c r="HW472" s="3"/>
      <c r="HX472" s="3"/>
      <c r="HY472" s="3"/>
      <c r="HZ472" s="3"/>
      <c r="IA472" s="3"/>
      <c r="IB472" s="3"/>
      <c r="IC472" s="3"/>
      <c r="ID472" s="3"/>
      <c r="IE472" s="3"/>
    </row>
    <row r="473" spans="1:239" s="8" customFormat="1" x14ac:dyDescent="0.2">
      <c r="A473" s="44">
        <f t="shared" si="11"/>
        <v>466</v>
      </c>
      <c r="B473" s="15" t="s">
        <v>1256</v>
      </c>
      <c r="C473" s="15" t="s">
        <v>2363</v>
      </c>
      <c r="D473" s="16"/>
      <c r="E473" s="56">
        <v>2017.02</v>
      </c>
      <c r="F473" s="16" t="s">
        <v>140</v>
      </c>
      <c r="G473" s="23">
        <v>774</v>
      </c>
      <c r="H473" s="17">
        <v>1116</v>
      </c>
      <c r="I473" s="18" t="s">
        <v>4</v>
      </c>
      <c r="J473" s="22" t="s">
        <v>2193</v>
      </c>
      <c r="K473" s="10" t="s">
        <v>2186</v>
      </c>
      <c r="L473" s="3"/>
      <c r="M473" s="3"/>
      <c r="N473" s="3"/>
      <c r="O473" s="3"/>
      <c r="P473" s="3"/>
      <c r="Q473" s="3"/>
      <c r="R473" s="3"/>
      <c r="S473" s="3"/>
      <c r="T473" s="3"/>
      <c r="U473" s="3"/>
      <c r="V473" s="3"/>
      <c r="W473" s="3"/>
      <c r="X473" s="3"/>
      <c r="Y473" s="3"/>
      <c r="Z473" s="3"/>
      <c r="AA473" s="3"/>
      <c r="AB473" s="3"/>
      <c r="AC473" s="3"/>
      <c r="AD473" s="3"/>
      <c r="AE473" s="3"/>
      <c r="AF473" s="3"/>
      <c r="AG473" s="3"/>
      <c r="AH473" s="3"/>
      <c r="AI473" s="3"/>
      <c r="AJ473" s="3"/>
      <c r="AK473" s="3"/>
      <c r="AL473" s="3"/>
      <c r="AM473" s="3"/>
      <c r="AN473" s="3"/>
      <c r="AO473" s="3"/>
      <c r="AP473" s="3"/>
      <c r="AQ473" s="3"/>
      <c r="AR473" s="3"/>
      <c r="AS473" s="3"/>
      <c r="AT473" s="3"/>
      <c r="AU473" s="3"/>
      <c r="AV473" s="3"/>
      <c r="AW473" s="3"/>
      <c r="AX473" s="3"/>
      <c r="AY473" s="3"/>
      <c r="AZ473" s="3"/>
      <c r="BA473" s="3"/>
      <c r="BB473" s="3"/>
      <c r="BC473" s="3"/>
      <c r="BD473" s="3"/>
      <c r="BE473" s="3"/>
      <c r="BF473" s="3"/>
      <c r="BG473" s="3"/>
      <c r="BH473" s="3"/>
      <c r="BI473" s="3"/>
      <c r="BJ473" s="3"/>
      <c r="BK473" s="3"/>
      <c r="BL473" s="3"/>
      <c r="BM473" s="3"/>
      <c r="BN473" s="3"/>
      <c r="BO473" s="3"/>
      <c r="BP473" s="3"/>
      <c r="BQ473" s="3"/>
      <c r="BR473" s="3"/>
      <c r="BS473" s="3"/>
      <c r="BT473" s="3"/>
      <c r="BU473" s="3"/>
      <c r="BV473" s="3"/>
      <c r="BW473" s="3"/>
      <c r="BX473" s="3"/>
      <c r="BY473" s="3"/>
      <c r="BZ473" s="3"/>
      <c r="CA473" s="3"/>
      <c r="CB473" s="3"/>
      <c r="CC473" s="3"/>
      <c r="CD473" s="3"/>
      <c r="CE473" s="3"/>
      <c r="CF473" s="3"/>
      <c r="CG473" s="3"/>
      <c r="CH473" s="3"/>
      <c r="CI473" s="3"/>
      <c r="CJ473" s="3"/>
      <c r="CK473" s="3"/>
      <c r="CL473" s="3"/>
      <c r="CM473" s="3"/>
      <c r="CN473" s="3"/>
      <c r="CO473" s="3"/>
      <c r="CP473" s="3"/>
      <c r="CQ473" s="3"/>
      <c r="CR473" s="3"/>
      <c r="CS473" s="3"/>
      <c r="CT473" s="3"/>
      <c r="CU473" s="3"/>
      <c r="CV473" s="3"/>
      <c r="CW473" s="3"/>
      <c r="CX473" s="3"/>
      <c r="CY473" s="3"/>
      <c r="CZ473" s="3"/>
      <c r="DA473" s="3"/>
      <c r="DB473" s="3"/>
      <c r="DC473" s="3"/>
      <c r="DD473" s="3"/>
      <c r="DE473" s="3"/>
      <c r="DF473" s="3"/>
      <c r="DG473" s="3"/>
      <c r="DH473" s="3"/>
      <c r="DI473" s="3"/>
      <c r="DJ473" s="3"/>
      <c r="DK473" s="3"/>
      <c r="DL473" s="3"/>
      <c r="DM473" s="3"/>
      <c r="DN473" s="3"/>
      <c r="DO473" s="3"/>
      <c r="DP473" s="3"/>
      <c r="DQ473" s="3"/>
      <c r="DR473" s="3"/>
      <c r="DS473" s="3"/>
      <c r="DT473" s="3"/>
      <c r="DU473" s="3"/>
      <c r="DV473" s="3"/>
      <c r="DW473" s="3"/>
      <c r="DX473" s="3"/>
      <c r="DY473" s="3"/>
      <c r="DZ473" s="3"/>
      <c r="EA473" s="3"/>
      <c r="EB473" s="3"/>
      <c r="EC473" s="3"/>
      <c r="ED473" s="3"/>
      <c r="EE473" s="3"/>
      <c r="EF473" s="3"/>
      <c r="EG473" s="3"/>
      <c r="EH473" s="3"/>
      <c r="EI473" s="3"/>
      <c r="EJ473" s="3"/>
      <c r="EK473" s="3"/>
      <c r="EL473" s="3"/>
      <c r="EM473" s="3"/>
      <c r="EN473" s="3"/>
      <c r="EO473" s="3"/>
      <c r="EP473" s="3"/>
      <c r="EQ473" s="3"/>
      <c r="ER473" s="3"/>
      <c r="ES473" s="3"/>
      <c r="ET473" s="3"/>
      <c r="EU473" s="3"/>
      <c r="EV473" s="3"/>
      <c r="EW473" s="3"/>
      <c r="EX473" s="3"/>
      <c r="EY473" s="3"/>
      <c r="EZ473" s="3"/>
      <c r="FA473" s="3"/>
      <c r="FB473" s="3"/>
      <c r="FC473" s="3"/>
      <c r="FD473" s="3"/>
      <c r="FE473" s="3"/>
      <c r="FF473" s="3"/>
      <c r="FG473" s="3"/>
      <c r="FH473" s="3"/>
      <c r="FI473" s="3"/>
      <c r="FJ473" s="3"/>
      <c r="FK473" s="3"/>
      <c r="FL473" s="3"/>
      <c r="FM473" s="3"/>
      <c r="FN473" s="3"/>
      <c r="FO473" s="3"/>
      <c r="FP473" s="3"/>
      <c r="FQ473" s="3"/>
      <c r="FR473" s="3"/>
      <c r="FS473" s="3"/>
      <c r="FT473" s="3"/>
      <c r="FU473" s="3"/>
      <c r="FV473" s="3"/>
      <c r="FW473" s="3"/>
      <c r="FX473" s="3"/>
      <c r="FY473" s="3"/>
      <c r="FZ473" s="3"/>
      <c r="GA473" s="3"/>
      <c r="GB473" s="3"/>
      <c r="GC473" s="3"/>
      <c r="GD473" s="3"/>
      <c r="GE473" s="3"/>
      <c r="GF473" s="3"/>
      <c r="GG473" s="3"/>
      <c r="GH473" s="3"/>
      <c r="GI473" s="3"/>
      <c r="GJ473" s="3"/>
      <c r="GK473" s="3"/>
      <c r="GL473" s="3"/>
      <c r="GM473" s="3"/>
      <c r="GN473" s="3"/>
      <c r="GO473" s="3"/>
      <c r="GP473" s="3"/>
      <c r="GQ473" s="3"/>
      <c r="GR473" s="3"/>
      <c r="GS473" s="3"/>
      <c r="GT473" s="3"/>
      <c r="GU473" s="3"/>
      <c r="GV473" s="3"/>
      <c r="GW473" s="3"/>
      <c r="GX473" s="3"/>
      <c r="GY473" s="3"/>
      <c r="GZ473" s="3"/>
      <c r="HA473" s="3"/>
      <c r="HB473" s="3"/>
      <c r="HC473" s="3"/>
      <c r="HD473" s="3"/>
      <c r="HE473" s="3"/>
      <c r="HF473" s="3"/>
      <c r="HG473" s="3"/>
      <c r="HH473" s="3"/>
      <c r="HI473" s="3"/>
      <c r="HJ473" s="3"/>
      <c r="HK473" s="3"/>
      <c r="HL473" s="3"/>
      <c r="HM473" s="3"/>
      <c r="HN473" s="3"/>
      <c r="HO473" s="3"/>
      <c r="HP473" s="3"/>
      <c r="HQ473" s="3"/>
      <c r="HR473" s="3"/>
      <c r="HS473" s="3"/>
      <c r="HT473" s="3"/>
      <c r="HU473" s="3"/>
      <c r="HV473" s="3"/>
      <c r="HW473" s="3"/>
      <c r="HX473" s="3"/>
      <c r="HY473" s="3"/>
      <c r="HZ473" s="3"/>
      <c r="IA473" s="3"/>
      <c r="IB473" s="3"/>
      <c r="IC473" s="3"/>
      <c r="ID473" s="3"/>
      <c r="IE473" s="3"/>
    </row>
    <row r="474" spans="1:239" s="8" customFormat="1" x14ac:dyDescent="0.2">
      <c r="A474" s="44">
        <f t="shared" si="11"/>
        <v>467</v>
      </c>
      <c r="B474" s="15" t="s">
        <v>1257</v>
      </c>
      <c r="C474" s="15" t="s">
        <v>2398</v>
      </c>
      <c r="D474" s="16"/>
      <c r="E474" s="56">
        <v>2017.02</v>
      </c>
      <c r="F474" s="16" t="s">
        <v>148</v>
      </c>
      <c r="G474" s="20">
        <v>326</v>
      </c>
      <c r="H474" s="17">
        <v>674</v>
      </c>
      <c r="I474" s="18" t="s">
        <v>4</v>
      </c>
      <c r="J474" s="22" t="s">
        <v>50</v>
      </c>
      <c r="K474" s="10"/>
      <c r="L474" s="3"/>
      <c r="M474" s="3"/>
      <c r="N474" s="3"/>
      <c r="O474" s="3"/>
      <c r="P474" s="3"/>
      <c r="Q474" s="3"/>
      <c r="R474" s="3"/>
      <c r="S474" s="3"/>
      <c r="T474" s="3"/>
      <c r="U474" s="3"/>
      <c r="V474" s="3"/>
      <c r="W474" s="3"/>
      <c r="X474" s="3"/>
      <c r="Y474" s="3"/>
      <c r="Z474" s="3"/>
      <c r="AA474" s="3"/>
      <c r="AB474" s="3"/>
      <c r="AC474" s="3"/>
      <c r="AD474" s="3"/>
      <c r="AE474" s="3"/>
      <c r="AF474" s="3"/>
      <c r="AG474" s="3"/>
      <c r="AH474" s="3"/>
      <c r="AI474" s="3"/>
      <c r="AJ474" s="3"/>
      <c r="AK474" s="3"/>
      <c r="AL474" s="3"/>
      <c r="AM474" s="3"/>
      <c r="AN474" s="3"/>
      <c r="AO474" s="3"/>
      <c r="AP474" s="3"/>
      <c r="AQ474" s="3"/>
      <c r="AR474" s="3"/>
      <c r="AS474" s="3"/>
      <c r="AT474" s="3"/>
      <c r="AU474" s="3"/>
      <c r="AV474" s="3"/>
      <c r="AW474" s="3"/>
      <c r="AX474" s="3"/>
      <c r="AY474" s="3"/>
      <c r="AZ474" s="3"/>
      <c r="BA474" s="3"/>
      <c r="BB474" s="3"/>
      <c r="BC474" s="3"/>
      <c r="BD474" s="3"/>
      <c r="BE474" s="3"/>
      <c r="BF474" s="3"/>
      <c r="BG474" s="3"/>
      <c r="BH474" s="3"/>
      <c r="BI474" s="3"/>
      <c r="BJ474" s="3"/>
      <c r="BK474" s="3"/>
      <c r="BL474" s="3"/>
      <c r="BM474" s="3"/>
      <c r="BN474" s="3"/>
      <c r="BO474" s="3"/>
      <c r="BP474" s="3"/>
      <c r="BQ474" s="3"/>
      <c r="BR474" s="3"/>
      <c r="BS474" s="3"/>
      <c r="BT474" s="3"/>
      <c r="BU474" s="3"/>
      <c r="BV474" s="3"/>
      <c r="BW474" s="3"/>
      <c r="BX474" s="3"/>
      <c r="BY474" s="3"/>
      <c r="BZ474" s="3"/>
      <c r="CA474" s="3"/>
      <c r="CB474" s="3"/>
      <c r="CC474" s="3"/>
      <c r="CD474" s="3"/>
      <c r="CE474" s="3"/>
      <c r="CF474" s="3"/>
      <c r="CG474" s="3"/>
      <c r="CH474" s="3"/>
      <c r="CI474" s="3"/>
      <c r="CJ474" s="3"/>
      <c r="CK474" s="3"/>
      <c r="CL474" s="3"/>
      <c r="CM474" s="3"/>
      <c r="CN474" s="3"/>
      <c r="CO474" s="3"/>
      <c r="CP474" s="3"/>
      <c r="CQ474" s="3"/>
      <c r="CR474" s="3"/>
      <c r="CS474" s="3"/>
      <c r="CT474" s="3"/>
      <c r="CU474" s="3"/>
      <c r="CV474" s="3"/>
      <c r="CW474" s="3"/>
      <c r="CX474" s="3"/>
      <c r="CY474" s="3"/>
      <c r="CZ474" s="3"/>
      <c r="DA474" s="3"/>
      <c r="DB474" s="3"/>
      <c r="DC474" s="3"/>
      <c r="DD474" s="3"/>
      <c r="DE474" s="3"/>
      <c r="DF474" s="3"/>
      <c r="DG474" s="3"/>
      <c r="DH474" s="3"/>
      <c r="DI474" s="3"/>
      <c r="DJ474" s="3"/>
      <c r="DK474" s="3"/>
      <c r="DL474" s="3"/>
      <c r="DM474" s="3"/>
      <c r="DN474" s="3"/>
      <c r="DO474" s="3"/>
      <c r="DP474" s="3"/>
      <c r="DQ474" s="3"/>
      <c r="DR474" s="3"/>
      <c r="DS474" s="3"/>
      <c r="DT474" s="3"/>
      <c r="DU474" s="3"/>
      <c r="DV474" s="3"/>
      <c r="DW474" s="3"/>
      <c r="DX474" s="3"/>
      <c r="DY474" s="3"/>
      <c r="DZ474" s="3"/>
      <c r="EA474" s="3"/>
      <c r="EB474" s="3"/>
      <c r="EC474" s="3"/>
      <c r="ED474" s="3"/>
      <c r="EE474" s="3"/>
      <c r="EF474" s="3"/>
      <c r="EG474" s="3"/>
      <c r="EH474" s="3"/>
      <c r="EI474" s="3"/>
      <c r="EJ474" s="3"/>
      <c r="EK474" s="3"/>
      <c r="EL474" s="3"/>
      <c r="EM474" s="3"/>
      <c r="EN474" s="3"/>
      <c r="EO474" s="3"/>
      <c r="EP474" s="3"/>
      <c r="EQ474" s="3"/>
      <c r="ER474" s="3"/>
      <c r="ES474" s="3"/>
      <c r="ET474" s="3"/>
      <c r="EU474" s="3"/>
      <c r="EV474" s="3"/>
      <c r="EW474" s="3"/>
      <c r="EX474" s="3"/>
      <c r="EY474" s="3"/>
      <c r="EZ474" s="3"/>
      <c r="FA474" s="3"/>
      <c r="FB474" s="3"/>
      <c r="FC474" s="3"/>
      <c r="FD474" s="3"/>
      <c r="FE474" s="3"/>
      <c r="FF474" s="3"/>
      <c r="FG474" s="3"/>
      <c r="FH474" s="3"/>
      <c r="FI474" s="3"/>
      <c r="FJ474" s="3"/>
      <c r="FK474" s="3"/>
      <c r="FL474" s="3"/>
      <c r="FM474" s="3"/>
      <c r="FN474" s="3"/>
      <c r="FO474" s="3"/>
      <c r="FP474" s="3"/>
      <c r="FQ474" s="3"/>
      <c r="FR474" s="3"/>
      <c r="FS474" s="3"/>
      <c r="FT474" s="3"/>
      <c r="FU474" s="3"/>
      <c r="FV474" s="3"/>
      <c r="FW474" s="3"/>
      <c r="FX474" s="3"/>
      <c r="FY474" s="3"/>
      <c r="FZ474" s="3"/>
      <c r="GA474" s="3"/>
      <c r="GB474" s="3"/>
      <c r="GC474" s="3"/>
      <c r="GD474" s="3"/>
      <c r="GE474" s="3"/>
      <c r="GF474" s="3"/>
      <c r="GG474" s="3"/>
      <c r="GH474" s="3"/>
      <c r="GI474" s="3"/>
      <c r="GJ474" s="3"/>
      <c r="GK474" s="3"/>
      <c r="GL474" s="3"/>
      <c r="GM474" s="3"/>
      <c r="GN474" s="3"/>
      <c r="GO474" s="3"/>
      <c r="GP474" s="3"/>
      <c r="GQ474" s="3"/>
      <c r="GR474" s="3"/>
      <c r="GS474" s="3"/>
      <c r="GT474" s="3"/>
      <c r="GU474" s="3"/>
      <c r="GV474" s="3"/>
      <c r="GW474" s="3"/>
      <c r="GX474" s="3"/>
      <c r="GY474" s="3"/>
      <c r="GZ474" s="3"/>
      <c r="HA474" s="3"/>
      <c r="HB474" s="3"/>
      <c r="HC474" s="3"/>
      <c r="HD474" s="3"/>
      <c r="HE474" s="3"/>
      <c r="HF474" s="3"/>
      <c r="HG474" s="3"/>
      <c r="HH474" s="3"/>
      <c r="HI474" s="3"/>
      <c r="HJ474" s="3"/>
      <c r="HK474" s="3"/>
      <c r="HL474" s="3"/>
      <c r="HM474" s="3"/>
      <c r="HN474" s="3"/>
      <c r="HO474" s="3"/>
      <c r="HP474" s="3"/>
      <c r="HQ474" s="3"/>
      <c r="HR474" s="3"/>
      <c r="HS474" s="3"/>
      <c r="HT474" s="3"/>
      <c r="HU474" s="3"/>
      <c r="HV474" s="3"/>
      <c r="HW474" s="3"/>
      <c r="HX474" s="3"/>
      <c r="HY474" s="3"/>
      <c r="HZ474" s="3"/>
      <c r="IA474" s="3"/>
      <c r="IB474" s="3"/>
      <c r="IC474" s="3"/>
      <c r="ID474" s="3"/>
      <c r="IE474" s="3"/>
    </row>
    <row r="475" spans="1:239" s="8" customFormat="1" x14ac:dyDescent="0.2">
      <c r="A475" s="44">
        <f t="shared" si="11"/>
        <v>468</v>
      </c>
      <c r="B475" s="15" t="s">
        <v>1258</v>
      </c>
      <c r="C475" s="15" t="s">
        <v>18</v>
      </c>
      <c r="D475" s="15"/>
      <c r="E475" s="56">
        <v>2017.03</v>
      </c>
      <c r="F475" s="16" t="s">
        <v>81</v>
      </c>
      <c r="G475" s="17">
        <v>348</v>
      </c>
      <c r="H475" s="17">
        <v>843</v>
      </c>
      <c r="I475" s="18" t="s">
        <v>4</v>
      </c>
      <c r="J475" s="22" t="s">
        <v>50</v>
      </c>
      <c r="K475" s="10"/>
      <c r="L475" s="3"/>
      <c r="M475" s="3"/>
      <c r="N475" s="3"/>
      <c r="O475" s="3"/>
      <c r="P475" s="3"/>
      <c r="Q475" s="3"/>
      <c r="R475" s="3"/>
      <c r="S475" s="3"/>
      <c r="T475" s="3"/>
      <c r="U475" s="3"/>
      <c r="V475" s="3"/>
      <c r="W475" s="3"/>
      <c r="X475" s="3"/>
      <c r="Y475" s="3"/>
      <c r="Z475" s="3"/>
      <c r="AA475" s="3"/>
      <c r="AB475" s="3"/>
      <c r="AC475" s="3"/>
      <c r="AD475" s="3"/>
      <c r="AE475" s="3"/>
      <c r="AF475" s="3"/>
      <c r="AG475" s="3"/>
      <c r="AH475" s="3"/>
      <c r="AI475" s="3"/>
      <c r="AJ475" s="3"/>
      <c r="AK475" s="3"/>
      <c r="AL475" s="3"/>
      <c r="AM475" s="3"/>
      <c r="AN475" s="3"/>
      <c r="AO475" s="3"/>
      <c r="AP475" s="3"/>
      <c r="AQ475" s="3"/>
      <c r="AR475" s="3"/>
      <c r="AS475" s="3"/>
      <c r="AT475" s="3"/>
      <c r="AU475" s="3"/>
      <c r="AV475" s="3"/>
      <c r="AW475" s="3"/>
      <c r="AX475" s="3"/>
      <c r="AY475" s="3"/>
      <c r="AZ475" s="3"/>
      <c r="BA475" s="3"/>
      <c r="BB475" s="3"/>
      <c r="BC475" s="3"/>
      <c r="BD475" s="3"/>
      <c r="BE475" s="3"/>
      <c r="BF475" s="3"/>
      <c r="BG475" s="3"/>
      <c r="BH475" s="3"/>
      <c r="BI475" s="3"/>
      <c r="BJ475" s="3"/>
      <c r="BK475" s="3"/>
      <c r="BL475" s="3"/>
      <c r="BM475" s="3"/>
      <c r="BN475" s="3"/>
      <c r="BO475" s="3"/>
      <c r="BP475" s="3"/>
      <c r="BQ475" s="3"/>
      <c r="BR475" s="3"/>
      <c r="BS475" s="3"/>
      <c r="BT475" s="3"/>
      <c r="BU475" s="3"/>
      <c r="BV475" s="3"/>
      <c r="BW475" s="3"/>
      <c r="BX475" s="3"/>
      <c r="BY475" s="3"/>
      <c r="BZ475" s="3"/>
      <c r="CA475" s="3"/>
      <c r="CB475" s="3"/>
      <c r="CC475" s="3"/>
      <c r="CD475" s="3"/>
      <c r="CE475" s="3"/>
      <c r="CF475" s="3"/>
      <c r="CG475" s="3"/>
      <c r="CH475" s="3"/>
      <c r="CI475" s="3"/>
      <c r="CJ475" s="3"/>
      <c r="CK475" s="3"/>
      <c r="CL475" s="3"/>
      <c r="CM475" s="3"/>
      <c r="CN475" s="3"/>
      <c r="CO475" s="3"/>
      <c r="CP475" s="3"/>
      <c r="CQ475" s="3"/>
      <c r="CR475" s="3"/>
      <c r="CS475" s="3"/>
      <c r="CT475" s="3"/>
      <c r="CU475" s="3"/>
      <c r="CV475" s="3"/>
      <c r="CW475" s="3"/>
      <c r="CX475" s="3"/>
      <c r="CY475" s="3"/>
      <c r="CZ475" s="3"/>
      <c r="DA475" s="3"/>
      <c r="DB475" s="3"/>
      <c r="DC475" s="3"/>
      <c r="DD475" s="3"/>
      <c r="DE475" s="3"/>
      <c r="DF475" s="3"/>
      <c r="DG475" s="3"/>
      <c r="DH475" s="3"/>
      <c r="DI475" s="3"/>
      <c r="DJ475" s="3"/>
      <c r="DK475" s="3"/>
      <c r="DL475" s="3"/>
      <c r="DM475" s="3"/>
      <c r="DN475" s="3"/>
      <c r="DO475" s="3"/>
      <c r="DP475" s="3"/>
      <c r="DQ475" s="3"/>
      <c r="DR475" s="3"/>
      <c r="DS475" s="3"/>
      <c r="DT475" s="3"/>
      <c r="DU475" s="3"/>
      <c r="DV475" s="3"/>
      <c r="DW475" s="3"/>
      <c r="DX475" s="3"/>
      <c r="DY475" s="3"/>
      <c r="DZ475" s="3"/>
      <c r="EA475" s="3"/>
      <c r="EB475" s="3"/>
      <c r="EC475" s="3"/>
      <c r="ED475" s="3"/>
      <c r="EE475" s="3"/>
      <c r="EF475" s="3"/>
      <c r="EG475" s="3"/>
      <c r="EH475" s="3"/>
      <c r="EI475" s="3"/>
      <c r="EJ475" s="3"/>
      <c r="EK475" s="3"/>
      <c r="EL475" s="3"/>
      <c r="EM475" s="3"/>
      <c r="EN475" s="3"/>
      <c r="EO475" s="3"/>
      <c r="EP475" s="3"/>
      <c r="EQ475" s="3"/>
      <c r="ER475" s="3"/>
      <c r="ES475" s="3"/>
      <c r="ET475" s="3"/>
      <c r="EU475" s="3"/>
      <c r="EV475" s="3"/>
      <c r="EW475" s="3"/>
      <c r="EX475" s="3"/>
      <c r="EY475" s="3"/>
      <c r="EZ475" s="3"/>
      <c r="FA475" s="3"/>
      <c r="FB475" s="3"/>
      <c r="FC475" s="3"/>
      <c r="FD475" s="3"/>
      <c r="FE475" s="3"/>
      <c r="FF475" s="3"/>
      <c r="FG475" s="3"/>
      <c r="FH475" s="3"/>
      <c r="FI475" s="3"/>
      <c r="FJ475" s="3"/>
      <c r="FK475" s="3"/>
      <c r="FL475" s="3"/>
      <c r="FM475" s="3"/>
      <c r="FN475" s="3"/>
      <c r="FO475" s="3"/>
      <c r="FP475" s="3"/>
      <c r="FQ475" s="3"/>
      <c r="FR475" s="3"/>
      <c r="FS475" s="3"/>
      <c r="FT475" s="3"/>
      <c r="FU475" s="3"/>
      <c r="FV475" s="3"/>
      <c r="FW475" s="3"/>
      <c r="FX475" s="3"/>
      <c r="FY475" s="3"/>
      <c r="FZ475" s="3"/>
      <c r="GA475" s="3"/>
      <c r="GB475" s="3"/>
      <c r="GC475" s="3"/>
      <c r="GD475" s="3"/>
      <c r="GE475" s="3"/>
      <c r="GF475" s="3"/>
      <c r="GG475" s="3"/>
      <c r="GH475" s="3"/>
      <c r="GI475" s="3"/>
      <c r="GJ475" s="3"/>
      <c r="GK475" s="3"/>
      <c r="GL475" s="3"/>
      <c r="GM475" s="3"/>
      <c r="GN475" s="3"/>
      <c r="GO475" s="3"/>
      <c r="GP475" s="3"/>
      <c r="GQ475" s="3"/>
      <c r="GR475" s="3"/>
      <c r="GS475" s="3"/>
      <c r="GT475" s="3"/>
      <c r="GU475" s="3"/>
      <c r="GV475" s="3"/>
      <c r="GW475" s="3"/>
      <c r="GX475" s="3"/>
      <c r="GY475" s="3"/>
      <c r="GZ475" s="3"/>
      <c r="HA475" s="3"/>
      <c r="HB475" s="3"/>
      <c r="HC475" s="3"/>
      <c r="HD475" s="3"/>
      <c r="HE475" s="3"/>
      <c r="HF475" s="3"/>
      <c r="HG475" s="3"/>
      <c r="HH475" s="3"/>
      <c r="HI475" s="3"/>
      <c r="HJ475" s="3"/>
      <c r="HK475" s="3"/>
      <c r="HL475" s="3"/>
      <c r="HM475" s="3"/>
      <c r="HN475" s="3"/>
      <c r="HO475" s="3"/>
      <c r="HP475" s="3"/>
      <c r="HQ475" s="3"/>
      <c r="HR475" s="3"/>
      <c r="HS475" s="3"/>
      <c r="HT475" s="3"/>
      <c r="HU475" s="3"/>
      <c r="HV475" s="3"/>
      <c r="HW475" s="3"/>
      <c r="HX475" s="3"/>
      <c r="HY475" s="3"/>
      <c r="HZ475" s="3"/>
      <c r="IA475" s="3"/>
      <c r="IB475" s="3"/>
      <c r="IC475" s="3"/>
      <c r="ID475" s="3"/>
      <c r="IE475" s="3"/>
    </row>
    <row r="476" spans="1:239" s="8" customFormat="1" x14ac:dyDescent="0.2">
      <c r="A476" s="44">
        <f t="shared" si="11"/>
        <v>469</v>
      </c>
      <c r="B476" s="15" t="s">
        <v>1601</v>
      </c>
      <c r="C476" s="15" t="s">
        <v>18</v>
      </c>
      <c r="D476" s="11"/>
      <c r="E476" s="56">
        <v>2017.03</v>
      </c>
      <c r="F476" s="16" t="s">
        <v>145</v>
      </c>
      <c r="G476" s="17">
        <v>1981</v>
      </c>
      <c r="H476" s="17">
        <v>3861</v>
      </c>
      <c r="I476" s="22" t="s">
        <v>2133</v>
      </c>
      <c r="J476" s="22" t="s">
        <v>50</v>
      </c>
      <c r="K476" s="10"/>
      <c r="L476" s="3"/>
      <c r="M476" s="3"/>
      <c r="N476" s="3"/>
      <c r="O476" s="3"/>
      <c r="P476" s="3"/>
      <c r="Q476" s="3"/>
      <c r="R476" s="3"/>
      <c r="S476" s="3"/>
      <c r="T476" s="3"/>
      <c r="U476" s="3"/>
      <c r="V476" s="3"/>
      <c r="W476" s="3"/>
      <c r="X476" s="3"/>
      <c r="Y476" s="3"/>
      <c r="Z476" s="3"/>
      <c r="AA476" s="3"/>
      <c r="AB476" s="3"/>
      <c r="AC476" s="3"/>
      <c r="AD476" s="3"/>
      <c r="AE476" s="3"/>
      <c r="AF476" s="3"/>
      <c r="AG476" s="3"/>
      <c r="AH476" s="3"/>
      <c r="AI476" s="3"/>
      <c r="AJ476" s="3"/>
      <c r="AK476" s="3"/>
      <c r="AL476" s="3"/>
      <c r="AM476" s="3"/>
      <c r="AN476" s="3"/>
      <c r="AO476" s="3"/>
      <c r="AP476" s="3"/>
      <c r="AQ476" s="3"/>
      <c r="AR476" s="3"/>
      <c r="AS476" s="3"/>
      <c r="AT476" s="3"/>
      <c r="AU476" s="3"/>
      <c r="AV476" s="3"/>
      <c r="AW476" s="3"/>
      <c r="AX476" s="3"/>
      <c r="AY476" s="3"/>
      <c r="AZ476" s="3"/>
      <c r="BA476" s="3"/>
      <c r="BB476" s="3"/>
      <c r="BC476" s="3"/>
      <c r="BD476" s="3"/>
      <c r="BE476" s="3"/>
      <c r="BF476" s="3"/>
      <c r="BG476" s="3"/>
      <c r="BH476" s="3"/>
      <c r="BI476" s="3"/>
      <c r="BJ476" s="3"/>
      <c r="BK476" s="3"/>
      <c r="BL476" s="3"/>
      <c r="BM476" s="3"/>
      <c r="BN476" s="3"/>
      <c r="BO476" s="3"/>
      <c r="BP476" s="3"/>
      <c r="BQ476" s="3"/>
      <c r="BR476" s="3"/>
      <c r="BS476" s="3"/>
      <c r="BT476" s="3"/>
      <c r="BU476" s="3"/>
      <c r="BV476" s="3"/>
      <c r="BW476" s="3"/>
      <c r="BX476" s="3"/>
      <c r="BY476" s="3"/>
      <c r="BZ476" s="3"/>
      <c r="CA476" s="3"/>
      <c r="CB476" s="3"/>
      <c r="CC476" s="3"/>
      <c r="CD476" s="3"/>
      <c r="CE476" s="3"/>
      <c r="CF476" s="3"/>
      <c r="CG476" s="3"/>
      <c r="CH476" s="3"/>
      <c r="CI476" s="3"/>
      <c r="CJ476" s="3"/>
      <c r="CK476" s="3"/>
      <c r="CL476" s="3"/>
      <c r="CM476" s="3"/>
      <c r="CN476" s="3"/>
      <c r="CO476" s="3"/>
      <c r="CP476" s="3"/>
      <c r="CQ476" s="3"/>
      <c r="CR476" s="3"/>
      <c r="CS476" s="3"/>
      <c r="CT476" s="3"/>
      <c r="CU476" s="3"/>
      <c r="CV476" s="3"/>
      <c r="CW476" s="3"/>
      <c r="CX476" s="3"/>
      <c r="CY476" s="3"/>
      <c r="CZ476" s="3"/>
      <c r="DA476" s="3"/>
      <c r="DB476" s="3"/>
      <c r="DC476" s="3"/>
      <c r="DD476" s="3"/>
      <c r="DE476" s="3"/>
      <c r="DF476" s="3"/>
      <c r="DG476" s="3"/>
      <c r="DH476" s="3"/>
      <c r="DI476" s="3"/>
      <c r="DJ476" s="3"/>
      <c r="DK476" s="3"/>
      <c r="DL476" s="3"/>
      <c r="DM476" s="3"/>
      <c r="DN476" s="3"/>
      <c r="DO476" s="3"/>
      <c r="DP476" s="3"/>
      <c r="DQ476" s="3"/>
      <c r="DR476" s="3"/>
      <c r="DS476" s="3"/>
      <c r="DT476" s="3"/>
      <c r="DU476" s="3"/>
      <c r="DV476" s="3"/>
      <c r="DW476" s="3"/>
      <c r="DX476" s="3"/>
      <c r="DY476" s="3"/>
      <c r="DZ476" s="3"/>
      <c r="EA476" s="3"/>
      <c r="EB476" s="3"/>
      <c r="EC476" s="3"/>
      <c r="ED476" s="3"/>
      <c r="EE476" s="3"/>
      <c r="EF476" s="3"/>
      <c r="EG476" s="3"/>
      <c r="EH476" s="3"/>
      <c r="EI476" s="3"/>
      <c r="EJ476" s="3"/>
      <c r="EK476" s="3"/>
      <c r="EL476" s="3"/>
      <c r="EM476" s="3"/>
      <c r="EN476" s="3"/>
      <c r="EO476" s="3"/>
      <c r="EP476" s="3"/>
      <c r="EQ476" s="3"/>
      <c r="ER476" s="3"/>
      <c r="ES476" s="3"/>
      <c r="ET476" s="3"/>
      <c r="EU476" s="3"/>
      <c r="EV476" s="3"/>
      <c r="EW476" s="3"/>
      <c r="EX476" s="3"/>
      <c r="EY476" s="3"/>
      <c r="EZ476" s="3"/>
      <c r="FA476" s="3"/>
      <c r="FB476" s="3"/>
      <c r="FC476" s="3"/>
      <c r="FD476" s="3"/>
      <c r="FE476" s="3"/>
      <c r="FF476" s="3"/>
      <c r="FG476" s="3"/>
      <c r="FH476" s="3"/>
      <c r="FI476" s="3"/>
      <c r="FJ476" s="3"/>
      <c r="FK476" s="3"/>
      <c r="FL476" s="3"/>
      <c r="FM476" s="3"/>
      <c r="FN476" s="3"/>
      <c r="FO476" s="3"/>
      <c r="FP476" s="3"/>
      <c r="FQ476" s="3"/>
      <c r="FR476" s="3"/>
      <c r="FS476" s="3"/>
      <c r="FT476" s="3"/>
      <c r="FU476" s="3"/>
      <c r="FV476" s="3"/>
      <c r="FW476" s="3"/>
      <c r="FX476" s="3"/>
      <c r="FY476" s="3"/>
      <c r="FZ476" s="3"/>
      <c r="GA476" s="3"/>
      <c r="GB476" s="3"/>
      <c r="GC476" s="3"/>
      <c r="GD476" s="3"/>
      <c r="GE476" s="3"/>
      <c r="GF476" s="3"/>
      <c r="GG476" s="3"/>
      <c r="GH476" s="3"/>
      <c r="GI476" s="3"/>
      <c r="GJ476" s="3"/>
      <c r="GK476" s="3"/>
      <c r="GL476" s="3"/>
      <c r="GM476" s="3"/>
      <c r="GN476" s="3"/>
      <c r="GO476" s="3"/>
      <c r="GP476" s="3"/>
      <c r="GQ476" s="3"/>
      <c r="GR476" s="3"/>
      <c r="GS476" s="3"/>
      <c r="GT476" s="3"/>
      <c r="GU476" s="3"/>
      <c r="GV476" s="3"/>
      <c r="GW476" s="3"/>
      <c r="GX476" s="3"/>
      <c r="GY476" s="3"/>
      <c r="GZ476" s="3"/>
      <c r="HA476" s="3"/>
      <c r="HB476" s="3"/>
      <c r="HC476" s="3"/>
      <c r="HD476" s="3"/>
      <c r="HE476" s="3"/>
      <c r="HF476" s="3"/>
      <c r="HG476" s="3"/>
      <c r="HH476" s="3"/>
      <c r="HI476" s="3"/>
      <c r="HJ476" s="3"/>
      <c r="HK476" s="3"/>
      <c r="HL476" s="3"/>
      <c r="HM476" s="3"/>
      <c r="HN476" s="3"/>
      <c r="HO476" s="3"/>
      <c r="HP476" s="3"/>
      <c r="HQ476" s="3"/>
      <c r="HR476" s="3"/>
      <c r="HS476" s="3"/>
      <c r="HT476" s="3"/>
      <c r="HU476" s="3"/>
      <c r="HV476" s="3"/>
      <c r="HW476" s="3"/>
      <c r="HX476" s="3"/>
      <c r="HY476" s="3"/>
      <c r="HZ476" s="3"/>
      <c r="IA476" s="3"/>
      <c r="IB476" s="3"/>
      <c r="IC476" s="3"/>
      <c r="ID476" s="3"/>
      <c r="IE476" s="3"/>
    </row>
    <row r="477" spans="1:239" s="8" customFormat="1" x14ac:dyDescent="0.2">
      <c r="A477" s="44">
        <f t="shared" si="11"/>
        <v>470</v>
      </c>
      <c r="B477" s="25" t="s">
        <v>952</v>
      </c>
      <c r="C477" s="25" t="s">
        <v>18</v>
      </c>
      <c r="D477" s="15"/>
      <c r="E477" s="56">
        <v>2017.07</v>
      </c>
      <c r="F477" s="16" t="s">
        <v>97</v>
      </c>
      <c r="G477" s="17">
        <v>160</v>
      </c>
      <c r="H477" s="17">
        <v>788</v>
      </c>
      <c r="I477" s="18" t="s">
        <v>2133</v>
      </c>
      <c r="J477" s="52" t="s">
        <v>50</v>
      </c>
      <c r="K477" s="10" t="s">
        <v>2309</v>
      </c>
      <c r="L477" s="3"/>
      <c r="M477" s="3"/>
      <c r="N477" s="3"/>
      <c r="O477" s="3"/>
      <c r="P477" s="3"/>
      <c r="Q477" s="3"/>
      <c r="R477" s="3"/>
      <c r="S477" s="3"/>
      <c r="T477" s="3"/>
      <c r="U477" s="3"/>
      <c r="V477" s="3"/>
      <c r="W477" s="3"/>
      <c r="X477" s="3"/>
      <c r="Y477" s="3"/>
      <c r="Z477" s="3"/>
      <c r="AA477" s="3"/>
      <c r="AB477" s="3"/>
      <c r="AC477" s="3"/>
      <c r="AD477" s="3"/>
      <c r="AE477" s="3"/>
      <c r="AF477" s="3"/>
      <c r="AG477" s="3"/>
      <c r="AH477" s="3"/>
      <c r="AI477" s="3"/>
      <c r="AJ477" s="3"/>
      <c r="AK477" s="3"/>
      <c r="AL477" s="3"/>
      <c r="AM477" s="3"/>
      <c r="AN477" s="3"/>
      <c r="AO477" s="3"/>
      <c r="AP477" s="3"/>
      <c r="AQ477" s="3"/>
      <c r="AR477" s="3"/>
      <c r="AS477" s="3"/>
      <c r="AT477" s="3"/>
      <c r="AU477" s="3"/>
      <c r="AV477" s="3"/>
      <c r="AW477" s="3"/>
      <c r="AX477" s="3"/>
      <c r="AY477" s="3"/>
      <c r="AZ477" s="3"/>
      <c r="BA477" s="3"/>
      <c r="BB477" s="3"/>
      <c r="BC477" s="3"/>
      <c r="BD477" s="3"/>
      <c r="BE477" s="3"/>
      <c r="BF477" s="3"/>
      <c r="BG477" s="3"/>
      <c r="BH477" s="3"/>
      <c r="BI477" s="3"/>
      <c r="BJ477" s="3"/>
      <c r="BK477" s="3"/>
      <c r="BL477" s="3"/>
      <c r="BM477" s="3"/>
      <c r="BN477" s="3"/>
      <c r="BO477" s="3"/>
      <c r="BP477" s="3"/>
      <c r="BQ477" s="3"/>
      <c r="BR477" s="3"/>
      <c r="BS477" s="3"/>
      <c r="BT477" s="3"/>
      <c r="BU477" s="3"/>
      <c r="BV477" s="3"/>
      <c r="BW477" s="3"/>
      <c r="BX477" s="3"/>
      <c r="BY477" s="3"/>
      <c r="BZ477" s="3"/>
      <c r="CA477" s="3"/>
      <c r="CB477" s="3"/>
      <c r="CC477" s="3"/>
      <c r="CD477" s="3"/>
      <c r="CE477" s="3"/>
      <c r="CF477" s="3"/>
      <c r="CG477" s="3"/>
      <c r="CH477" s="3"/>
      <c r="CI477" s="3"/>
      <c r="CJ477" s="3"/>
      <c r="CK477" s="3"/>
      <c r="CL477" s="3"/>
      <c r="CM477" s="3"/>
      <c r="CN477" s="3"/>
      <c r="CO477" s="3"/>
      <c r="CP477" s="3"/>
      <c r="CQ477" s="3"/>
      <c r="CR477" s="3"/>
      <c r="CS477" s="3"/>
      <c r="CT477" s="3"/>
      <c r="CU477" s="3"/>
      <c r="CV477" s="3"/>
      <c r="CW477" s="3"/>
      <c r="CX477" s="3"/>
      <c r="CY477" s="3"/>
      <c r="CZ477" s="3"/>
      <c r="DA477" s="3"/>
      <c r="DB477" s="3"/>
      <c r="DC477" s="3"/>
      <c r="DD477" s="3"/>
      <c r="DE477" s="3"/>
      <c r="DF477" s="3"/>
      <c r="DG477" s="3"/>
      <c r="DH477" s="3"/>
      <c r="DI477" s="3"/>
      <c r="DJ477" s="3"/>
      <c r="DK477" s="3"/>
      <c r="DL477" s="3"/>
      <c r="DM477" s="3"/>
      <c r="DN477" s="3"/>
      <c r="DO477" s="3"/>
      <c r="DP477" s="3"/>
      <c r="DQ477" s="3"/>
      <c r="DR477" s="3"/>
      <c r="DS477" s="3"/>
      <c r="DT477" s="3"/>
      <c r="DU477" s="3"/>
      <c r="DV477" s="3"/>
      <c r="DW477" s="3"/>
      <c r="DX477" s="3"/>
      <c r="DY477" s="3"/>
      <c r="DZ477" s="3"/>
      <c r="EA477" s="3"/>
      <c r="EB477" s="3"/>
      <c r="EC477" s="3"/>
      <c r="ED477" s="3"/>
      <c r="EE477" s="3"/>
      <c r="EF477" s="3"/>
      <c r="EG477" s="3"/>
      <c r="EH477" s="3"/>
      <c r="EI477" s="3"/>
      <c r="EJ477" s="3"/>
      <c r="EK477" s="3"/>
      <c r="EL477" s="3"/>
      <c r="EM477" s="3"/>
      <c r="EN477" s="3"/>
      <c r="EO477" s="3"/>
      <c r="EP477" s="3"/>
      <c r="EQ477" s="3"/>
      <c r="ER477" s="3"/>
      <c r="ES477" s="3"/>
      <c r="ET477" s="3"/>
      <c r="EU477" s="3"/>
      <c r="EV477" s="3"/>
      <c r="EW477" s="3"/>
      <c r="EX477" s="3"/>
      <c r="EY477" s="3"/>
      <c r="EZ477" s="3"/>
      <c r="FA477" s="3"/>
      <c r="FB477" s="3"/>
      <c r="FC477" s="3"/>
      <c r="FD477" s="3"/>
      <c r="FE477" s="3"/>
      <c r="FF477" s="3"/>
      <c r="FG477" s="3"/>
      <c r="FH477" s="3"/>
      <c r="FI477" s="3"/>
      <c r="FJ477" s="3"/>
      <c r="FK477" s="3"/>
      <c r="FL477" s="3"/>
      <c r="FM477" s="3"/>
      <c r="FN477" s="3"/>
      <c r="FO477" s="3"/>
      <c r="FP477" s="3"/>
      <c r="FQ477" s="3"/>
      <c r="FR477" s="3"/>
      <c r="FS477" s="3"/>
      <c r="FT477" s="3"/>
      <c r="FU477" s="3"/>
      <c r="FV477" s="3"/>
      <c r="FW477" s="3"/>
      <c r="FX477" s="3"/>
      <c r="FY477" s="3"/>
      <c r="FZ477" s="3"/>
      <c r="GA477" s="3"/>
      <c r="GB477" s="3"/>
      <c r="GC477" s="3"/>
      <c r="GD477" s="3"/>
      <c r="GE477" s="3"/>
      <c r="GF477" s="3"/>
      <c r="GG477" s="3"/>
      <c r="GH477" s="3"/>
      <c r="GI477" s="3"/>
      <c r="GJ477" s="3"/>
      <c r="GK477" s="3"/>
      <c r="GL477" s="3"/>
      <c r="GM477" s="3"/>
      <c r="GN477" s="3"/>
      <c r="GO477" s="3"/>
      <c r="GP477" s="3"/>
      <c r="GQ477" s="3"/>
      <c r="GR477" s="3"/>
      <c r="GS477" s="3"/>
      <c r="GT477" s="3"/>
      <c r="GU477" s="3"/>
      <c r="GV477" s="3"/>
      <c r="GW477" s="3"/>
      <c r="GX477" s="3"/>
      <c r="GY477" s="3"/>
      <c r="GZ477" s="3"/>
      <c r="HA477" s="3"/>
      <c r="HB477" s="3"/>
      <c r="HC477" s="3"/>
      <c r="HD477" s="3"/>
      <c r="HE477" s="3"/>
      <c r="HF477" s="3"/>
      <c r="HG477" s="3"/>
      <c r="HH477" s="3"/>
      <c r="HI477" s="3"/>
      <c r="HJ477" s="3"/>
      <c r="HK477" s="3"/>
      <c r="HL477" s="3"/>
      <c r="HM477" s="3"/>
      <c r="HN477" s="3"/>
      <c r="HO477" s="3"/>
      <c r="HP477" s="3"/>
      <c r="HQ477" s="3"/>
      <c r="HR477" s="3"/>
      <c r="HS477" s="3"/>
      <c r="HT477" s="3"/>
      <c r="HU477" s="3"/>
      <c r="HV477" s="3"/>
      <c r="HW477" s="3"/>
      <c r="HX477" s="3"/>
      <c r="HY477" s="3"/>
      <c r="HZ477" s="3"/>
      <c r="IA477" s="3"/>
      <c r="IB477" s="3"/>
      <c r="IC477" s="3"/>
      <c r="ID477" s="3"/>
      <c r="IE477" s="3"/>
    </row>
    <row r="478" spans="1:239" x14ac:dyDescent="0.2">
      <c r="A478" s="44">
        <f t="shared" si="11"/>
        <v>471</v>
      </c>
      <c r="B478" s="25" t="s">
        <v>1259</v>
      </c>
      <c r="C478" s="15" t="s">
        <v>18</v>
      </c>
      <c r="D478" s="15"/>
      <c r="E478" s="56">
        <v>2017.07</v>
      </c>
      <c r="F478" s="16" t="s">
        <v>95</v>
      </c>
      <c r="G478" s="17">
        <v>989</v>
      </c>
      <c r="H478" s="17">
        <v>2213</v>
      </c>
      <c r="I478" s="18" t="s">
        <v>4</v>
      </c>
      <c r="J478" s="52" t="s">
        <v>50</v>
      </c>
      <c r="K478" s="10"/>
    </row>
    <row r="479" spans="1:239" x14ac:dyDescent="0.2">
      <c r="A479" s="44">
        <f t="shared" si="11"/>
        <v>472</v>
      </c>
      <c r="B479" s="15" t="s">
        <v>1260</v>
      </c>
      <c r="C479" s="15" t="s">
        <v>18</v>
      </c>
      <c r="D479" s="15"/>
      <c r="E479" s="56">
        <v>2017.07</v>
      </c>
      <c r="F479" s="16" t="s">
        <v>83</v>
      </c>
      <c r="G479" s="17">
        <v>387</v>
      </c>
      <c r="H479" s="17">
        <v>814</v>
      </c>
      <c r="I479" s="18" t="s">
        <v>2</v>
      </c>
      <c r="J479" s="52" t="s">
        <v>50</v>
      </c>
      <c r="K479" s="10"/>
    </row>
    <row r="480" spans="1:239" x14ac:dyDescent="0.2">
      <c r="A480" s="44">
        <f t="shared" si="11"/>
        <v>473</v>
      </c>
      <c r="B480" s="25" t="s">
        <v>1606</v>
      </c>
      <c r="C480" s="11" t="s">
        <v>18</v>
      </c>
      <c r="D480" s="11"/>
      <c r="E480" s="56">
        <v>2017.07</v>
      </c>
      <c r="F480" s="16" t="s">
        <v>93</v>
      </c>
      <c r="G480" s="17">
        <v>1780</v>
      </c>
      <c r="H480" s="17">
        <v>2833</v>
      </c>
      <c r="I480" s="18" t="s">
        <v>2135</v>
      </c>
      <c r="J480" s="52" t="s">
        <v>50</v>
      </c>
      <c r="K480" s="10"/>
    </row>
    <row r="481" spans="1:12" x14ac:dyDescent="0.2">
      <c r="A481" s="44">
        <f t="shared" si="11"/>
        <v>474</v>
      </c>
      <c r="B481" s="25" t="s">
        <v>1262</v>
      </c>
      <c r="C481" s="15" t="s">
        <v>18</v>
      </c>
      <c r="D481" s="16"/>
      <c r="E481" s="56">
        <v>2017.08</v>
      </c>
      <c r="F481" s="16" t="s">
        <v>80</v>
      </c>
      <c r="G481" s="17">
        <v>910</v>
      </c>
      <c r="H481" s="17">
        <v>2237</v>
      </c>
      <c r="I481" s="18" t="s">
        <v>2</v>
      </c>
      <c r="J481" s="52" t="s">
        <v>50</v>
      </c>
      <c r="K481" s="10" t="s">
        <v>2293</v>
      </c>
    </row>
    <row r="482" spans="1:12" x14ac:dyDescent="0.2">
      <c r="A482" s="44">
        <f t="shared" si="11"/>
        <v>475</v>
      </c>
      <c r="B482" s="25" t="s">
        <v>2447</v>
      </c>
      <c r="C482" s="15" t="s">
        <v>18</v>
      </c>
      <c r="D482" s="16"/>
      <c r="E482" s="56">
        <v>2017.08</v>
      </c>
      <c r="F482" s="16" t="s">
        <v>79</v>
      </c>
      <c r="G482" s="17">
        <v>897</v>
      </c>
      <c r="H482" s="17">
        <v>2263</v>
      </c>
      <c r="I482" s="18" t="s">
        <v>4</v>
      </c>
      <c r="J482" s="52" t="s">
        <v>50</v>
      </c>
      <c r="K482" s="10"/>
    </row>
    <row r="483" spans="1:12" x14ac:dyDescent="0.2">
      <c r="A483" s="44">
        <f t="shared" si="11"/>
        <v>476</v>
      </c>
      <c r="B483" s="25" t="s">
        <v>1263</v>
      </c>
      <c r="C483" s="25" t="s">
        <v>18</v>
      </c>
      <c r="D483" s="15"/>
      <c r="E483" s="56">
        <v>2017.08</v>
      </c>
      <c r="F483" s="16" t="s">
        <v>81</v>
      </c>
      <c r="G483" s="17">
        <v>325</v>
      </c>
      <c r="H483" s="17">
        <v>671</v>
      </c>
      <c r="I483" s="18" t="s">
        <v>4</v>
      </c>
      <c r="J483" s="52" t="s">
        <v>2249</v>
      </c>
      <c r="K483" s="10"/>
    </row>
    <row r="484" spans="1:12" x14ac:dyDescent="0.2">
      <c r="A484" s="44">
        <f t="shared" si="11"/>
        <v>477</v>
      </c>
      <c r="B484" s="25" t="s">
        <v>1264</v>
      </c>
      <c r="C484" s="25" t="s">
        <v>18</v>
      </c>
      <c r="D484" s="15"/>
      <c r="E484" s="56">
        <v>2017.08</v>
      </c>
      <c r="F484" s="16" t="s">
        <v>79</v>
      </c>
      <c r="G484" s="17">
        <v>897</v>
      </c>
      <c r="H484" s="17">
        <v>2263</v>
      </c>
      <c r="I484" s="18" t="s">
        <v>4</v>
      </c>
      <c r="J484" s="52" t="s">
        <v>50</v>
      </c>
      <c r="K484" s="10"/>
    </row>
    <row r="485" spans="1:12" x14ac:dyDescent="0.2">
      <c r="A485" s="44">
        <f t="shared" si="11"/>
        <v>478</v>
      </c>
      <c r="B485" s="25" t="s">
        <v>1265</v>
      </c>
      <c r="C485" s="25" t="s">
        <v>18</v>
      </c>
      <c r="D485" s="15"/>
      <c r="E485" s="56">
        <v>2017.08</v>
      </c>
      <c r="F485" s="16" t="s">
        <v>75</v>
      </c>
      <c r="G485" s="17">
        <v>189</v>
      </c>
      <c r="H485" s="17">
        <v>427</v>
      </c>
      <c r="I485" s="18" t="s">
        <v>4</v>
      </c>
      <c r="J485" s="52" t="s">
        <v>50</v>
      </c>
      <c r="K485" s="10"/>
    </row>
    <row r="486" spans="1:12" s="60" customFormat="1" x14ac:dyDescent="0.2">
      <c r="A486" s="44">
        <f t="shared" si="11"/>
        <v>479</v>
      </c>
      <c r="B486" s="25" t="s">
        <v>1266</v>
      </c>
      <c r="C486" s="15" t="s">
        <v>18</v>
      </c>
      <c r="D486" s="15"/>
      <c r="E486" s="56">
        <v>2017.09</v>
      </c>
      <c r="F486" s="16" t="s">
        <v>2454</v>
      </c>
      <c r="G486" s="17">
        <v>429</v>
      </c>
      <c r="H486" s="17">
        <v>947</v>
      </c>
      <c r="I486" s="18" t="s">
        <v>500</v>
      </c>
      <c r="J486" s="52" t="s">
        <v>50</v>
      </c>
      <c r="K486" s="10" t="s">
        <v>2455</v>
      </c>
      <c r="L486" s="3"/>
    </row>
    <row r="487" spans="1:12" x14ac:dyDescent="0.2">
      <c r="A487" s="44">
        <f t="shared" si="11"/>
        <v>480</v>
      </c>
      <c r="B487" s="25" t="s">
        <v>1267</v>
      </c>
      <c r="C487" s="15" t="s">
        <v>18</v>
      </c>
      <c r="D487" s="15"/>
      <c r="E487" s="56">
        <v>2017.09</v>
      </c>
      <c r="F487" s="16" t="s">
        <v>2456</v>
      </c>
      <c r="G487" s="17">
        <v>1606</v>
      </c>
      <c r="H487" s="17">
        <v>4036</v>
      </c>
      <c r="I487" s="18" t="s">
        <v>41</v>
      </c>
      <c r="J487" s="52" t="s">
        <v>50</v>
      </c>
      <c r="K487" s="10"/>
    </row>
    <row r="488" spans="1:12" s="60" customFormat="1" x14ac:dyDescent="0.2">
      <c r="A488" s="44">
        <f t="shared" ref="A488:A546" si="12">ROW()-7</f>
        <v>481</v>
      </c>
      <c r="B488" s="25" t="s">
        <v>1268</v>
      </c>
      <c r="C488" s="15" t="s">
        <v>18</v>
      </c>
      <c r="D488" s="15"/>
      <c r="E488" s="56" t="s">
        <v>2466</v>
      </c>
      <c r="F488" s="16" t="s">
        <v>504</v>
      </c>
      <c r="G488" s="17">
        <v>400</v>
      </c>
      <c r="H488" s="68">
        <v>1069</v>
      </c>
      <c r="I488" s="18" t="s">
        <v>2</v>
      </c>
      <c r="J488" s="52" t="s">
        <v>50</v>
      </c>
      <c r="K488" s="10"/>
      <c r="L488" s="3"/>
    </row>
    <row r="489" spans="1:12" s="60" customFormat="1" x14ac:dyDescent="0.2">
      <c r="A489" s="44">
        <f t="shared" si="12"/>
        <v>482</v>
      </c>
      <c r="B489" s="25" t="s">
        <v>1269</v>
      </c>
      <c r="C489" s="15" t="s">
        <v>18</v>
      </c>
      <c r="D489" s="15"/>
      <c r="E489" s="56" t="s">
        <v>2466</v>
      </c>
      <c r="F489" s="16" t="s">
        <v>115</v>
      </c>
      <c r="G489" s="17">
        <v>400</v>
      </c>
      <c r="H489" s="17">
        <v>1412</v>
      </c>
      <c r="I489" s="18" t="s">
        <v>4</v>
      </c>
      <c r="J489" s="52" t="s">
        <v>50</v>
      </c>
      <c r="K489" s="10"/>
      <c r="L489" s="3"/>
    </row>
    <row r="490" spans="1:12" s="60" customFormat="1" x14ac:dyDescent="0.2">
      <c r="A490" s="44">
        <f t="shared" si="12"/>
        <v>483</v>
      </c>
      <c r="B490" s="25" t="s">
        <v>1270</v>
      </c>
      <c r="C490" s="15" t="s">
        <v>18</v>
      </c>
      <c r="D490" s="15"/>
      <c r="E490" s="56">
        <v>2017.11</v>
      </c>
      <c r="F490" s="16" t="s">
        <v>505</v>
      </c>
      <c r="G490" s="17">
        <v>1106</v>
      </c>
      <c r="H490" s="17">
        <v>1257</v>
      </c>
      <c r="I490" s="18" t="s">
        <v>40</v>
      </c>
      <c r="J490" s="52" t="s">
        <v>50</v>
      </c>
      <c r="K490" s="10"/>
      <c r="L490" s="3"/>
    </row>
    <row r="491" spans="1:12" s="60" customFormat="1" x14ac:dyDescent="0.2">
      <c r="A491" s="44">
        <f t="shared" si="12"/>
        <v>484</v>
      </c>
      <c r="B491" s="25" t="s">
        <v>1271</v>
      </c>
      <c r="C491" s="15" t="s">
        <v>18</v>
      </c>
      <c r="D491" s="15"/>
      <c r="E491" s="56">
        <v>2017.11</v>
      </c>
      <c r="F491" s="16" t="s">
        <v>395</v>
      </c>
      <c r="G491" s="17">
        <v>204</v>
      </c>
      <c r="H491" s="17">
        <v>519</v>
      </c>
      <c r="I491" s="18" t="s">
        <v>3</v>
      </c>
      <c r="J491" s="52" t="s">
        <v>50</v>
      </c>
      <c r="K491" s="10"/>
      <c r="L491" s="3"/>
    </row>
    <row r="492" spans="1:12" s="60" customFormat="1" x14ac:dyDescent="0.2">
      <c r="A492" s="44">
        <f t="shared" si="12"/>
        <v>485</v>
      </c>
      <c r="B492" s="25" t="s">
        <v>1272</v>
      </c>
      <c r="C492" s="15" t="s">
        <v>18</v>
      </c>
      <c r="D492" s="16"/>
      <c r="E492" s="56">
        <v>2017.12</v>
      </c>
      <c r="F492" s="26" t="s">
        <v>2476</v>
      </c>
      <c r="G492" s="17">
        <v>516</v>
      </c>
      <c r="H492" s="17">
        <v>1104</v>
      </c>
      <c r="I492" s="18" t="s">
        <v>2477</v>
      </c>
      <c r="J492" s="52" t="s">
        <v>50</v>
      </c>
      <c r="K492" s="10"/>
      <c r="L492" s="3"/>
    </row>
    <row r="493" spans="1:12" s="60" customFormat="1" x14ac:dyDescent="0.2">
      <c r="A493" s="44">
        <f t="shared" si="12"/>
        <v>486</v>
      </c>
      <c r="B493" s="25" t="s">
        <v>1273</v>
      </c>
      <c r="C493" s="15" t="s">
        <v>18</v>
      </c>
      <c r="D493" s="16"/>
      <c r="E493" s="56">
        <v>2017.12</v>
      </c>
      <c r="F493" s="26" t="s">
        <v>97</v>
      </c>
      <c r="G493" s="17">
        <v>1898</v>
      </c>
      <c r="H493" s="17">
        <v>4066</v>
      </c>
      <c r="I493" s="18" t="s">
        <v>2172</v>
      </c>
      <c r="J493" s="52" t="s">
        <v>50</v>
      </c>
      <c r="K493" s="10" t="s">
        <v>2272</v>
      </c>
      <c r="L493" s="3"/>
    </row>
    <row r="494" spans="1:12" s="60" customFormat="1" x14ac:dyDescent="0.2">
      <c r="A494" s="44">
        <f t="shared" si="12"/>
        <v>487</v>
      </c>
      <c r="B494" s="25" t="s">
        <v>1275</v>
      </c>
      <c r="C494" s="15" t="s">
        <v>18</v>
      </c>
      <c r="D494" s="11"/>
      <c r="E494" s="56">
        <v>2018.01</v>
      </c>
      <c r="F494" s="16" t="s">
        <v>2482</v>
      </c>
      <c r="G494" s="17">
        <v>200</v>
      </c>
      <c r="H494" s="17">
        <v>289</v>
      </c>
      <c r="I494" s="18" t="s">
        <v>4</v>
      </c>
      <c r="J494" s="52" t="s">
        <v>50</v>
      </c>
      <c r="K494" s="10"/>
      <c r="L494" s="3"/>
    </row>
    <row r="495" spans="1:12" s="60" customFormat="1" x14ac:dyDescent="0.2">
      <c r="A495" s="44">
        <f t="shared" si="12"/>
        <v>488</v>
      </c>
      <c r="B495" s="15" t="s">
        <v>1276</v>
      </c>
      <c r="C495" s="15" t="s">
        <v>18</v>
      </c>
      <c r="D495" s="11"/>
      <c r="E495" s="56">
        <v>2018.01</v>
      </c>
      <c r="F495" s="16" t="s">
        <v>2483</v>
      </c>
      <c r="G495" s="17">
        <v>201</v>
      </c>
      <c r="H495" s="17">
        <v>427</v>
      </c>
      <c r="I495" s="18" t="s">
        <v>4</v>
      </c>
      <c r="J495" s="52" t="s">
        <v>50</v>
      </c>
      <c r="K495" s="10"/>
      <c r="L495" s="3"/>
    </row>
    <row r="496" spans="1:12" s="60" customFormat="1" x14ac:dyDescent="0.2">
      <c r="A496" s="44">
        <f t="shared" si="12"/>
        <v>489</v>
      </c>
      <c r="B496" s="15" t="s">
        <v>1277</v>
      </c>
      <c r="C496" s="15" t="s">
        <v>18</v>
      </c>
      <c r="D496" s="15"/>
      <c r="E496" s="56">
        <v>2018.03</v>
      </c>
      <c r="F496" s="16" t="s">
        <v>80</v>
      </c>
      <c r="G496" s="17">
        <v>893</v>
      </c>
      <c r="H496" s="17">
        <v>1559</v>
      </c>
      <c r="I496" s="18" t="s">
        <v>2</v>
      </c>
      <c r="J496" s="52" t="s">
        <v>2496</v>
      </c>
      <c r="K496" s="10"/>
      <c r="L496" s="3"/>
    </row>
    <row r="497" spans="1:12" s="60" customFormat="1" x14ac:dyDescent="0.2">
      <c r="A497" s="44">
        <f t="shared" si="12"/>
        <v>490</v>
      </c>
      <c r="B497" s="25" t="s">
        <v>1278</v>
      </c>
      <c r="C497" s="15" t="s">
        <v>18</v>
      </c>
      <c r="D497" s="15"/>
      <c r="E497" s="56">
        <v>2018.04</v>
      </c>
      <c r="F497" s="26" t="s">
        <v>504</v>
      </c>
      <c r="G497" s="17">
        <v>669</v>
      </c>
      <c r="H497" s="17">
        <v>1549</v>
      </c>
      <c r="I497" s="18" t="s">
        <v>4</v>
      </c>
      <c r="J497" s="52" t="s">
        <v>2511</v>
      </c>
      <c r="K497" s="10"/>
      <c r="L497" s="3"/>
    </row>
    <row r="498" spans="1:12" s="60" customFormat="1" x14ac:dyDescent="0.2">
      <c r="A498" s="44">
        <f t="shared" si="12"/>
        <v>491</v>
      </c>
      <c r="B498" s="15" t="s">
        <v>1279</v>
      </c>
      <c r="C498" s="15" t="s">
        <v>18</v>
      </c>
      <c r="D498" s="15"/>
      <c r="E498" s="56">
        <v>2018.06</v>
      </c>
      <c r="F498" s="16" t="s">
        <v>2523</v>
      </c>
      <c r="G498" s="17">
        <v>960</v>
      </c>
      <c r="H498" s="17">
        <v>1725</v>
      </c>
      <c r="I498" s="18" t="s">
        <v>4</v>
      </c>
      <c r="J498" s="52" t="s">
        <v>2498</v>
      </c>
      <c r="K498" s="10"/>
      <c r="L498" s="3"/>
    </row>
    <row r="499" spans="1:12" s="60" customFormat="1" x14ac:dyDescent="0.2">
      <c r="A499" s="44">
        <f t="shared" si="12"/>
        <v>492</v>
      </c>
      <c r="B499" s="28" t="s">
        <v>1280</v>
      </c>
      <c r="C499" s="28" t="s">
        <v>18</v>
      </c>
      <c r="D499" s="28"/>
      <c r="E499" s="69">
        <v>2018.07</v>
      </c>
      <c r="F499" s="29" t="s">
        <v>2544</v>
      </c>
      <c r="G499" s="30">
        <v>1584</v>
      </c>
      <c r="H499" s="30">
        <v>3562</v>
      </c>
      <c r="I499" s="31" t="s">
        <v>2139</v>
      </c>
      <c r="J499" s="84" t="s">
        <v>2156</v>
      </c>
      <c r="K499" s="24"/>
      <c r="L499" s="3"/>
    </row>
    <row r="500" spans="1:12" s="60" customFormat="1" x14ac:dyDescent="0.2">
      <c r="A500" s="44">
        <f t="shared" si="12"/>
        <v>493</v>
      </c>
      <c r="B500" s="28" t="s">
        <v>1281</v>
      </c>
      <c r="C500" s="28" t="s">
        <v>18</v>
      </c>
      <c r="D500" s="28"/>
      <c r="E500" s="69">
        <v>2018.07</v>
      </c>
      <c r="F500" s="29" t="s">
        <v>2545</v>
      </c>
      <c r="G500" s="30">
        <v>3299</v>
      </c>
      <c r="H500" s="30">
        <v>7688</v>
      </c>
      <c r="I500" s="31" t="s">
        <v>3</v>
      </c>
      <c r="J500" s="84" t="s">
        <v>2511</v>
      </c>
      <c r="K500" s="24"/>
      <c r="L500" s="3"/>
    </row>
    <row r="501" spans="1:12" s="60" customFormat="1" x14ac:dyDescent="0.2">
      <c r="A501" s="44">
        <f t="shared" si="12"/>
        <v>494</v>
      </c>
      <c r="B501" s="85" t="s">
        <v>1282</v>
      </c>
      <c r="C501" s="19" t="s">
        <v>18</v>
      </c>
      <c r="D501" s="11"/>
      <c r="E501" s="56">
        <v>2018.09</v>
      </c>
      <c r="F501" s="16" t="s">
        <v>553</v>
      </c>
      <c r="G501" s="33">
        <v>772</v>
      </c>
      <c r="H501" s="33">
        <v>1769</v>
      </c>
      <c r="I501" s="18" t="s">
        <v>41</v>
      </c>
      <c r="J501" s="37" t="s">
        <v>50</v>
      </c>
      <c r="K501" s="10"/>
      <c r="L501" s="3"/>
    </row>
    <row r="502" spans="1:12" s="60" customFormat="1" x14ac:dyDescent="0.2">
      <c r="A502" s="44">
        <f t="shared" si="12"/>
        <v>495</v>
      </c>
      <c r="B502" s="15" t="s">
        <v>1283</v>
      </c>
      <c r="C502" s="19" t="s">
        <v>18</v>
      </c>
      <c r="D502" s="11"/>
      <c r="E502" s="56">
        <v>2018.09</v>
      </c>
      <c r="F502" s="16" t="s">
        <v>2561</v>
      </c>
      <c r="G502" s="33">
        <v>593</v>
      </c>
      <c r="H502" s="33">
        <v>1264</v>
      </c>
      <c r="I502" s="18" t="s">
        <v>40</v>
      </c>
      <c r="J502" s="37" t="s">
        <v>50</v>
      </c>
      <c r="K502" s="10" t="s">
        <v>2480</v>
      </c>
      <c r="L502" s="3"/>
    </row>
    <row r="503" spans="1:12" s="60" customFormat="1" x14ac:dyDescent="0.2">
      <c r="A503" s="44">
        <f t="shared" si="12"/>
        <v>496</v>
      </c>
      <c r="B503" s="25" t="s">
        <v>1284</v>
      </c>
      <c r="C503" s="19" t="s">
        <v>18</v>
      </c>
      <c r="D503" s="11"/>
      <c r="E503" s="56">
        <v>2018.09</v>
      </c>
      <c r="F503" s="16" t="s">
        <v>2562</v>
      </c>
      <c r="G503" s="33">
        <v>766</v>
      </c>
      <c r="H503" s="33">
        <v>1566</v>
      </c>
      <c r="I503" s="31" t="s">
        <v>4</v>
      </c>
      <c r="J503" s="37" t="s">
        <v>50</v>
      </c>
      <c r="K503" s="10"/>
      <c r="L503" s="3"/>
    </row>
    <row r="504" spans="1:12" s="60" customFormat="1" x14ac:dyDescent="0.2">
      <c r="A504" s="44">
        <f t="shared" si="12"/>
        <v>497</v>
      </c>
      <c r="B504" s="25" t="s">
        <v>1285</v>
      </c>
      <c r="C504" s="34" t="s">
        <v>554</v>
      </c>
      <c r="D504" s="11"/>
      <c r="E504" s="56">
        <v>2018.09</v>
      </c>
      <c r="F504" s="35" t="s">
        <v>2564</v>
      </c>
      <c r="G504" s="36">
        <v>1281</v>
      </c>
      <c r="H504" s="33">
        <v>2895</v>
      </c>
      <c r="I504" s="31" t="s">
        <v>4</v>
      </c>
      <c r="J504" s="37" t="s">
        <v>50</v>
      </c>
      <c r="K504" s="10"/>
      <c r="L504" s="3"/>
    </row>
    <row r="505" spans="1:12" s="60" customFormat="1" x14ac:dyDescent="0.2">
      <c r="A505" s="44">
        <f t="shared" si="12"/>
        <v>498</v>
      </c>
      <c r="B505" s="25" t="s">
        <v>1286</v>
      </c>
      <c r="C505" s="15" t="s">
        <v>2584</v>
      </c>
      <c r="D505" s="15"/>
      <c r="E505" s="56" t="s">
        <v>555</v>
      </c>
      <c r="F505" s="26" t="s">
        <v>2585</v>
      </c>
      <c r="G505" s="17">
        <v>231</v>
      </c>
      <c r="H505" s="17">
        <v>790</v>
      </c>
      <c r="I505" s="18" t="s">
        <v>2133</v>
      </c>
      <c r="J505" s="52" t="s">
        <v>2586</v>
      </c>
      <c r="K505" s="10"/>
      <c r="L505" s="3"/>
    </row>
    <row r="506" spans="1:12" s="60" customFormat="1" x14ac:dyDescent="0.2">
      <c r="A506" s="44">
        <f t="shared" si="12"/>
        <v>499</v>
      </c>
      <c r="B506" s="25" t="s">
        <v>1287</v>
      </c>
      <c r="C506" s="34" t="s">
        <v>2363</v>
      </c>
      <c r="D506" s="11"/>
      <c r="E506" s="56">
        <v>2018.11</v>
      </c>
      <c r="F506" s="16" t="s">
        <v>2599</v>
      </c>
      <c r="G506" s="33">
        <v>578</v>
      </c>
      <c r="H506" s="33">
        <v>1089</v>
      </c>
      <c r="I506" s="31" t="s">
        <v>4</v>
      </c>
      <c r="J506" s="37" t="s">
        <v>2101</v>
      </c>
      <c r="K506" s="10"/>
      <c r="L506" s="3"/>
    </row>
    <row r="507" spans="1:12" s="60" customFormat="1" x14ac:dyDescent="0.2">
      <c r="A507" s="44">
        <f t="shared" si="12"/>
        <v>500</v>
      </c>
      <c r="B507" s="15" t="s">
        <v>1288</v>
      </c>
      <c r="C507" s="34" t="s">
        <v>2363</v>
      </c>
      <c r="D507" s="11"/>
      <c r="E507" s="56">
        <v>2018.11</v>
      </c>
      <c r="F507" s="16" t="s">
        <v>2599</v>
      </c>
      <c r="G507" s="33">
        <v>275</v>
      </c>
      <c r="H507" s="33">
        <v>559</v>
      </c>
      <c r="I507" s="31" t="s">
        <v>4</v>
      </c>
      <c r="J507" s="37" t="s">
        <v>2101</v>
      </c>
      <c r="K507" s="10"/>
      <c r="L507" s="3"/>
    </row>
    <row r="508" spans="1:12" s="71" customFormat="1" x14ac:dyDescent="0.2">
      <c r="A508" s="44">
        <f t="shared" si="12"/>
        <v>501</v>
      </c>
      <c r="B508" s="85" t="s">
        <v>1289</v>
      </c>
      <c r="C508" s="19" t="s">
        <v>2363</v>
      </c>
      <c r="D508" s="11"/>
      <c r="E508" s="56">
        <v>2018.11</v>
      </c>
      <c r="F508" s="16" t="s">
        <v>2600</v>
      </c>
      <c r="G508" s="33">
        <v>1058</v>
      </c>
      <c r="H508" s="33">
        <v>1538</v>
      </c>
      <c r="I508" s="31" t="s">
        <v>4</v>
      </c>
      <c r="J508" s="37" t="s">
        <v>2101</v>
      </c>
      <c r="K508" s="10" t="s">
        <v>2480</v>
      </c>
      <c r="L508" s="3"/>
    </row>
    <row r="509" spans="1:12" s="60" customFormat="1" x14ac:dyDescent="0.2">
      <c r="A509" s="44">
        <f t="shared" si="12"/>
        <v>502</v>
      </c>
      <c r="B509" s="25" t="s">
        <v>1290</v>
      </c>
      <c r="C509" s="34" t="s">
        <v>2363</v>
      </c>
      <c r="D509" s="11"/>
      <c r="E509" s="56">
        <v>2018.11</v>
      </c>
      <c r="F509" s="35" t="s">
        <v>2458</v>
      </c>
      <c r="G509" s="36">
        <v>237</v>
      </c>
      <c r="H509" s="33">
        <v>622</v>
      </c>
      <c r="I509" s="18" t="s">
        <v>2133</v>
      </c>
      <c r="J509" s="37" t="s">
        <v>2101</v>
      </c>
      <c r="K509" s="10"/>
      <c r="L509" s="62"/>
    </row>
    <row r="510" spans="1:12" s="60" customFormat="1" x14ac:dyDescent="0.2">
      <c r="A510" s="44">
        <f t="shared" si="12"/>
        <v>503</v>
      </c>
      <c r="B510" s="15" t="s">
        <v>1291</v>
      </c>
      <c r="C510" s="34" t="s">
        <v>18</v>
      </c>
      <c r="D510" s="11"/>
      <c r="E510" s="56">
        <v>2018.12</v>
      </c>
      <c r="F510" s="35" t="s">
        <v>560</v>
      </c>
      <c r="G510" s="17">
        <v>20</v>
      </c>
      <c r="H510" s="17">
        <v>20</v>
      </c>
      <c r="I510" s="31" t="s">
        <v>4</v>
      </c>
      <c r="J510" s="37" t="s">
        <v>33</v>
      </c>
      <c r="K510" s="8"/>
      <c r="L510" s="62"/>
    </row>
    <row r="511" spans="1:12" s="60" customFormat="1" x14ac:dyDescent="0.2">
      <c r="A511" s="44">
        <f t="shared" si="12"/>
        <v>504</v>
      </c>
      <c r="B511" s="15" t="s">
        <v>1292</v>
      </c>
      <c r="C511" s="34" t="s">
        <v>18</v>
      </c>
      <c r="D511" s="11"/>
      <c r="E511" s="56">
        <v>2018.12</v>
      </c>
      <c r="F511" s="35" t="s">
        <v>560</v>
      </c>
      <c r="G511" s="17">
        <v>431</v>
      </c>
      <c r="H511" s="17">
        <v>853</v>
      </c>
      <c r="I511" s="31" t="s">
        <v>4</v>
      </c>
      <c r="J511" s="37" t="s">
        <v>33</v>
      </c>
      <c r="K511" s="8"/>
      <c r="L511" s="62"/>
    </row>
    <row r="512" spans="1:12" s="60" customFormat="1" x14ac:dyDescent="0.2">
      <c r="A512" s="44">
        <f t="shared" si="12"/>
        <v>505</v>
      </c>
      <c r="B512" s="15" t="s">
        <v>568</v>
      </c>
      <c r="C512" s="34" t="s">
        <v>18</v>
      </c>
      <c r="D512" s="11"/>
      <c r="E512" s="56">
        <v>2018.12</v>
      </c>
      <c r="F512" s="32" t="s">
        <v>79</v>
      </c>
      <c r="G512" s="17">
        <v>364</v>
      </c>
      <c r="H512" s="17">
        <v>670</v>
      </c>
      <c r="I512" s="37" t="s">
        <v>2139</v>
      </c>
      <c r="J512" s="37" t="s">
        <v>33</v>
      </c>
      <c r="K512" s="8"/>
      <c r="L512" s="62"/>
    </row>
    <row r="513" spans="1:12" s="60" customFormat="1" x14ac:dyDescent="0.2">
      <c r="A513" s="44">
        <f t="shared" si="12"/>
        <v>506</v>
      </c>
      <c r="B513" s="15" t="s">
        <v>1293</v>
      </c>
      <c r="C513" s="34" t="s">
        <v>2606</v>
      </c>
      <c r="D513" s="34"/>
      <c r="E513" s="56">
        <v>2018.12</v>
      </c>
      <c r="F513" s="35" t="s">
        <v>573</v>
      </c>
      <c r="G513" s="17">
        <v>2023</v>
      </c>
      <c r="H513" s="17">
        <v>4537</v>
      </c>
      <c r="I513" s="37" t="s">
        <v>2595</v>
      </c>
      <c r="J513" s="37" t="s">
        <v>33</v>
      </c>
      <c r="K513" s="8"/>
      <c r="L513" s="62"/>
    </row>
    <row r="514" spans="1:12" s="60" customFormat="1" x14ac:dyDescent="0.2">
      <c r="A514" s="44">
        <f t="shared" si="12"/>
        <v>507</v>
      </c>
      <c r="B514" s="15" t="s">
        <v>1293</v>
      </c>
      <c r="C514" s="34" t="s">
        <v>2607</v>
      </c>
      <c r="D514" s="34"/>
      <c r="E514" s="56">
        <v>2018.12</v>
      </c>
      <c r="F514" s="35" t="s">
        <v>573</v>
      </c>
      <c r="G514" s="17">
        <v>91</v>
      </c>
      <c r="H514" s="17">
        <v>399</v>
      </c>
      <c r="I514" s="37" t="s">
        <v>2139</v>
      </c>
      <c r="J514" s="37" t="s">
        <v>33</v>
      </c>
      <c r="K514" s="8"/>
      <c r="L514" s="62"/>
    </row>
    <row r="515" spans="1:12" s="60" customFormat="1" x14ac:dyDescent="0.2">
      <c r="A515" s="44">
        <f t="shared" si="12"/>
        <v>508</v>
      </c>
      <c r="B515" s="15" t="s">
        <v>565</v>
      </c>
      <c r="C515" s="34" t="s">
        <v>2608</v>
      </c>
      <c r="D515" s="34"/>
      <c r="E515" s="56">
        <v>2018.12</v>
      </c>
      <c r="F515" s="35" t="s">
        <v>210</v>
      </c>
      <c r="G515" s="17">
        <v>677</v>
      </c>
      <c r="H515" s="17">
        <v>1445</v>
      </c>
      <c r="I515" s="37" t="s">
        <v>2211</v>
      </c>
      <c r="J515" s="37" t="s">
        <v>33</v>
      </c>
      <c r="K515" s="8"/>
      <c r="L515" s="3"/>
    </row>
    <row r="516" spans="1:12" s="60" customFormat="1" x14ac:dyDescent="0.2">
      <c r="A516" s="44">
        <f t="shared" si="12"/>
        <v>509</v>
      </c>
      <c r="B516" s="15" t="s">
        <v>2013</v>
      </c>
      <c r="C516" s="34" t="s">
        <v>2397</v>
      </c>
      <c r="D516" s="15"/>
      <c r="E516" s="56">
        <v>2018.12</v>
      </c>
      <c r="F516" s="35" t="s">
        <v>175</v>
      </c>
      <c r="G516" s="17">
        <v>362</v>
      </c>
      <c r="H516" s="17">
        <v>737</v>
      </c>
      <c r="I516" s="37" t="s">
        <v>2139</v>
      </c>
      <c r="J516" s="37" t="s">
        <v>2552</v>
      </c>
      <c r="K516" s="10"/>
      <c r="L516" s="62"/>
    </row>
    <row r="517" spans="1:12" s="60" customFormat="1" x14ac:dyDescent="0.2">
      <c r="A517" s="44">
        <f t="shared" si="12"/>
        <v>510</v>
      </c>
      <c r="B517" s="11" t="s">
        <v>576</v>
      </c>
      <c r="C517" s="12" t="s">
        <v>18</v>
      </c>
      <c r="D517" s="12"/>
      <c r="E517" s="70" t="s">
        <v>2610</v>
      </c>
      <c r="F517" s="12" t="s">
        <v>577</v>
      </c>
      <c r="G517" s="47">
        <v>1555</v>
      </c>
      <c r="H517" s="47">
        <v>2880</v>
      </c>
      <c r="I517" s="31" t="s">
        <v>4</v>
      </c>
      <c r="J517" s="50" t="s">
        <v>33</v>
      </c>
      <c r="K517" s="10"/>
      <c r="L517" s="62"/>
    </row>
    <row r="518" spans="1:12" s="60" customFormat="1" x14ac:dyDescent="0.2">
      <c r="A518" s="44">
        <f t="shared" si="12"/>
        <v>511</v>
      </c>
      <c r="B518" s="11" t="s">
        <v>1294</v>
      </c>
      <c r="C518" s="12" t="s">
        <v>18</v>
      </c>
      <c r="D518" s="12"/>
      <c r="E518" s="70" t="s">
        <v>2616</v>
      </c>
      <c r="F518" s="11" t="s">
        <v>2482</v>
      </c>
      <c r="G518" s="49">
        <v>191</v>
      </c>
      <c r="H518" s="49">
        <v>448</v>
      </c>
      <c r="I518" s="50" t="s">
        <v>2617</v>
      </c>
      <c r="J518" s="94" t="s">
        <v>33</v>
      </c>
      <c r="K518" s="8"/>
      <c r="L518" s="62"/>
    </row>
    <row r="519" spans="1:12" s="60" customFormat="1" x14ac:dyDescent="0.2">
      <c r="A519" s="44">
        <f t="shared" si="12"/>
        <v>512</v>
      </c>
      <c r="B519" s="15" t="s">
        <v>1163</v>
      </c>
      <c r="C519" s="15" t="s">
        <v>1240</v>
      </c>
      <c r="D519" s="15"/>
      <c r="E519" s="56">
        <v>2019.03</v>
      </c>
      <c r="F519" s="15" t="s">
        <v>2627</v>
      </c>
      <c r="G519" s="17">
        <v>566</v>
      </c>
      <c r="H519" s="17">
        <v>1146</v>
      </c>
      <c r="I519" s="50" t="s">
        <v>2617</v>
      </c>
      <c r="J519" s="37" t="s">
        <v>33</v>
      </c>
      <c r="K519" s="8" t="s">
        <v>2626</v>
      </c>
      <c r="L519" s="62"/>
    </row>
    <row r="520" spans="1:12" s="60" customFormat="1" x14ac:dyDescent="0.2">
      <c r="A520" s="44">
        <f t="shared" si="12"/>
        <v>513</v>
      </c>
      <c r="B520" s="15" t="s">
        <v>1295</v>
      </c>
      <c r="C520" s="34" t="s">
        <v>2409</v>
      </c>
      <c r="D520" s="34"/>
      <c r="E520" s="56">
        <v>2019.04</v>
      </c>
      <c r="F520" s="35" t="s">
        <v>614</v>
      </c>
      <c r="G520" s="17">
        <v>525</v>
      </c>
      <c r="H520" s="17">
        <v>1028</v>
      </c>
      <c r="I520" s="50" t="s">
        <v>2209</v>
      </c>
      <c r="J520" s="37" t="s">
        <v>50</v>
      </c>
      <c r="K520" s="8"/>
      <c r="L520" s="62"/>
    </row>
    <row r="521" spans="1:12" s="60" customFormat="1" x14ac:dyDescent="0.2">
      <c r="A521" s="44">
        <f t="shared" si="12"/>
        <v>514</v>
      </c>
      <c r="B521" s="15" t="s">
        <v>1296</v>
      </c>
      <c r="C521" s="34" t="s">
        <v>554</v>
      </c>
      <c r="D521" s="11"/>
      <c r="E521" s="56">
        <v>2019.05</v>
      </c>
      <c r="F521" s="35" t="s">
        <v>610</v>
      </c>
      <c r="G521" s="17">
        <v>373</v>
      </c>
      <c r="H521" s="17">
        <v>763</v>
      </c>
      <c r="I521" s="50" t="s">
        <v>2277</v>
      </c>
      <c r="J521" s="37" t="s">
        <v>50</v>
      </c>
      <c r="K521" s="8"/>
      <c r="L521" s="62"/>
    </row>
    <row r="522" spans="1:12" s="60" customFormat="1" x14ac:dyDescent="0.2">
      <c r="A522" s="44">
        <f t="shared" si="12"/>
        <v>515</v>
      </c>
      <c r="B522" s="15" t="s">
        <v>1297</v>
      </c>
      <c r="C522" s="34" t="s">
        <v>2363</v>
      </c>
      <c r="D522" s="11"/>
      <c r="E522" s="56">
        <v>2019.05</v>
      </c>
      <c r="F522" s="35" t="s">
        <v>632</v>
      </c>
      <c r="G522" s="17">
        <v>306</v>
      </c>
      <c r="H522" s="17">
        <v>523</v>
      </c>
      <c r="I522" s="37" t="s">
        <v>41</v>
      </c>
      <c r="J522" s="37" t="s">
        <v>50</v>
      </c>
      <c r="K522" s="8"/>
      <c r="L522" s="62"/>
    </row>
    <row r="523" spans="1:12" s="60" customFormat="1" x14ac:dyDescent="0.2">
      <c r="A523" s="44">
        <f t="shared" si="12"/>
        <v>516</v>
      </c>
      <c r="B523" s="15" t="s">
        <v>1298</v>
      </c>
      <c r="C523" s="34" t="s">
        <v>554</v>
      </c>
      <c r="D523" s="34"/>
      <c r="E523" s="56">
        <v>2019.06</v>
      </c>
      <c r="F523" s="35" t="s">
        <v>641</v>
      </c>
      <c r="G523" s="17">
        <v>1838</v>
      </c>
      <c r="H523" s="17">
        <v>5183</v>
      </c>
      <c r="I523" s="50" t="s">
        <v>2203</v>
      </c>
      <c r="J523" s="37" t="s">
        <v>33</v>
      </c>
      <c r="K523" s="8" t="s">
        <v>2309</v>
      </c>
      <c r="L523" s="62"/>
    </row>
    <row r="524" spans="1:12" s="60" customFormat="1" x14ac:dyDescent="0.2">
      <c r="A524" s="44">
        <f t="shared" si="12"/>
        <v>517</v>
      </c>
      <c r="B524" s="15" t="s">
        <v>1300</v>
      </c>
      <c r="C524" s="15" t="s">
        <v>1240</v>
      </c>
      <c r="D524" s="34"/>
      <c r="E524" s="56">
        <v>2019.07</v>
      </c>
      <c r="F524" s="35" t="s">
        <v>610</v>
      </c>
      <c r="G524" s="17">
        <v>254</v>
      </c>
      <c r="H524" s="17">
        <v>539</v>
      </c>
      <c r="I524" s="50" t="s">
        <v>2210</v>
      </c>
      <c r="J524" s="37" t="s">
        <v>33</v>
      </c>
      <c r="K524" s="8"/>
      <c r="L524" s="62"/>
    </row>
    <row r="525" spans="1:12" s="60" customFormat="1" x14ac:dyDescent="0.2">
      <c r="A525" s="44">
        <f t="shared" si="12"/>
        <v>518</v>
      </c>
      <c r="B525" s="15" t="s">
        <v>1301</v>
      </c>
      <c r="C525" s="34" t="s">
        <v>2608</v>
      </c>
      <c r="D525" s="34"/>
      <c r="E525" s="56">
        <v>2019.07</v>
      </c>
      <c r="F525" s="35" t="s">
        <v>650</v>
      </c>
      <c r="G525" s="17">
        <v>1674</v>
      </c>
      <c r="H525" s="17">
        <v>4463</v>
      </c>
      <c r="I525" s="50" t="s">
        <v>2617</v>
      </c>
      <c r="J525" s="37" t="s">
        <v>50</v>
      </c>
      <c r="K525" s="8"/>
      <c r="L525" s="65"/>
    </row>
    <row r="526" spans="1:12" s="60" customFormat="1" x14ac:dyDescent="0.2">
      <c r="A526" s="44">
        <f t="shared" si="12"/>
        <v>519</v>
      </c>
      <c r="B526" s="15" t="s">
        <v>1302</v>
      </c>
      <c r="C526" s="34" t="s">
        <v>18</v>
      </c>
      <c r="D526" s="34"/>
      <c r="E526" s="56">
        <v>2019.08</v>
      </c>
      <c r="F526" s="35" t="s">
        <v>544</v>
      </c>
      <c r="G526" s="17">
        <v>444</v>
      </c>
      <c r="H526" s="17">
        <v>854</v>
      </c>
      <c r="I526" s="37" t="s">
        <v>612</v>
      </c>
      <c r="J526" s="37" t="s">
        <v>33</v>
      </c>
      <c r="K526" s="45"/>
      <c r="L526" s="65"/>
    </row>
    <row r="527" spans="1:12" s="60" customFormat="1" x14ac:dyDescent="0.2">
      <c r="A527" s="44">
        <f t="shared" si="12"/>
        <v>520</v>
      </c>
      <c r="B527" s="15" t="s">
        <v>1303</v>
      </c>
      <c r="C527" s="34" t="s">
        <v>18</v>
      </c>
      <c r="D527" s="34"/>
      <c r="E527" s="56">
        <v>2019.08</v>
      </c>
      <c r="F527" s="35" t="s">
        <v>661</v>
      </c>
      <c r="G527" s="17">
        <v>2330</v>
      </c>
      <c r="H527" s="17">
        <v>5953</v>
      </c>
      <c r="I527" s="50" t="s">
        <v>2617</v>
      </c>
      <c r="J527" s="37" t="s">
        <v>33</v>
      </c>
      <c r="K527" s="45"/>
      <c r="L527" s="66"/>
    </row>
    <row r="528" spans="1:12" s="60" customFormat="1" x14ac:dyDescent="0.2">
      <c r="A528" s="44">
        <f t="shared" si="12"/>
        <v>521</v>
      </c>
      <c r="B528" s="15" t="s">
        <v>1174</v>
      </c>
      <c r="C528" s="15" t="s">
        <v>1240</v>
      </c>
      <c r="D528" s="11"/>
      <c r="E528" s="56" t="s">
        <v>936</v>
      </c>
      <c r="F528" s="35" t="s">
        <v>139</v>
      </c>
      <c r="G528" s="17">
        <v>339</v>
      </c>
      <c r="H528" s="17">
        <v>913</v>
      </c>
      <c r="I528" s="37" t="s">
        <v>2207</v>
      </c>
      <c r="J528" s="37" t="s">
        <v>50</v>
      </c>
      <c r="K528" s="8"/>
      <c r="L528" s="66"/>
    </row>
    <row r="529" spans="1:12" s="60" customFormat="1" x14ac:dyDescent="0.2">
      <c r="A529" s="44">
        <f t="shared" si="12"/>
        <v>522</v>
      </c>
      <c r="B529" s="15" t="s">
        <v>712</v>
      </c>
      <c r="C529" s="34" t="s">
        <v>18</v>
      </c>
      <c r="D529" s="11"/>
      <c r="E529" s="56">
        <v>2019.12</v>
      </c>
      <c r="F529" s="35" t="s">
        <v>544</v>
      </c>
      <c r="G529" s="17">
        <v>369</v>
      </c>
      <c r="H529" s="17">
        <v>785</v>
      </c>
      <c r="I529" s="37" t="s">
        <v>2219</v>
      </c>
      <c r="J529" s="37" t="s">
        <v>50</v>
      </c>
      <c r="K529" s="8"/>
      <c r="L529" s="66"/>
    </row>
    <row r="530" spans="1:12" s="60" customFormat="1" x14ac:dyDescent="0.2">
      <c r="A530" s="44">
        <f t="shared" si="12"/>
        <v>523</v>
      </c>
      <c r="B530" s="15" t="s">
        <v>1304</v>
      </c>
      <c r="C530" s="34" t="s">
        <v>18</v>
      </c>
      <c r="D530" s="11"/>
      <c r="E530" s="56">
        <v>2019.12</v>
      </c>
      <c r="F530" s="35" t="s">
        <v>708</v>
      </c>
      <c r="G530" s="17">
        <v>721</v>
      </c>
      <c r="H530" s="17">
        <v>1465</v>
      </c>
      <c r="I530" s="37" t="s">
        <v>41</v>
      </c>
      <c r="J530" s="37" t="s">
        <v>50</v>
      </c>
      <c r="K530" s="8" t="s">
        <v>2442</v>
      </c>
      <c r="L530" s="66"/>
    </row>
    <row r="531" spans="1:12" s="60" customFormat="1" x14ac:dyDescent="0.2">
      <c r="A531" s="44">
        <f t="shared" si="12"/>
        <v>524</v>
      </c>
      <c r="B531" s="11" t="s">
        <v>2665</v>
      </c>
      <c r="C531" s="11" t="s">
        <v>18</v>
      </c>
      <c r="D531" s="11"/>
      <c r="E531" s="55">
        <v>2020.07</v>
      </c>
      <c r="F531" s="12" t="s">
        <v>626</v>
      </c>
      <c r="G531" s="13">
        <v>1938</v>
      </c>
      <c r="H531" s="13">
        <v>4566</v>
      </c>
      <c r="I531" s="37" t="s">
        <v>2203</v>
      </c>
      <c r="J531" s="46" t="s">
        <v>50</v>
      </c>
      <c r="K531" s="8" t="s">
        <v>2480</v>
      </c>
      <c r="L531" s="66"/>
    </row>
    <row r="532" spans="1:12" s="60" customFormat="1" x14ac:dyDescent="0.2">
      <c r="A532" s="44">
        <f t="shared" si="12"/>
        <v>525</v>
      </c>
      <c r="B532" s="11" t="s">
        <v>1305</v>
      </c>
      <c r="C532" s="11" t="s">
        <v>554</v>
      </c>
      <c r="D532" s="11"/>
      <c r="E532" s="55">
        <v>2020.07</v>
      </c>
      <c r="F532" s="12" t="s">
        <v>765</v>
      </c>
      <c r="G532" s="13">
        <v>1332</v>
      </c>
      <c r="H532" s="13">
        <v>2617</v>
      </c>
      <c r="I532" s="37" t="s">
        <v>2203</v>
      </c>
      <c r="J532" s="46" t="s">
        <v>611</v>
      </c>
      <c r="K532" s="8"/>
      <c r="L532" s="66"/>
    </row>
    <row r="533" spans="1:12" s="60" customFormat="1" x14ac:dyDescent="0.2">
      <c r="A533" s="44">
        <f t="shared" si="12"/>
        <v>526</v>
      </c>
      <c r="B533" s="11" t="s">
        <v>1306</v>
      </c>
      <c r="C533" s="11" t="s">
        <v>554</v>
      </c>
      <c r="D533" s="11"/>
      <c r="E533" s="55">
        <v>2020.07</v>
      </c>
      <c r="F533" s="12" t="s">
        <v>766</v>
      </c>
      <c r="G533" s="13">
        <v>967</v>
      </c>
      <c r="H533" s="13">
        <v>1968</v>
      </c>
      <c r="I533" s="37" t="s">
        <v>2216</v>
      </c>
      <c r="J533" s="46" t="s">
        <v>50</v>
      </c>
      <c r="K533" s="8" t="s">
        <v>2243</v>
      </c>
      <c r="L533" s="66"/>
    </row>
    <row r="534" spans="1:12" s="60" customFormat="1" x14ac:dyDescent="0.2">
      <c r="A534" s="44">
        <f t="shared" si="12"/>
        <v>527</v>
      </c>
      <c r="B534" s="15" t="s">
        <v>1307</v>
      </c>
      <c r="C534" s="15" t="s">
        <v>554</v>
      </c>
      <c r="D534" s="15"/>
      <c r="E534" s="56">
        <v>2020.08</v>
      </c>
      <c r="F534" s="16" t="s">
        <v>779</v>
      </c>
      <c r="G534" s="17">
        <v>890</v>
      </c>
      <c r="H534" s="17">
        <v>1473</v>
      </c>
      <c r="I534" s="37" t="s">
        <v>2203</v>
      </c>
      <c r="J534" s="52" t="s">
        <v>50</v>
      </c>
      <c r="K534" s="10"/>
      <c r="L534" s="66"/>
    </row>
    <row r="535" spans="1:12" s="60" customFormat="1" x14ac:dyDescent="0.2">
      <c r="A535" s="44">
        <f t="shared" si="12"/>
        <v>528</v>
      </c>
      <c r="B535" s="11" t="s">
        <v>1308</v>
      </c>
      <c r="C535" s="11" t="s">
        <v>554</v>
      </c>
      <c r="D535" s="11"/>
      <c r="E535" s="55">
        <v>2020.09</v>
      </c>
      <c r="F535" s="12" t="s">
        <v>334</v>
      </c>
      <c r="G535" s="13">
        <v>1711</v>
      </c>
      <c r="H535" s="13">
        <v>3489</v>
      </c>
      <c r="I535" s="37" t="s">
        <v>51</v>
      </c>
      <c r="J535" s="46" t="s">
        <v>50</v>
      </c>
      <c r="K535" s="8" t="s">
        <v>782</v>
      </c>
      <c r="L535" s="66"/>
    </row>
    <row r="536" spans="1:12" s="60" customFormat="1" x14ac:dyDescent="0.2">
      <c r="A536" s="44">
        <f t="shared" si="12"/>
        <v>529</v>
      </c>
      <c r="B536" s="11" t="s">
        <v>1309</v>
      </c>
      <c r="C536" s="11" t="s">
        <v>554</v>
      </c>
      <c r="D536" s="11"/>
      <c r="E536" s="55" t="s">
        <v>803</v>
      </c>
      <c r="F536" s="12" t="s">
        <v>753</v>
      </c>
      <c r="G536" s="13">
        <v>1938</v>
      </c>
      <c r="H536" s="13">
        <v>5057</v>
      </c>
      <c r="I536" s="37" t="s">
        <v>809</v>
      </c>
      <c r="J536" s="46" t="s">
        <v>50</v>
      </c>
      <c r="K536" s="8"/>
      <c r="L536" s="66"/>
    </row>
    <row r="537" spans="1:12" s="60" customFormat="1" x14ac:dyDescent="0.2">
      <c r="A537" s="44">
        <f t="shared" si="12"/>
        <v>530</v>
      </c>
      <c r="B537" s="11" t="s">
        <v>1310</v>
      </c>
      <c r="C537" s="11" t="s">
        <v>554</v>
      </c>
      <c r="D537" s="11"/>
      <c r="E537" s="55" t="s">
        <v>803</v>
      </c>
      <c r="F537" s="12" t="s">
        <v>614</v>
      </c>
      <c r="G537" s="13">
        <v>270</v>
      </c>
      <c r="H537" s="13">
        <v>595</v>
      </c>
      <c r="I537" s="14" t="s">
        <v>41</v>
      </c>
      <c r="J537" s="46" t="s">
        <v>50</v>
      </c>
      <c r="K537" s="8"/>
      <c r="L537" s="66"/>
    </row>
    <row r="538" spans="1:12" s="60" customFormat="1" x14ac:dyDescent="0.2">
      <c r="A538" s="44">
        <f t="shared" si="12"/>
        <v>531</v>
      </c>
      <c r="B538" s="11" t="s">
        <v>2064</v>
      </c>
      <c r="C538" s="11" t="s">
        <v>1240</v>
      </c>
      <c r="D538" s="11"/>
      <c r="E538" s="55">
        <v>2020.12</v>
      </c>
      <c r="F538" s="12" t="s">
        <v>651</v>
      </c>
      <c r="G538" s="13">
        <v>1165</v>
      </c>
      <c r="H538" s="13">
        <v>3507</v>
      </c>
      <c r="I538" s="14" t="s">
        <v>41</v>
      </c>
      <c r="J538" s="46" t="s">
        <v>50</v>
      </c>
      <c r="K538" s="8"/>
      <c r="L538" s="66"/>
    </row>
    <row r="539" spans="1:12" x14ac:dyDescent="0.2">
      <c r="A539" s="44">
        <f t="shared" si="12"/>
        <v>532</v>
      </c>
      <c r="B539" s="11" t="s">
        <v>2724</v>
      </c>
      <c r="C539" s="11" t="s">
        <v>1240</v>
      </c>
      <c r="D539" s="11"/>
      <c r="E539" s="11" t="s">
        <v>2719</v>
      </c>
      <c r="F539" s="12" t="s">
        <v>104</v>
      </c>
      <c r="G539" s="13">
        <v>749</v>
      </c>
      <c r="H539" s="13">
        <v>1711</v>
      </c>
      <c r="I539" s="14" t="s">
        <v>51</v>
      </c>
      <c r="J539" s="46" t="s">
        <v>50</v>
      </c>
    </row>
    <row r="540" spans="1:12" x14ac:dyDescent="0.2">
      <c r="A540" s="44">
        <f t="shared" si="12"/>
        <v>533</v>
      </c>
      <c r="B540" s="11" t="s">
        <v>2742</v>
      </c>
      <c r="C540" s="11" t="s">
        <v>1240</v>
      </c>
      <c r="D540" s="11"/>
      <c r="E540" s="11" t="s">
        <v>2733</v>
      </c>
      <c r="F540" s="12" t="s">
        <v>2743</v>
      </c>
      <c r="G540" s="13">
        <v>515</v>
      </c>
      <c r="H540" s="13">
        <v>1163</v>
      </c>
      <c r="I540" s="14" t="s">
        <v>41</v>
      </c>
      <c r="J540" s="46" t="s">
        <v>50</v>
      </c>
      <c r="K540" s="8" t="s">
        <v>784</v>
      </c>
    </row>
    <row r="541" spans="1:12" x14ac:dyDescent="0.2">
      <c r="A541" s="44">
        <f t="shared" si="12"/>
        <v>534</v>
      </c>
      <c r="B541" s="11" t="s">
        <v>2744</v>
      </c>
      <c r="C541" s="11" t="s">
        <v>1240</v>
      </c>
      <c r="D541" s="11"/>
      <c r="E541" s="11" t="s">
        <v>2733</v>
      </c>
      <c r="F541" s="12" t="s">
        <v>2745</v>
      </c>
      <c r="G541" s="13">
        <v>1172</v>
      </c>
      <c r="H541" s="13">
        <v>2336</v>
      </c>
      <c r="I541" s="14" t="s">
        <v>41</v>
      </c>
      <c r="J541" s="46" t="s">
        <v>50</v>
      </c>
    </row>
    <row r="542" spans="1:12" x14ac:dyDescent="0.2">
      <c r="A542" s="44">
        <f t="shared" si="12"/>
        <v>535</v>
      </c>
      <c r="B542" s="11" t="s">
        <v>2064</v>
      </c>
      <c r="C542" s="11" t="s">
        <v>554</v>
      </c>
      <c r="D542" s="11"/>
      <c r="E542" s="11" t="s">
        <v>2761</v>
      </c>
      <c r="F542" s="12" t="s">
        <v>2690</v>
      </c>
      <c r="G542" s="13">
        <v>1165</v>
      </c>
      <c r="H542" s="13">
        <v>3507</v>
      </c>
      <c r="I542" s="14" t="s">
        <v>41</v>
      </c>
      <c r="J542" s="46" t="s">
        <v>50</v>
      </c>
      <c r="K542" s="8" t="s">
        <v>785</v>
      </c>
    </row>
    <row r="543" spans="1:12" x14ac:dyDescent="0.2">
      <c r="A543" s="44">
        <f t="shared" si="12"/>
        <v>536</v>
      </c>
      <c r="B543" s="11" t="s">
        <v>2794</v>
      </c>
      <c r="C543" s="11" t="s">
        <v>554</v>
      </c>
      <c r="D543" s="11"/>
      <c r="E543" s="11" t="s">
        <v>2785</v>
      </c>
      <c r="F543" s="12" t="s">
        <v>2695</v>
      </c>
      <c r="G543" s="13">
        <v>1019</v>
      </c>
      <c r="H543" s="13">
        <v>2130</v>
      </c>
      <c r="I543" s="14" t="s">
        <v>41</v>
      </c>
      <c r="J543" s="46" t="s">
        <v>50</v>
      </c>
      <c r="K543" s="8" t="s">
        <v>784</v>
      </c>
    </row>
    <row r="544" spans="1:12" x14ac:dyDescent="0.2">
      <c r="A544" s="44">
        <f t="shared" si="12"/>
        <v>537</v>
      </c>
      <c r="B544" s="11" t="s">
        <v>2795</v>
      </c>
      <c r="C544" s="11" t="s">
        <v>554</v>
      </c>
      <c r="D544" s="11"/>
      <c r="E544" s="11" t="s">
        <v>2785</v>
      </c>
      <c r="F544" s="12" t="s">
        <v>2796</v>
      </c>
      <c r="G544" s="13">
        <v>1233</v>
      </c>
      <c r="H544" s="13">
        <v>2495</v>
      </c>
      <c r="I544" s="14" t="s">
        <v>54</v>
      </c>
      <c r="J544" s="46" t="s">
        <v>50</v>
      </c>
      <c r="K544" s="8" t="s">
        <v>784</v>
      </c>
    </row>
    <row r="545" spans="1:12" x14ac:dyDescent="0.2">
      <c r="A545" s="44">
        <f t="shared" si="12"/>
        <v>538</v>
      </c>
      <c r="B545" s="11" t="s">
        <v>2834</v>
      </c>
      <c r="C545" s="11" t="s">
        <v>2835</v>
      </c>
      <c r="D545" s="11"/>
      <c r="E545" s="11" t="s">
        <v>2785</v>
      </c>
      <c r="F545" s="12" t="s">
        <v>2808</v>
      </c>
      <c r="G545" s="13">
        <v>409</v>
      </c>
      <c r="H545" s="13">
        <v>910</v>
      </c>
      <c r="I545" s="14" t="s">
        <v>41</v>
      </c>
      <c r="J545" s="46" t="s">
        <v>50</v>
      </c>
      <c r="K545" s="8" t="s">
        <v>784</v>
      </c>
    </row>
    <row r="546" spans="1:12" x14ac:dyDescent="0.2">
      <c r="A546" s="44">
        <f t="shared" si="12"/>
        <v>539</v>
      </c>
      <c r="B546" s="11" t="s">
        <v>2855</v>
      </c>
      <c r="C546" s="11" t="s">
        <v>554</v>
      </c>
      <c r="D546" s="11"/>
      <c r="E546" s="11" t="s">
        <v>2840</v>
      </c>
      <c r="F546" s="12" t="s">
        <v>2856</v>
      </c>
      <c r="G546" s="13">
        <v>5950</v>
      </c>
      <c r="H546" s="13">
        <v>13887</v>
      </c>
      <c r="I546" s="14" t="s">
        <v>572</v>
      </c>
      <c r="J546" s="46" t="s">
        <v>50</v>
      </c>
      <c r="K546" s="8" t="s">
        <v>784</v>
      </c>
    </row>
    <row r="547" spans="1:12" x14ac:dyDescent="0.2">
      <c r="A547" s="44">
        <f t="shared" si="10"/>
        <v>541</v>
      </c>
      <c r="B547" s="11" t="s">
        <v>2854</v>
      </c>
      <c r="C547" s="11" t="s">
        <v>1240</v>
      </c>
      <c r="D547" s="11"/>
      <c r="E547" s="11" t="s">
        <v>2840</v>
      </c>
      <c r="F547" s="12" t="s">
        <v>106</v>
      </c>
      <c r="G547" s="13">
        <v>8221</v>
      </c>
      <c r="H547" s="13">
        <v>17467</v>
      </c>
      <c r="I547" s="14" t="s">
        <v>711</v>
      </c>
      <c r="J547" s="46" t="s">
        <v>50</v>
      </c>
    </row>
    <row r="548" spans="1:12" s="60" customFormat="1" x14ac:dyDescent="0.2">
      <c r="A548" s="132" t="s">
        <v>2701</v>
      </c>
      <c r="B548" s="133"/>
      <c r="C548" s="133"/>
      <c r="D548" s="133"/>
      <c r="E548" s="133"/>
      <c r="F548" s="133"/>
      <c r="G548" s="133"/>
      <c r="H548" s="133"/>
      <c r="I548" s="133"/>
      <c r="J548" s="133"/>
      <c r="K548" s="134"/>
    </row>
    <row r="549" spans="1:12" s="60" customFormat="1" x14ac:dyDescent="0.2">
      <c r="A549" s="59">
        <f t="shared" ref="A549:A612" si="13">ROW()-8</f>
        <v>541</v>
      </c>
      <c r="B549" s="11" t="s">
        <v>1389</v>
      </c>
      <c r="C549" s="11" t="s">
        <v>2099</v>
      </c>
      <c r="D549" s="11" t="s">
        <v>2100</v>
      </c>
      <c r="E549" s="55">
        <v>1993.01</v>
      </c>
      <c r="F549" s="12" t="s">
        <v>80</v>
      </c>
      <c r="G549" s="13">
        <v>3977</v>
      </c>
      <c r="H549" s="13">
        <v>6146</v>
      </c>
      <c r="I549" s="14" t="s">
        <v>2</v>
      </c>
      <c r="J549" s="46" t="s">
        <v>2101</v>
      </c>
      <c r="K549" s="8"/>
      <c r="L549" s="71"/>
    </row>
    <row r="550" spans="1:12" s="60" customFormat="1" x14ac:dyDescent="0.2">
      <c r="A550" s="59">
        <f t="shared" si="13"/>
        <v>542</v>
      </c>
      <c r="B550" s="11" t="s">
        <v>1390</v>
      </c>
      <c r="C550" s="11" t="s">
        <v>2099</v>
      </c>
      <c r="D550" s="11" t="s">
        <v>2102</v>
      </c>
      <c r="E550" s="55">
        <v>1994.04</v>
      </c>
      <c r="F550" s="12" t="s">
        <v>80</v>
      </c>
      <c r="G550" s="13">
        <v>2900</v>
      </c>
      <c r="H550" s="13">
        <v>4471</v>
      </c>
      <c r="I550" s="46" t="s">
        <v>2</v>
      </c>
      <c r="J550" s="46" t="s">
        <v>50</v>
      </c>
      <c r="K550" s="8"/>
      <c r="L550" s="71"/>
    </row>
    <row r="551" spans="1:12" s="60" customFormat="1" x14ac:dyDescent="0.2">
      <c r="A551" s="59">
        <f t="shared" si="13"/>
        <v>543</v>
      </c>
      <c r="B551" s="11" t="s">
        <v>1391</v>
      </c>
      <c r="C551" s="11" t="s">
        <v>2099</v>
      </c>
      <c r="D551" s="11" t="s">
        <v>2103</v>
      </c>
      <c r="E551" s="55">
        <v>2000.09</v>
      </c>
      <c r="F551" s="12" t="s">
        <v>477</v>
      </c>
      <c r="G551" s="13">
        <v>3254</v>
      </c>
      <c r="H551" s="13">
        <v>4345</v>
      </c>
      <c r="I551" s="46" t="s">
        <v>2</v>
      </c>
      <c r="J551" s="46" t="s">
        <v>50</v>
      </c>
      <c r="K551" s="8"/>
    </row>
    <row r="552" spans="1:12" s="60" customFormat="1" x14ac:dyDescent="0.2">
      <c r="A552" s="59">
        <f t="shared" si="13"/>
        <v>544</v>
      </c>
      <c r="B552" s="11" t="s">
        <v>1392</v>
      </c>
      <c r="C552" s="11" t="s">
        <v>2099</v>
      </c>
      <c r="D552" s="11" t="s">
        <v>2100</v>
      </c>
      <c r="E552" s="55">
        <v>2002.02</v>
      </c>
      <c r="F552" s="12" t="s">
        <v>478</v>
      </c>
      <c r="G552" s="13">
        <v>2933</v>
      </c>
      <c r="H552" s="13">
        <v>3222</v>
      </c>
      <c r="I552" s="46" t="s">
        <v>2</v>
      </c>
      <c r="J552" s="46" t="s">
        <v>50</v>
      </c>
      <c r="K552" s="8"/>
    </row>
    <row r="553" spans="1:12" s="60" customFormat="1" x14ac:dyDescent="0.2">
      <c r="A553" s="59">
        <f t="shared" si="13"/>
        <v>545</v>
      </c>
      <c r="B553" s="11" t="s">
        <v>1393</v>
      </c>
      <c r="C553" s="11" t="s">
        <v>2099</v>
      </c>
      <c r="D553" s="11" t="s">
        <v>2104</v>
      </c>
      <c r="E553" s="55">
        <v>2003.08</v>
      </c>
      <c r="F553" s="12" t="s">
        <v>479</v>
      </c>
      <c r="G553" s="13">
        <v>3804</v>
      </c>
      <c r="H553" s="13">
        <v>4760</v>
      </c>
      <c r="I553" s="46" t="s">
        <v>2</v>
      </c>
      <c r="J553" s="46" t="s">
        <v>50</v>
      </c>
      <c r="K553" s="8"/>
    </row>
    <row r="554" spans="1:12" s="60" customFormat="1" x14ac:dyDescent="0.2">
      <c r="A554" s="59">
        <f t="shared" si="13"/>
        <v>546</v>
      </c>
      <c r="B554" s="11" t="s">
        <v>1394</v>
      </c>
      <c r="C554" s="11" t="s">
        <v>2099</v>
      </c>
      <c r="D554" s="11" t="s">
        <v>2102</v>
      </c>
      <c r="E554" s="55">
        <v>2005.09</v>
      </c>
      <c r="F554" s="12" t="s">
        <v>484</v>
      </c>
      <c r="G554" s="13">
        <v>2277</v>
      </c>
      <c r="H554" s="13">
        <v>5936</v>
      </c>
      <c r="I554" s="14" t="s">
        <v>2</v>
      </c>
      <c r="J554" s="46" t="s">
        <v>50</v>
      </c>
      <c r="K554" s="8"/>
    </row>
    <row r="555" spans="1:12" s="60" customFormat="1" x14ac:dyDescent="0.2">
      <c r="A555" s="59">
        <f t="shared" si="13"/>
        <v>547</v>
      </c>
      <c r="B555" s="11" t="s">
        <v>1395</v>
      </c>
      <c r="C555" s="11" t="s">
        <v>2099</v>
      </c>
      <c r="D555" s="11" t="s">
        <v>2102</v>
      </c>
      <c r="E555" s="55">
        <v>2005.09</v>
      </c>
      <c r="F555" s="12" t="s">
        <v>102</v>
      </c>
      <c r="G555" s="13">
        <v>1159</v>
      </c>
      <c r="H555" s="13">
        <v>1510</v>
      </c>
      <c r="I555" s="14" t="s">
        <v>2</v>
      </c>
      <c r="J555" s="46" t="s">
        <v>50</v>
      </c>
      <c r="K555" s="8"/>
    </row>
    <row r="556" spans="1:12" s="60" customFormat="1" x14ac:dyDescent="0.2">
      <c r="A556" s="59">
        <f t="shared" si="13"/>
        <v>548</v>
      </c>
      <c r="B556" s="11" t="s">
        <v>2117</v>
      </c>
      <c r="C556" s="11" t="s">
        <v>2099</v>
      </c>
      <c r="D556" s="11" t="s">
        <v>2118</v>
      </c>
      <c r="E556" s="55" t="s">
        <v>2119</v>
      </c>
      <c r="F556" s="12" t="s">
        <v>483</v>
      </c>
      <c r="G556" s="13">
        <v>2054</v>
      </c>
      <c r="H556" s="13">
        <v>2353</v>
      </c>
      <c r="I556" s="14" t="s">
        <v>2</v>
      </c>
      <c r="J556" s="46" t="s">
        <v>50</v>
      </c>
      <c r="K556" s="8"/>
    </row>
    <row r="557" spans="1:12" s="60" customFormat="1" x14ac:dyDescent="0.2">
      <c r="A557" s="59">
        <f t="shared" si="13"/>
        <v>549</v>
      </c>
      <c r="B557" s="15" t="s">
        <v>1336</v>
      </c>
      <c r="C557" s="11" t="s">
        <v>2099</v>
      </c>
      <c r="D557" s="15" t="s">
        <v>2102</v>
      </c>
      <c r="E557" s="56">
        <v>2006.09</v>
      </c>
      <c r="F557" s="16" t="s">
        <v>434</v>
      </c>
      <c r="G557" s="17">
        <v>30100</v>
      </c>
      <c r="H557" s="17">
        <v>49666</v>
      </c>
      <c r="I557" s="18" t="s">
        <v>2</v>
      </c>
      <c r="J557" s="46" t="s">
        <v>50</v>
      </c>
      <c r="K557" s="10"/>
    </row>
    <row r="558" spans="1:12" s="60" customFormat="1" x14ac:dyDescent="0.2">
      <c r="A558" s="59">
        <f t="shared" si="13"/>
        <v>550</v>
      </c>
      <c r="B558" s="15" t="s">
        <v>1396</v>
      </c>
      <c r="C558" s="11" t="s">
        <v>2099</v>
      </c>
      <c r="D558" s="15" t="s">
        <v>2102</v>
      </c>
      <c r="E558" s="56">
        <v>2007.03</v>
      </c>
      <c r="F558" s="16" t="s">
        <v>486</v>
      </c>
      <c r="G558" s="17">
        <v>2361</v>
      </c>
      <c r="H558" s="17">
        <v>2303</v>
      </c>
      <c r="I558" s="52" t="s">
        <v>2</v>
      </c>
      <c r="J558" s="46" t="s">
        <v>50</v>
      </c>
      <c r="K558" s="10"/>
    </row>
    <row r="559" spans="1:12" s="60" customFormat="1" x14ac:dyDescent="0.2">
      <c r="A559" s="59">
        <f t="shared" si="13"/>
        <v>551</v>
      </c>
      <c r="B559" s="15" t="s">
        <v>1397</v>
      </c>
      <c r="C559" s="11" t="s">
        <v>2099</v>
      </c>
      <c r="D559" s="15" t="s">
        <v>2102</v>
      </c>
      <c r="E559" s="56">
        <v>2007.04</v>
      </c>
      <c r="F559" s="16" t="s">
        <v>392</v>
      </c>
      <c r="G559" s="17">
        <v>3201</v>
      </c>
      <c r="H559" s="17">
        <v>4558</v>
      </c>
      <c r="I559" s="52" t="s">
        <v>2</v>
      </c>
      <c r="J559" s="46" t="s">
        <v>50</v>
      </c>
      <c r="K559" s="10"/>
    </row>
    <row r="560" spans="1:12" s="60" customFormat="1" x14ac:dyDescent="0.2">
      <c r="A560" s="59">
        <f t="shared" si="13"/>
        <v>552</v>
      </c>
      <c r="B560" s="15" t="s">
        <v>11</v>
      </c>
      <c r="C560" s="11" t="s">
        <v>2099</v>
      </c>
      <c r="D560" s="15" t="s">
        <v>2102</v>
      </c>
      <c r="E560" s="56">
        <v>2007.07</v>
      </c>
      <c r="F560" s="16" t="s">
        <v>342</v>
      </c>
      <c r="G560" s="17">
        <v>3050</v>
      </c>
      <c r="H560" s="17">
        <v>3761</v>
      </c>
      <c r="I560" s="52" t="s">
        <v>2</v>
      </c>
      <c r="J560" s="52" t="s">
        <v>50</v>
      </c>
      <c r="K560" s="10"/>
      <c r="L560" s="3"/>
    </row>
    <row r="561" spans="1:12" s="60" customFormat="1" x14ac:dyDescent="0.2">
      <c r="A561" s="59">
        <f t="shared" si="13"/>
        <v>553</v>
      </c>
      <c r="B561" s="15" t="s">
        <v>14</v>
      </c>
      <c r="C561" s="11" t="s">
        <v>2099</v>
      </c>
      <c r="D561" s="15" t="s">
        <v>2102</v>
      </c>
      <c r="E561" s="56">
        <v>2007.08</v>
      </c>
      <c r="F561" s="16" t="s">
        <v>129</v>
      </c>
      <c r="G561" s="17">
        <v>3184</v>
      </c>
      <c r="H561" s="17">
        <v>4702</v>
      </c>
      <c r="I561" s="52" t="s">
        <v>2</v>
      </c>
      <c r="J561" s="52" t="s">
        <v>50</v>
      </c>
      <c r="K561" s="10"/>
      <c r="L561" s="3"/>
    </row>
    <row r="562" spans="1:12" s="60" customFormat="1" x14ac:dyDescent="0.2">
      <c r="A562" s="59">
        <f t="shared" si="13"/>
        <v>554</v>
      </c>
      <c r="B562" s="15" t="s">
        <v>12</v>
      </c>
      <c r="C562" s="11" t="s">
        <v>2099</v>
      </c>
      <c r="D562" s="15" t="s">
        <v>2102</v>
      </c>
      <c r="E562" s="56">
        <v>2007.09</v>
      </c>
      <c r="F562" s="16" t="s">
        <v>342</v>
      </c>
      <c r="G562" s="17">
        <v>4042</v>
      </c>
      <c r="H562" s="17">
        <v>5393</v>
      </c>
      <c r="I562" s="52" t="s">
        <v>2</v>
      </c>
      <c r="J562" s="52" t="s">
        <v>50</v>
      </c>
      <c r="K562" s="10"/>
      <c r="L562" s="3"/>
    </row>
    <row r="563" spans="1:12" s="60" customFormat="1" x14ac:dyDescent="0.2">
      <c r="A563" s="59">
        <f t="shared" si="13"/>
        <v>555</v>
      </c>
      <c r="B563" s="15" t="s">
        <v>1398</v>
      </c>
      <c r="C563" s="11" t="s">
        <v>2099</v>
      </c>
      <c r="D563" s="15" t="s">
        <v>2102</v>
      </c>
      <c r="E563" s="56">
        <v>2007.11</v>
      </c>
      <c r="F563" s="16" t="s">
        <v>342</v>
      </c>
      <c r="G563" s="17">
        <v>6533</v>
      </c>
      <c r="H563" s="17">
        <v>8999</v>
      </c>
      <c r="I563" s="18" t="s">
        <v>2</v>
      </c>
      <c r="J563" s="52" t="s">
        <v>50</v>
      </c>
      <c r="K563" s="10"/>
      <c r="L563" s="3"/>
    </row>
    <row r="564" spans="1:12" s="60" customFormat="1" x14ac:dyDescent="0.2">
      <c r="A564" s="59">
        <f t="shared" si="13"/>
        <v>556</v>
      </c>
      <c r="B564" s="15" t="s">
        <v>1338</v>
      </c>
      <c r="C564" s="11" t="s">
        <v>2099</v>
      </c>
      <c r="D564" s="15" t="s">
        <v>2128</v>
      </c>
      <c r="E564" s="56">
        <v>2007.12</v>
      </c>
      <c r="F564" s="16" t="s">
        <v>488</v>
      </c>
      <c r="G564" s="17">
        <v>856</v>
      </c>
      <c r="H564" s="17">
        <v>1113</v>
      </c>
      <c r="I564" s="18" t="s">
        <v>4</v>
      </c>
      <c r="J564" s="52" t="s">
        <v>50</v>
      </c>
      <c r="K564" s="10"/>
      <c r="L564" s="3"/>
    </row>
    <row r="565" spans="1:12" s="60" customFormat="1" x14ac:dyDescent="0.2">
      <c r="A565" s="59">
        <f t="shared" si="13"/>
        <v>557</v>
      </c>
      <c r="B565" s="11" t="s">
        <v>1399</v>
      </c>
      <c r="C565" s="11" t="s">
        <v>2099</v>
      </c>
      <c r="D565" s="15" t="s">
        <v>2128</v>
      </c>
      <c r="E565" s="56">
        <v>2008.01</v>
      </c>
      <c r="F565" s="16" t="s">
        <v>342</v>
      </c>
      <c r="G565" s="17">
        <v>1449</v>
      </c>
      <c r="H565" s="17">
        <v>2200</v>
      </c>
      <c r="I565" s="18" t="s">
        <v>2</v>
      </c>
      <c r="J565" s="52" t="s">
        <v>50</v>
      </c>
      <c r="K565" s="10"/>
      <c r="L565" s="3"/>
    </row>
    <row r="566" spans="1:12" s="60" customFormat="1" x14ac:dyDescent="0.2">
      <c r="A566" s="59">
        <f t="shared" si="13"/>
        <v>558</v>
      </c>
      <c r="B566" s="11" t="s">
        <v>1400</v>
      </c>
      <c r="C566" s="11" t="s">
        <v>2099</v>
      </c>
      <c r="D566" s="15" t="s">
        <v>2130</v>
      </c>
      <c r="E566" s="56">
        <v>2008.04</v>
      </c>
      <c r="F566" s="16" t="s">
        <v>342</v>
      </c>
      <c r="G566" s="17">
        <v>2930</v>
      </c>
      <c r="H566" s="17">
        <v>4108</v>
      </c>
      <c r="I566" s="18" t="s">
        <v>4</v>
      </c>
      <c r="J566" s="52" t="s">
        <v>50</v>
      </c>
      <c r="K566" s="10"/>
      <c r="L566" s="3"/>
    </row>
    <row r="567" spans="1:12" s="60" customFormat="1" x14ac:dyDescent="0.2">
      <c r="A567" s="59">
        <f t="shared" si="13"/>
        <v>559</v>
      </c>
      <c r="B567" s="11" t="s">
        <v>1401</v>
      </c>
      <c r="C567" s="11" t="s">
        <v>2099</v>
      </c>
      <c r="D567" s="15" t="s">
        <v>2102</v>
      </c>
      <c r="E567" s="56">
        <v>2008.12</v>
      </c>
      <c r="F567" s="16" t="s">
        <v>454</v>
      </c>
      <c r="G567" s="13">
        <v>1245</v>
      </c>
      <c r="H567" s="13">
        <v>2148</v>
      </c>
      <c r="I567" s="18" t="s">
        <v>2133</v>
      </c>
      <c r="J567" s="46" t="s">
        <v>50</v>
      </c>
      <c r="K567" s="8"/>
      <c r="L567" s="3"/>
    </row>
    <row r="568" spans="1:12" s="60" customFormat="1" x14ac:dyDescent="0.2">
      <c r="A568" s="59">
        <f t="shared" si="13"/>
        <v>560</v>
      </c>
      <c r="B568" s="11" t="s">
        <v>1402</v>
      </c>
      <c r="C568" s="11" t="s">
        <v>2099</v>
      </c>
      <c r="D568" s="15" t="s">
        <v>2102</v>
      </c>
      <c r="E568" s="56">
        <v>2008.12</v>
      </c>
      <c r="F568" s="16" t="s">
        <v>183</v>
      </c>
      <c r="G568" s="17">
        <v>6068</v>
      </c>
      <c r="H568" s="17">
        <v>7882</v>
      </c>
      <c r="I568" s="18" t="s">
        <v>2135</v>
      </c>
      <c r="J568" s="52" t="s">
        <v>50</v>
      </c>
      <c r="K568" s="8"/>
    </row>
    <row r="569" spans="1:12" s="60" customFormat="1" x14ac:dyDescent="0.2">
      <c r="A569" s="59">
        <f t="shared" si="13"/>
        <v>561</v>
      </c>
      <c r="B569" s="11" t="s">
        <v>1403</v>
      </c>
      <c r="C569" s="11" t="s">
        <v>2099</v>
      </c>
      <c r="D569" s="15" t="s">
        <v>2130</v>
      </c>
      <c r="E569" s="55">
        <v>2009.01</v>
      </c>
      <c r="F569" s="12" t="s">
        <v>342</v>
      </c>
      <c r="G569" s="13">
        <v>2769</v>
      </c>
      <c r="H569" s="13">
        <v>5657</v>
      </c>
      <c r="I569" s="46" t="s">
        <v>4</v>
      </c>
      <c r="J569" s="46" t="s">
        <v>50</v>
      </c>
      <c r="K569" s="8"/>
    </row>
    <row r="570" spans="1:12" s="60" customFormat="1" x14ac:dyDescent="0.2">
      <c r="A570" s="59">
        <f t="shared" si="13"/>
        <v>562</v>
      </c>
      <c r="B570" s="11" t="s">
        <v>1404</v>
      </c>
      <c r="C570" s="11" t="s">
        <v>2099</v>
      </c>
      <c r="D570" s="15" t="s">
        <v>2118</v>
      </c>
      <c r="E570" s="55">
        <v>2009.03</v>
      </c>
      <c r="F570" s="12" t="s">
        <v>342</v>
      </c>
      <c r="G570" s="13">
        <v>4293</v>
      </c>
      <c r="H570" s="13">
        <v>8747</v>
      </c>
      <c r="I570" s="46" t="s">
        <v>2</v>
      </c>
      <c r="J570" s="46" t="s">
        <v>50</v>
      </c>
      <c r="K570" s="8"/>
    </row>
    <row r="571" spans="1:12" s="60" customFormat="1" x14ac:dyDescent="0.2">
      <c r="A571" s="59">
        <f t="shared" si="13"/>
        <v>563</v>
      </c>
      <c r="B571" s="11" t="s">
        <v>1405</v>
      </c>
      <c r="C571" s="11" t="s">
        <v>2099</v>
      </c>
      <c r="D571" s="15" t="s">
        <v>2102</v>
      </c>
      <c r="E571" s="56">
        <v>2009.06</v>
      </c>
      <c r="F571" s="12" t="s">
        <v>462</v>
      </c>
      <c r="G571" s="13">
        <v>1982</v>
      </c>
      <c r="H571" s="13">
        <v>2426</v>
      </c>
      <c r="I571" s="46" t="s">
        <v>2</v>
      </c>
      <c r="J571" s="46" t="s">
        <v>50</v>
      </c>
      <c r="K571" s="8"/>
    </row>
    <row r="572" spans="1:12" s="60" customFormat="1" x14ac:dyDescent="0.2">
      <c r="A572" s="59">
        <f t="shared" si="13"/>
        <v>564</v>
      </c>
      <c r="B572" s="11" t="s">
        <v>1406</v>
      </c>
      <c r="C572" s="11" t="s">
        <v>2099</v>
      </c>
      <c r="D572" s="15" t="s">
        <v>2102</v>
      </c>
      <c r="E572" s="56">
        <v>2009.06</v>
      </c>
      <c r="F572" s="12" t="s">
        <v>463</v>
      </c>
      <c r="G572" s="13">
        <v>3445</v>
      </c>
      <c r="H572" s="13">
        <v>4812</v>
      </c>
      <c r="I572" s="46" t="s">
        <v>2</v>
      </c>
      <c r="J572" s="46" t="s">
        <v>50</v>
      </c>
      <c r="K572" s="8"/>
    </row>
    <row r="573" spans="1:12" s="60" customFormat="1" x14ac:dyDescent="0.2">
      <c r="A573" s="59">
        <f t="shared" si="13"/>
        <v>565</v>
      </c>
      <c r="B573" s="11" t="s">
        <v>1407</v>
      </c>
      <c r="C573" s="11" t="s">
        <v>2099</v>
      </c>
      <c r="D573" s="15" t="s">
        <v>2102</v>
      </c>
      <c r="E573" s="56">
        <v>2009.07</v>
      </c>
      <c r="F573" s="12" t="s">
        <v>464</v>
      </c>
      <c r="G573" s="13">
        <v>3100</v>
      </c>
      <c r="H573" s="13">
        <v>3587</v>
      </c>
      <c r="I573" s="18" t="s">
        <v>2133</v>
      </c>
      <c r="J573" s="46" t="s">
        <v>50</v>
      </c>
      <c r="K573" s="8"/>
    </row>
    <row r="574" spans="1:12" s="60" customFormat="1" x14ac:dyDescent="0.2">
      <c r="A574" s="59">
        <f t="shared" si="13"/>
        <v>566</v>
      </c>
      <c r="B574" s="11" t="s">
        <v>1408</v>
      </c>
      <c r="C574" s="11" t="s">
        <v>2099</v>
      </c>
      <c r="D574" s="15" t="s">
        <v>2102</v>
      </c>
      <c r="E574" s="56">
        <v>2009.09</v>
      </c>
      <c r="F574" s="12" t="s">
        <v>466</v>
      </c>
      <c r="G574" s="13">
        <v>3010</v>
      </c>
      <c r="H574" s="13">
        <v>3504</v>
      </c>
      <c r="I574" s="18" t="s">
        <v>2133</v>
      </c>
      <c r="J574" s="46" t="s">
        <v>50</v>
      </c>
      <c r="K574" s="8"/>
    </row>
    <row r="575" spans="1:12" s="60" customFormat="1" x14ac:dyDescent="0.2">
      <c r="A575" s="59">
        <f t="shared" si="13"/>
        <v>567</v>
      </c>
      <c r="B575" s="11" t="s">
        <v>1409</v>
      </c>
      <c r="C575" s="11" t="s">
        <v>2099</v>
      </c>
      <c r="D575" s="15" t="s">
        <v>2102</v>
      </c>
      <c r="E575" s="55" t="s">
        <v>2140</v>
      </c>
      <c r="F575" s="12" t="s">
        <v>468</v>
      </c>
      <c r="G575" s="13">
        <v>1641</v>
      </c>
      <c r="H575" s="13">
        <v>3634</v>
      </c>
      <c r="I575" s="46" t="s">
        <v>4</v>
      </c>
      <c r="J575" s="46" t="s">
        <v>50</v>
      </c>
      <c r="K575" s="8"/>
    </row>
    <row r="576" spans="1:12" s="60" customFormat="1" x14ac:dyDescent="0.2">
      <c r="A576" s="59">
        <f t="shared" si="13"/>
        <v>568</v>
      </c>
      <c r="B576" s="11" t="s">
        <v>1341</v>
      </c>
      <c r="C576" s="11" t="s">
        <v>2099</v>
      </c>
      <c r="D576" s="15" t="s">
        <v>2102</v>
      </c>
      <c r="E576" s="55">
        <v>2009.11</v>
      </c>
      <c r="F576" s="12" t="s">
        <v>247</v>
      </c>
      <c r="G576" s="13">
        <v>153</v>
      </c>
      <c r="H576" s="13">
        <v>191</v>
      </c>
      <c r="I576" s="14" t="s">
        <v>2</v>
      </c>
      <c r="J576" s="46" t="s">
        <v>50</v>
      </c>
      <c r="K576" s="8"/>
    </row>
    <row r="577" spans="1:12" s="60" customFormat="1" x14ac:dyDescent="0.2">
      <c r="A577" s="59">
        <f t="shared" si="13"/>
        <v>569</v>
      </c>
      <c r="B577" s="11" t="s">
        <v>1410</v>
      </c>
      <c r="C577" s="11" t="s">
        <v>2099</v>
      </c>
      <c r="D577" s="11" t="s">
        <v>2102</v>
      </c>
      <c r="E577" s="55">
        <v>2009.12</v>
      </c>
      <c r="F577" s="12" t="s">
        <v>334</v>
      </c>
      <c r="G577" s="13">
        <v>2518</v>
      </c>
      <c r="H577" s="13">
        <v>2616</v>
      </c>
      <c r="I577" s="14" t="s">
        <v>2</v>
      </c>
      <c r="J577" s="46" t="s">
        <v>50</v>
      </c>
      <c r="K577" s="8"/>
    </row>
    <row r="578" spans="1:12" s="60" customFormat="1" x14ac:dyDescent="0.2">
      <c r="A578" s="59">
        <f t="shared" si="13"/>
        <v>570</v>
      </c>
      <c r="B578" s="11" t="s">
        <v>1411</v>
      </c>
      <c r="C578" s="11" t="s">
        <v>2099</v>
      </c>
      <c r="D578" s="11" t="s">
        <v>2142</v>
      </c>
      <c r="E578" s="55">
        <v>2009.12</v>
      </c>
      <c r="F578" s="12" t="s">
        <v>402</v>
      </c>
      <c r="G578" s="13">
        <v>3372</v>
      </c>
      <c r="H578" s="13">
        <v>3462</v>
      </c>
      <c r="I578" s="14" t="s">
        <v>2</v>
      </c>
      <c r="J578" s="46" t="s">
        <v>50</v>
      </c>
      <c r="K578" s="8"/>
      <c r="L578" s="3"/>
    </row>
    <row r="579" spans="1:12" s="60" customFormat="1" x14ac:dyDescent="0.2">
      <c r="A579" s="59">
        <f t="shared" si="13"/>
        <v>571</v>
      </c>
      <c r="B579" s="11" t="s">
        <v>1343</v>
      </c>
      <c r="C579" s="11" t="s">
        <v>2099</v>
      </c>
      <c r="D579" s="15" t="s">
        <v>2102</v>
      </c>
      <c r="E579" s="55">
        <v>2010.01</v>
      </c>
      <c r="F579" s="12" t="s">
        <v>144</v>
      </c>
      <c r="G579" s="13">
        <v>206</v>
      </c>
      <c r="H579" s="13">
        <v>133</v>
      </c>
      <c r="I579" s="14" t="s">
        <v>2</v>
      </c>
      <c r="J579" s="46" t="s">
        <v>50</v>
      </c>
      <c r="K579" s="8"/>
      <c r="L579" s="3"/>
    </row>
    <row r="580" spans="1:12" s="60" customFormat="1" x14ac:dyDescent="0.2">
      <c r="A580" s="59">
        <f t="shared" si="13"/>
        <v>572</v>
      </c>
      <c r="B580" s="11" t="s">
        <v>1412</v>
      </c>
      <c r="C580" s="11" t="s">
        <v>2099</v>
      </c>
      <c r="D580" s="11" t="s">
        <v>2102</v>
      </c>
      <c r="E580" s="55">
        <v>2010.03</v>
      </c>
      <c r="F580" s="12" t="s">
        <v>472</v>
      </c>
      <c r="G580" s="13">
        <v>2933</v>
      </c>
      <c r="H580" s="13">
        <v>4605</v>
      </c>
      <c r="I580" s="46" t="s">
        <v>4</v>
      </c>
      <c r="J580" s="46" t="s">
        <v>50</v>
      </c>
      <c r="K580" s="8"/>
      <c r="L580" s="3"/>
    </row>
    <row r="581" spans="1:12" s="60" customFormat="1" x14ac:dyDescent="0.2">
      <c r="A581" s="59">
        <f t="shared" si="13"/>
        <v>573</v>
      </c>
      <c r="B581" s="11" t="s">
        <v>1413</v>
      </c>
      <c r="C581" s="11" t="s">
        <v>2099</v>
      </c>
      <c r="D581" s="11" t="s">
        <v>2102</v>
      </c>
      <c r="E581" s="55">
        <v>2010.04</v>
      </c>
      <c r="F581" s="12" t="s">
        <v>474</v>
      </c>
      <c r="G581" s="13">
        <v>3153</v>
      </c>
      <c r="H581" s="13">
        <v>5121</v>
      </c>
      <c r="I581" s="14" t="s">
        <v>2</v>
      </c>
      <c r="J581" s="46" t="s">
        <v>50</v>
      </c>
      <c r="K581" s="8"/>
      <c r="L581" s="3"/>
    </row>
    <row r="582" spans="1:12" s="60" customFormat="1" x14ac:dyDescent="0.2">
      <c r="A582" s="59">
        <f t="shared" si="13"/>
        <v>574</v>
      </c>
      <c r="B582" s="11" t="s">
        <v>1414</v>
      </c>
      <c r="C582" s="11" t="s">
        <v>2099</v>
      </c>
      <c r="D582" s="11" t="s">
        <v>2102</v>
      </c>
      <c r="E582" s="55">
        <v>2010.05</v>
      </c>
      <c r="F582" s="12" t="s">
        <v>245</v>
      </c>
      <c r="G582" s="13">
        <v>3777</v>
      </c>
      <c r="H582" s="13">
        <v>8536</v>
      </c>
      <c r="I582" s="14" t="s">
        <v>2</v>
      </c>
      <c r="J582" s="46" t="s">
        <v>50</v>
      </c>
      <c r="K582" s="8"/>
      <c r="L582" s="73"/>
    </row>
    <row r="583" spans="1:12" s="60" customFormat="1" x14ac:dyDescent="0.2">
      <c r="A583" s="59">
        <f t="shared" si="13"/>
        <v>575</v>
      </c>
      <c r="B583" s="11" t="s">
        <v>38</v>
      </c>
      <c r="C583" s="11" t="s">
        <v>2099</v>
      </c>
      <c r="D583" s="15" t="s">
        <v>2102</v>
      </c>
      <c r="E583" s="56">
        <v>2010.08</v>
      </c>
      <c r="F583" s="12" t="s">
        <v>424</v>
      </c>
      <c r="G583" s="13">
        <v>3512</v>
      </c>
      <c r="H583" s="13">
        <v>3748</v>
      </c>
      <c r="I583" s="14" t="s">
        <v>2</v>
      </c>
      <c r="J583" s="46" t="s">
        <v>50</v>
      </c>
      <c r="K583" s="8"/>
      <c r="L583" s="73"/>
    </row>
    <row r="584" spans="1:12" s="60" customFormat="1" x14ac:dyDescent="0.2">
      <c r="A584" s="59">
        <f t="shared" si="13"/>
        <v>576</v>
      </c>
      <c r="B584" s="11" t="s">
        <v>502</v>
      </c>
      <c r="C584" s="11" t="s">
        <v>2099</v>
      </c>
      <c r="D584" s="15" t="s">
        <v>2102</v>
      </c>
      <c r="E584" s="56">
        <v>2010.08</v>
      </c>
      <c r="F584" s="12" t="s">
        <v>402</v>
      </c>
      <c r="G584" s="13">
        <v>3282</v>
      </c>
      <c r="H584" s="13">
        <v>5046</v>
      </c>
      <c r="I584" s="14" t="s">
        <v>2</v>
      </c>
      <c r="J584" s="46" t="s">
        <v>50</v>
      </c>
      <c r="K584" s="8"/>
      <c r="L584" s="73"/>
    </row>
    <row r="585" spans="1:12" s="60" customFormat="1" x14ac:dyDescent="0.2">
      <c r="A585" s="59">
        <f t="shared" si="13"/>
        <v>577</v>
      </c>
      <c r="B585" s="11" t="s">
        <v>1415</v>
      </c>
      <c r="C585" s="11" t="s">
        <v>2099</v>
      </c>
      <c r="D585" s="15" t="s">
        <v>2102</v>
      </c>
      <c r="E585" s="56">
        <v>2010.09</v>
      </c>
      <c r="F585" s="12" t="s">
        <v>427</v>
      </c>
      <c r="G585" s="13">
        <v>4316</v>
      </c>
      <c r="H585" s="13">
        <v>6603</v>
      </c>
      <c r="I585" s="14" t="s">
        <v>2</v>
      </c>
      <c r="J585" s="46" t="s">
        <v>50</v>
      </c>
      <c r="K585" s="39"/>
    </row>
    <row r="586" spans="1:12" s="60" customFormat="1" x14ac:dyDescent="0.2">
      <c r="A586" s="59">
        <f t="shared" si="13"/>
        <v>578</v>
      </c>
      <c r="B586" s="11" t="s">
        <v>1416</v>
      </c>
      <c r="C586" s="11" t="s">
        <v>2099</v>
      </c>
      <c r="D586" s="15" t="s">
        <v>2102</v>
      </c>
      <c r="E586" s="56">
        <v>2010.09</v>
      </c>
      <c r="F586" s="12" t="s">
        <v>342</v>
      </c>
      <c r="G586" s="13">
        <v>794</v>
      </c>
      <c r="H586" s="13">
        <v>1291</v>
      </c>
      <c r="I586" s="46" t="s">
        <v>4</v>
      </c>
      <c r="J586" s="58" t="s">
        <v>50</v>
      </c>
      <c r="K586" s="39"/>
    </row>
    <row r="587" spans="1:12" s="60" customFormat="1" x14ac:dyDescent="0.2">
      <c r="A587" s="59">
        <f t="shared" si="13"/>
        <v>579</v>
      </c>
      <c r="B587" s="11" t="s">
        <v>63</v>
      </c>
      <c r="C587" s="11" t="s">
        <v>2099</v>
      </c>
      <c r="D587" s="15" t="s">
        <v>2102</v>
      </c>
      <c r="E587" s="56">
        <v>2010.09</v>
      </c>
      <c r="F587" s="12" t="s">
        <v>431</v>
      </c>
      <c r="G587" s="13">
        <v>3153</v>
      </c>
      <c r="H587" s="13">
        <v>2861</v>
      </c>
      <c r="I587" s="14" t="s">
        <v>2</v>
      </c>
      <c r="J587" s="46" t="s">
        <v>50</v>
      </c>
      <c r="K587" s="39"/>
    </row>
    <row r="588" spans="1:12" s="60" customFormat="1" x14ac:dyDescent="0.2">
      <c r="A588" s="59">
        <f t="shared" si="13"/>
        <v>580</v>
      </c>
      <c r="B588" s="11" t="s">
        <v>1417</v>
      </c>
      <c r="C588" s="11" t="s">
        <v>2099</v>
      </c>
      <c r="D588" s="15" t="s">
        <v>2102</v>
      </c>
      <c r="E588" s="56">
        <v>2010.09</v>
      </c>
      <c r="F588" s="12" t="s">
        <v>432</v>
      </c>
      <c r="G588" s="13">
        <v>3067</v>
      </c>
      <c r="H588" s="13">
        <v>5173</v>
      </c>
      <c r="I588" s="14" t="s">
        <v>2</v>
      </c>
      <c r="J588" s="46" t="s">
        <v>50</v>
      </c>
      <c r="K588" s="39"/>
    </row>
    <row r="589" spans="1:12" s="60" customFormat="1" x14ac:dyDescent="0.2">
      <c r="A589" s="59">
        <f t="shared" si="13"/>
        <v>581</v>
      </c>
      <c r="B589" s="11" t="s">
        <v>64</v>
      </c>
      <c r="C589" s="11" t="s">
        <v>2099</v>
      </c>
      <c r="D589" s="15" t="s">
        <v>2146</v>
      </c>
      <c r="E589" s="56" t="s">
        <v>2147</v>
      </c>
      <c r="F589" s="12" t="s">
        <v>433</v>
      </c>
      <c r="G589" s="13">
        <v>3282</v>
      </c>
      <c r="H589" s="13">
        <v>4926</v>
      </c>
      <c r="I589" s="14" t="s">
        <v>2</v>
      </c>
      <c r="J589" s="46" t="s">
        <v>50</v>
      </c>
      <c r="K589" s="39"/>
    </row>
    <row r="590" spans="1:12" s="60" customFormat="1" x14ac:dyDescent="0.2">
      <c r="A590" s="59">
        <f t="shared" si="13"/>
        <v>582</v>
      </c>
      <c r="B590" s="11" t="s">
        <v>1345</v>
      </c>
      <c r="C590" s="11" t="s">
        <v>2099</v>
      </c>
      <c r="D590" s="15" t="s">
        <v>2102</v>
      </c>
      <c r="E590" s="56">
        <v>2010.11</v>
      </c>
      <c r="F590" s="12" t="s">
        <v>435</v>
      </c>
      <c r="G590" s="13">
        <v>153</v>
      </c>
      <c r="H590" s="13">
        <v>250</v>
      </c>
      <c r="I590" s="58" t="s">
        <v>2133</v>
      </c>
      <c r="J590" s="58" t="s">
        <v>50</v>
      </c>
      <c r="K590" s="39"/>
    </row>
    <row r="591" spans="1:12" s="60" customFormat="1" x14ac:dyDescent="0.2">
      <c r="A591" s="59">
        <f t="shared" si="13"/>
        <v>583</v>
      </c>
      <c r="B591" s="11" t="s">
        <v>1418</v>
      </c>
      <c r="C591" s="11" t="s">
        <v>2099</v>
      </c>
      <c r="D591" s="15" t="s">
        <v>2151</v>
      </c>
      <c r="E591" s="56">
        <v>2010.11</v>
      </c>
      <c r="F591" s="12" t="s">
        <v>155</v>
      </c>
      <c r="G591" s="13">
        <v>3667</v>
      </c>
      <c r="H591" s="13">
        <v>7351</v>
      </c>
      <c r="I591" s="46" t="s">
        <v>4</v>
      </c>
      <c r="J591" s="58" t="s">
        <v>50</v>
      </c>
      <c r="K591" s="39"/>
    </row>
    <row r="592" spans="1:12" s="60" customFormat="1" x14ac:dyDescent="0.2">
      <c r="A592" s="59">
        <f t="shared" si="13"/>
        <v>584</v>
      </c>
      <c r="B592" s="11" t="s">
        <v>1419</v>
      </c>
      <c r="C592" s="11" t="s">
        <v>2099</v>
      </c>
      <c r="D592" s="15" t="s">
        <v>2102</v>
      </c>
      <c r="E592" s="56">
        <v>2010.12</v>
      </c>
      <c r="F592" s="12" t="s">
        <v>439</v>
      </c>
      <c r="G592" s="13">
        <v>1881</v>
      </c>
      <c r="H592" s="13">
        <v>1626</v>
      </c>
      <c r="I592" s="58" t="s">
        <v>2</v>
      </c>
      <c r="J592" s="58" t="s">
        <v>50</v>
      </c>
      <c r="K592" s="39"/>
      <c r="L592" s="3"/>
    </row>
    <row r="593" spans="1:12" s="60" customFormat="1" x14ac:dyDescent="0.2">
      <c r="A593" s="59">
        <f t="shared" si="13"/>
        <v>585</v>
      </c>
      <c r="B593" s="11" t="s">
        <v>1420</v>
      </c>
      <c r="C593" s="11" t="s">
        <v>2099</v>
      </c>
      <c r="D593" s="15" t="s">
        <v>2102</v>
      </c>
      <c r="E593" s="56">
        <v>2011.03</v>
      </c>
      <c r="F593" s="12" t="s">
        <v>442</v>
      </c>
      <c r="G593" s="13">
        <v>3415</v>
      </c>
      <c r="H593" s="13">
        <v>9173</v>
      </c>
      <c r="I593" s="14" t="s">
        <v>2</v>
      </c>
      <c r="J593" s="46" t="s">
        <v>50</v>
      </c>
      <c r="K593" s="39"/>
      <c r="L593" s="3"/>
    </row>
    <row r="594" spans="1:12" s="60" customFormat="1" x14ac:dyDescent="0.2">
      <c r="A594" s="59">
        <f t="shared" si="13"/>
        <v>586</v>
      </c>
      <c r="B594" s="11" t="s">
        <v>1421</v>
      </c>
      <c r="C594" s="11" t="s">
        <v>2099</v>
      </c>
      <c r="D594" s="15" t="s">
        <v>2102</v>
      </c>
      <c r="E594" s="56">
        <v>2011.04</v>
      </c>
      <c r="F594" s="12" t="s">
        <v>490</v>
      </c>
      <c r="G594" s="13">
        <v>2783</v>
      </c>
      <c r="H594" s="13">
        <v>2731</v>
      </c>
      <c r="I594" s="14" t="s">
        <v>2</v>
      </c>
      <c r="J594" s="46" t="s">
        <v>50</v>
      </c>
      <c r="K594" s="8"/>
      <c r="L594" s="3"/>
    </row>
    <row r="595" spans="1:12" s="60" customFormat="1" x14ac:dyDescent="0.2">
      <c r="A595" s="59">
        <f t="shared" si="13"/>
        <v>587</v>
      </c>
      <c r="B595" s="11" t="s">
        <v>1346</v>
      </c>
      <c r="C595" s="11" t="s">
        <v>2099</v>
      </c>
      <c r="D595" s="15" t="s">
        <v>2102</v>
      </c>
      <c r="E595" s="56">
        <v>2011.06</v>
      </c>
      <c r="F595" s="12" t="s">
        <v>244</v>
      </c>
      <c r="G595" s="13">
        <v>16365</v>
      </c>
      <c r="H595" s="13">
        <v>38530</v>
      </c>
      <c r="I595" s="14" t="s">
        <v>2</v>
      </c>
      <c r="J595" s="46" t="s">
        <v>50</v>
      </c>
      <c r="K595" s="8"/>
      <c r="L595" s="3"/>
    </row>
    <row r="596" spans="1:12" s="60" customFormat="1" x14ac:dyDescent="0.2">
      <c r="A596" s="59">
        <f t="shared" si="13"/>
        <v>588</v>
      </c>
      <c r="B596" s="11" t="s">
        <v>1422</v>
      </c>
      <c r="C596" s="11" t="s">
        <v>2099</v>
      </c>
      <c r="D596" s="15" t="s">
        <v>2153</v>
      </c>
      <c r="E596" s="56">
        <v>2011.06</v>
      </c>
      <c r="F596" s="12" t="s">
        <v>449</v>
      </c>
      <c r="G596" s="13">
        <v>2554</v>
      </c>
      <c r="H596" s="13">
        <v>3326</v>
      </c>
      <c r="I596" s="14" t="s">
        <v>2</v>
      </c>
      <c r="J596" s="46" t="s">
        <v>50</v>
      </c>
      <c r="K596" s="8"/>
      <c r="L596" s="3"/>
    </row>
    <row r="597" spans="1:12" s="60" customFormat="1" x14ac:dyDescent="0.2">
      <c r="A597" s="59">
        <f t="shared" si="13"/>
        <v>589</v>
      </c>
      <c r="B597" s="11" t="s">
        <v>1423</v>
      </c>
      <c r="C597" s="11" t="s">
        <v>2099</v>
      </c>
      <c r="D597" s="15" t="s">
        <v>2102</v>
      </c>
      <c r="E597" s="56">
        <v>2011.06</v>
      </c>
      <c r="F597" s="12" t="s">
        <v>451</v>
      </c>
      <c r="G597" s="13">
        <v>2423</v>
      </c>
      <c r="H597" s="13">
        <v>2269</v>
      </c>
      <c r="I597" s="14" t="s">
        <v>2</v>
      </c>
      <c r="J597" s="46" t="s">
        <v>50</v>
      </c>
      <c r="K597" s="8"/>
      <c r="L597" s="3"/>
    </row>
    <row r="598" spans="1:12" s="60" customFormat="1" x14ac:dyDescent="0.2">
      <c r="A598" s="59">
        <f t="shared" si="13"/>
        <v>590</v>
      </c>
      <c r="B598" s="11" t="s">
        <v>1552</v>
      </c>
      <c r="C598" s="11" t="s">
        <v>2099</v>
      </c>
      <c r="D598" s="15" t="s">
        <v>2102</v>
      </c>
      <c r="E598" s="56">
        <v>2011.06</v>
      </c>
      <c r="F598" s="12" t="s">
        <v>450</v>
      </c>
      <c r="G598" s="13">
        <v>1452</v>
      </c>
      <c r="H598" s="13">
        <v>3095</v>
      </c>
      <c r="I598" s="46" t="s">
        <v>4</v>
      </c>
      <c r="J598" s="46" t="s">
        <v>50</v>
      </c>
      <c r="K598" s="8"/>
    </row>
    <row r="599" spans="1:12" s="60" customFormat="1" x14ac:dyDescent="0.2">
      <c r="A599" s="59">
        <f t="shared" si="13"/>
        <v>591</v>
      </c>
      <c r="B599" s="11" t="s">
        <v>1347</v>
      </c>
      <c r="C599" s="11" t="s">
        <v>2099</v>
      </c>
      <c r="D599" s="15" t="s">
        <v>2102</v>
      </c>
      <c r="E599" s="56">
        <v>2011.07</v>
      </c>
      <c r="F599" s="12" t="s">
        <v>144</v>
      </c>
      <c r="G599" s="13">
        <v>166</v>
      </c>
      <c r="H599" s="13">
        <v>302</v>
      </c>
      <c r="I599" s="14" t="s">
        <v>2133</v>
      </c>
      <c r="J599" s="46" t="s">
        <v>50</v>
      </c>
      <c r="K599" s="8"/>
    </row>
    <row r="600" spans="1:12" s="60" customFormat="1" x14ac:dyDescent="0.2">
      <c r="A600" s="59">
        <f t="shared" si="13"/>
        <v>592</v>
      </c>
      <c r="B600" s="11" t="s">
        <v>2157</v>
      </c>
      <c r="C600" s="11" t="s">
        <v>2099</v>
      </c>
      <c r="D600" s="15" t="s">
        <v>2102</v>
      </c>
      <c r="E600" s="56">
        <v>2011.08</v>
      </c>
      <c r="F600" s="12" t="s">
        <v>381</v>
      </c>
      <c r="G600" s="13">
        <v>4880</v>
      </c>
      <c r="H600" s="13">
        <v>7535</v>
      </c>
      <c r="I600" s="14" t="s">
        <v>2133</v>
      </c>
      <c r="J600" s="46" t="s">
        <v>50</v>
      </c>
      <c r="K600" s="8"/>
      <c r="L600" s="3"/>
    </row>
    <row r="601" spans="1:12" s="60" customFormat="1" x14ac:dyDescent="0.2">
      <c r="A601" s="59">
        <f t="shared" si="13"/>
        <v>593</v>
      </c>
      <c r="B601" s="11" t="s">
        <v>2161</v>
      </c>
      <c r="C601" s="11" t="s">
        <v>2099</v>
      </c>
      <c r="D601" s="15" t="s">
        <v>2102</v>
      </c>
      <c r="E601" s="56">
        <v>2011.09</v>
      </c>
      <c r="F601" s="12" t="s">
        <v>361</v>
      </c>
      <c r="G601" s="13">
        <v>3304</v>
      </c>
      <c r="H601" s="13">
        <v>7429</v>
      </c>
      <c r="I601" s="14" t="s">
        <v>2133</v>
      </c>
      <c r="J601" s="46" t="s">
        <v>50</v>
      </c>
      <c r="K601" s="8"/>
      <c r="L601" s="3"/>
    </row>
    <row r="602" spans="1:12" s="60" customFormat="1" x14ac:dyDescent="0.2">
      <c r="A602" s="59">
        <f t="shared" si="13"/>
        <v>594</v>
      </c>
      <c r="B602" s="11" t="s">
        <v>2162</v>
      </c>
      <c r="C602" s="11" t="s">
        <v>2099</v>
      </c>
      <c r="D602" s="15" t="s">
        <v>2102</v>
      </c>
      <c r="E602" s="56">
        <v>2011.09</v>
      </c>
      <c r="F602" s="12" t="s">
        <v>2163</v>
      </c>
      <c r="G602" s="13">
        <v>1661</v>
      </c>
      <c r="H602" s="13">
        <v>2654</v>
      </c>
      <c r="I602" s="14" t="s">
        <v>2133</v>
      </c>
      <c r="J602" s="46" t="s">
        <v>50</v>
      </c>
      <c r="K602" s="8"/>
      <c r="L602" s="3"/>
    </row>
    <row r="603" spans="1:12" s="60" customFormat="1" x14ac:dyDescent="0.2">
      <c r="A603" s="59">
        <f t="shared" si="13"/>
        <v>595</v>
      </c>
      <c r="B603" s="11" t="s">
        <v>1424</v>
      </c>
      <c r="C603" s="11" t="s">
        <v>2099</v>
      </c>
      <c r="D603" s="15" t="s">
        <v>2102</v>
      </c>
      <c r="E603" s="56" t="s">
        <v>2167</v>
      </c>
      <c r="F603" s="12" t="s">
        <v>385</v>
      </c>
      <c r="G603" s="13">
        <v>2677</v>
      </c>
      <c r="H603" s="13">
        <v>3379</v>
      </c>
      <c r="I603" s="14" t="s">
        <v>2133</v>
      </c>
      <c r="J603" s="46" t="s">
        <v>50</v>
      </c>
      <c r="K603" s="8"/>
    </row>
    <row r="604" spans="1:12" s="60" customFormat="1" x14ac:dyDescent="0.2">
      <c r="A604" s="59">
        <f t="shared" si="13"/>
        <v>596</v>
      </c>
      <c r="B604" s="11" t="s">
        <v>45</v>
      </c>
      <c r="C604" s="11" t="s">
        <v>2099</v>
      </c>
      <c r="D604" s="15" t="s">
        <v>2118</v>
      </c>
      <c r="E604" s="56">
        <v>2011.12</v>
      </c>
      <c r="F604" s="12" t="s">
        <v>396</v>
      </c>
      <c r="G604" s="13">
        <v>2895</v>
      </c>
      <c r="H604" s="13">
        <v>5339</v>
      </c>
      <c r="I604" s="14" t="s">
        <v>2133</v>
      </c>
      <c r="J604" s="46" t="s">
        <v>50</v>
      </c>
      <c r="K604" s="8"/>
    </row>
    <row r="605" spans="1:12" s="60" customFormat="1" x14ac:dyDescent="0.2">
      <c r="A605" s="59">
        <f t="shared" si="13"/>
        <v>597</v>
      </c>
      <c r="B605" s="11" t="s">
        <v>1425</v>
      </c>
      <c r="C605" s="11" t="s">
        <v>2099</v>
      </c>
      <c r="D605" s="15" t="s">
        <v>2130</v>
      </c>
      <c r="E605" s="56">
        <v>2012.02</v>
      </c>
      <c r="F605" s="12" t="s">
        <v>334</v>
      </c>
      <c r="G605" s="13">
        <v>2724</v>
      </c>
      <c r="H605" s="13">
        <v>3119</v>
      </c>
      <c r="I605" s="14" t="s">
        <v>2133</v>
      </c>
      <c r="J605" s="46" t="s">
        <v>50</v>
      </c>
      <c r="K605" s="8"/>
    </row>
    <row r="606" spans="1:12" s="60" customFormat="1" x14ac:dyDescent="0.2">
      <c r="A606" s="59">
        <f t="shared" si="13"/>
        <v>598</v>
      </c>
      <c r="B606" s="11" t="s">
        <v>1426</v>
      </c>
      <c r="C606" s="11" t="s">
        <v>2099</v>
      </c>
      <c r="D606" s="15" t="s">
        <v>2102</v>
      </c>
      <c r="E606" s="56">
        <v>2012.02</v>
      </c>
      <c r="F606" s="12" t="s">
        <v>366</v>
      </c>
      <c r="G606" s="13">
        <v>1845</v>
      </c>
      <c r="H606" s="13">
        <v>2061</v>
      </c>
      <c r="I606" s="14" t="s">
        <v>2133</v>
      </c>
      <c r="J606" s="46" t="s">
        <v>50</v>
      </c>
      <c r="K606" s="8"/>
    </row>
    <row r="607" spans="1:12" s="60" customFormat="1" x14ac:dyDescent="0.2">
      <c r="A607" s="59">
        <f t="shared" si="13"/>
        <v>599</v>
      </c>
      <c r="B607" s="11" t="s">
        <v>1427</v>
      </c>
      <c r="C607" s="11" t="s">
        <v>2099</v>
      </c>
      <c r="D607" s="15" t="s">
        <v>2182</v>
      </c>
      <c r="E607" s="56">
        <v>2012.03</v>
      </c>
      <c r="F607" s="12" t="s">
        <v>404</v>
      </c>
      <c r="G607" s="13">
        <v>2492</v>
      </c>
      <c r="H607" s="13">
        <v>4051</v>
      </c>
      <c r="I607" s="14" t="s">
        <v>2133</v>
      </c>
      <c r="J607" s="46" t="s">
        <v>50</v>
      </c>
      <c r="K607" s="8"/>
    </row>
    <row r="608" spans="1:12" s="60" customFormat="1" x14ac:dyDescent="0.2">
      <c r="A608" s="59">
        <f t="shared" si="13"/>
        <v>600</v>
      </c>
      <c r="B608" s="11" t="s">
        <v>1428</v>
      </c>
      <c r="C608" s="11" t="s">
        <v>2099</v>
      </c>
      <c r="D608" s="15" t="s">
        <v>2102</v>
      </c>
      <c r="E608" s="56">
        <v>2012.03</v>
      </c>
      <c r="F608" s="12" t="s">
        <v>107</v>
      </c>
      <c r="G608" s="13">
        <v>4761</v>
      </c>
      <c r="H608" s="13">
        <v>6517</v>
      </c>
      <c r="I608" s="14" t="s">
        <v>2183</v>
      </c>
      <c r="J608" s="46" t="s">
        <v>50</v>
      </c>
      <c r="K608" s="8"/>
    </row>
    <row r="609" spans="1:12" s="60" customFormat="1" x14ac:dyDescent="0.2">
      <c r="A609" s="59">
        <f t="shared" si="13"/>
        <v>601</v>
      </c>
      <c r="B609" s="11" t="s">
        <v>1429</v>
      </c>
      <c r="C609" s="11" t="s">
        <v>2099</v>
      </c>
      <c r="D609" s="15" t="s">
        <v>2102</v>
      </c>
      <c r="E609" s="56">
        <v>2012.03</v>
      </c>
      <c r="F609" s="12" t="s">
        <v>405</v>
      </c>
      <c r="G609" s="13">
        <v>2891</v>
      </c>
      <c r="H609" s="13">
        <v>2983</v>
      </c>
      <c r="I609" s="14" t="s">
        <v>2133</v>
      </c>
      <c r="J609" s="46" t="s">
        <v>50</v>
      </c>
      <c r="K609" s="8"/>
    </row>
    <row r="610" spans="1:12" s="60" customFormat="1" x14ac:dyDescent="0.2">
      <c r="A610" s="59">
        <f t="shared" si="13"/>
        <v>602</v>
      </c>
      <c r="B610" s="11" t="s">
        <v>1430</v>
      </c>
      <c r="C610" s="11" t="s">
        <v>2099</v>
      </c>
      <c r="D610" s="15" t="s">
        <v>2102</v>
      </c>
      <c r="E610" s="55">
        <v>2012.06</v>
      </c>
      <c r="F610" s="12" t="s">
        <v>413</v>
      </c>
      <c r="G610" s="13">
        <v>2710</v>
      </c>
      <c r="H610" s="13">
        <v>5180</v>
      </c>
      <c r="I610" s="14" t="s">
        <v>2</v>
      </c>
      <c r="J610" s="46" t="s">
        <v>50</v>
      </c>
      <c r="K610" s="8"/>
    </row>
    <row r="611" spans="1:12" s="60" customFormat="1" x14ac:dyDescent="0.2">
      <c r="A611" s="59">
        <f t="shared" si="13"/>
        <v>603</v>
      </c>
      <c r="B611" s="11" t="s">
        <v>1431</v>
      </c>
      <c r="C611" s="11" t="s">
        <v>2099</v>
      </c>
      <c r="D611" s="15" t="s">
        <v>2102</v>
      </c>
      <c r="E611" s="55">
        <v>2012.06</v>
      </c>
      <c r="F611" s="12" t="s">
        <v>415</v>
      </c>
      <c r="G611" s="13">
        <v>2625</v>
      </c>
      <c r="H611" s="13">
        <v>3407</v>
      </c>
      <c r="I611" s="14" t="s">
        <v>2</v>
      </c>
      <c r="J611" s="46" t="s">
        <v>50</v>
      </c>
      <c r="K611" s="8"/>
    </row>
    <row r="612" spans="1:12" s="60" customFormat="1" x14ac:dyDescent="0.2">
      <c r="A612" s="59">
        <f t="shared" si="13"/>
        <v>604</v>
      </c>
      <c r="B612" s="11" t="s">
        <v>1432</v>
      </c>
      <c r="C612" s="11" t="s">
        <v>2099</v>
      </c>
      <c r="D612" s="15" t="s">
        <v>2102</v>
      </c>
      <c r="E612" s="55">
        <v>2012.06</v>
      </c>
      <c r="F612" s="12" t="s">
        <v>375</v>
      </c>
      <c r="G612" s="13">
        <v>3036</v>
      </c>
      <c r="H612" s="13">
        <v>2917</v>
      </c>
      <c r="I612" s="14" t="s">
        <v>2</v>
      </c>
      <c r="J612" s="46" t="s">
        <v>50</v>
      </c>
      <c r="K612" s="8"/>
    </row>
    <row r="613" spans="1:12" s="60" customFormat="1" x14ac:dyDescent="0.2">
      <c r="A613" s="59">
        <f t="shared" ref="A613:A676" si="14">ROW()-8</f>
        <v>605</v>
      </c>
      <c r="B613" s="11" t="s">
        <v>1433</v>
      </c>
      <c r="C613" s="11" t="s">
        <v>2099</v>
      </c>
      <c r="D613" s="15" t="s">
        <v>2190</v>
      </c>
      <c r="E613" s="55">
        <v>2012.07</v>
      </c>
      <c r="F613" s="12" t="s">
        <v>97</v>
      </c>
      <c r="G613" s="13">
        <v>3544</v>
      </c>
      <c r="H613" s="13">
        <v>5949</v>
      </c>
      <c r="I613" s="14" t="s">
        <v>2133</v>
      </c>
      <c r="J613" s="46" t="s">
        <v>50</v>
      </c>
      <c r="K613" s="8"/>
    </row>
    <row r="614" spans="1:12" s="60" customFormat="1" x14ac:dyDescent="0.2">
      <c r="A614" s="59">
        <f t="shared" si="14"/>
        <v>606</v>
      </c>
      <c r="B614" s="11" t="s">
        <v>1434</v>
      </c>
      <c r="C614" s="11" t="s">
        <v>2099</v>
      </c>
      <c r="D614" s="15" t="s">
        <v>2102</v>
      </c>
      <c r="E614" s="55">
        <v>2012.08</v>
      </c>
      <c r="F614" s="12" t="s">
        <v>354</v>
      </c>
      <c r="G614" s="13">
        <v>4779</v>
      </c>
      <c r="H614" s="13">
        <v>9492</v>
      </c>
      <c r="I614" s="14" t="s">
        <v>2172</v>
      </c>
      <c r="J614" s="46" t="s">
        <v>50</v>
      </c>
      <c r="K614" s="8" t="s">
        <v>2141</v>
      </c>
      <c r="L614" s="3"/>
    </row>
    <row r="615" spans="1:12" s="60" customFormat="1" x14ac:dyDescent="0.2">
      <c r="A615" s="59">
        <f t="shared" si="14"/>
        <v>607</v>
      </c>
      <c r="B615" s="11" t="s">
        <v>1435</v>
      </c>
      <c r="C615" s="11" t="s">
        <v>2099</v>
      </c>
      <c r="D615" s="15" t="s">
        <v>2102</v>
      </c>
      <c r="E615" s="55">
        <v>2012.08</v>
      </c>
      <c r="F615" s="12" t="s">
        <v>196</v>
      </c>
      <c r="G615" s="13">
        <v>5986</v>
      </c>
      <c r="H615" s="13">
        <v>7217</v>
      </c>
      <c r="I615" s="14" t="s">
        <v>2172</v>
      </c>
      <c r="J615" s="46" t="s">
        <v>50</v>
      </c>
      <c r="K615" s="8"/>
      <c r="L615" s="3"/>
    </row>
    <row r="616" spans="1:12" s="60" customFormat="1" x14ac:dyDescent="0.2">
      <c r="A616" s="59">
        <f t="shared" si="14"/>
        <v>608</v>
      </c>
      <c r="B616" s="11" t="s">
        <v>1436</v>
      </c>
      <c r="C616" s="11" t="s">
        <v>2099</v>
      </c>
      <c r="D616" s="15" t="s">
        <v>2190</v>
      </c>
      <c r="E616" s="55">
        <v>2012.09</v>
      </c>
      <c r="F616" s="12" t="s">
        <v>357</v>
      </c>
      <c r="G616" s="13">
        <v>5620</v>
      </c>
      <c r="H616" s="13">
        <v>12790</v>
      </c>
      <c r="I616" s="14" t="s">
        <v>863</v>
      </c>
      <c r="J616" s="46" t="s">
        <v>50</v>
      </c>
      <c r="K616" s="8"/>
      <c r="L616" s="3"/>
    </row>
    <row r="617" spans="1:12" s="60" customFormat="1" x14ac:dyDescent="0.2">
      <c r="A617" s="59">
        <f t="shared" si="14"/>
        <v>609</v>
      </c>
      <c r="B617" s="11" t="s">
        <v>1437</v>
      </c>
      <c r="C617" s="11" t="s">
        <v>2099</v>
      </c>
      <c r="D617" s="15" t="s">
        <v>2198</v>
      </c>
      <c r="E617" s="55" t="s">
        <v>2199</v>
      </c>
      <c r="F617" s="12" t="s">
        <v>361</v>
      </c>
      <c r="G617" s="13">
        <v>244</v>
      </c>
      <c r="H617" s="13">
        <v>355</v>
      </c>
      <c r="I617" s="14" t="s">
        <v>2133</v>
      </c>
      <c r="J617" s="46" t="s">
        <v>50</v>
      </c>
      <c r="K617" s="8"/>
      <c r="L617" s="3"/>
    </row>
    <row r="618" spans="1:12" s="60" customFormat="1" x14ac:dyDescent="0.2">
      <c r="A618" s="59">
        <f t="shared" si="14"/>
        <v>610</v>
      </c>
      <c r="B618" s="15" t="s">
        <v>1438</v>
      </c>
      <c r="C618" s="11" t="s">
        <v>2099</v>
      </c>
      <c r="D618" s="15" t="s">
        <v>2102</v>
      </c>
      <c r="E618" s="56">
        <v>2012.11</v>
      </c>
      <c r="F618" s="12" t="s">
        <v>144</v>
      </c>
      <c r="G618" s="13">
        <v>2944</v>
      </c>
      <c r="H618" s="13">
        <v>5862</v>
      </c>
      <c r="I618" s="14" t="s">
        <v>863</v>
      </c>
      <c r="J618" s="46" t="s">
        <v>50</v>
      </c>
      <c r="K618" s="8"/>
      <c r="L618" s="3"/>
    </row>
    <row r="619" spans="1:12" s="60" customFormat="1" x14ac:dyDescent="0.2">
      <c r="A619" s="59">
        <f t="shared" si="14"/>
        <v>611</v>
      </c>
      <c r="B619" s="15" t="s">
        <v>1439</v>
      </c>
      <c r="C619" s="11" t="s">
        <v>2099</v>
      </c>
      <c r="D619" s="15" t="s">
        <v>2190</v>
      </c>
      <c r="E619" s="56">
        <v>2012.11</v>
      </c>
      <c r="F619" s="12" t="s">
        <v>363</v>
      </c>
      <c r="G619" s="13">
        <v>3702</v>
      </c>
      <c r="H619" s="13">
        <v>4814</v>
      </c>
      <c r="I619" s="14" t="s">
        <v>2133</v>
      </c>
      <c r="J619" s="46" t="s">
        <v>50</v>
      </c>
      <c r="K619" s="8"/>
      <c r="L619" s="3"/>
    </row>
    <row r="620" spans="1:12" s="60" customFormat="1" x14ac:dyDescent="0.2">
      <c r="A620" s="59">
        <f t="shared" si="14"/>
        <v>612</v>
      </c>
      <c r="B620" s="15" t="s">
        <v>1440</v>
      </c>
      <c r="C620" s="11" t="s">
        <v>2099</v>
      </c>
      <c r="D620" s="15" t="s">
        <v>2130</v>
      </c>
      <c r="E620" s="55">
        <v>2012.12</v>
      </c>
      <c r="F620" s="12" t="s">
        <v>183</v>
      </c>
      <c r="G620" s="13">
        <v>2661</v>
      </c>
      <c r="H620" s="13">
        <v>3396</v>
      </c>
      <c r="I620" s="14" t="s">
        <v>2133</v>
      </c>
      <c r="J620" s="46" t="s">
        <v>50</v>
      </c>
      <c r="K620" s="8"/>
      <c r="L620" s="3"/>
    </row>
    <row r="621" spans="1:12" s="60" customFormat="1" x14ac:dyDescent="0.2">
      <c r="A621" s="59">
        <f t="shared" si="14"/>
        <v>613</v>
      </c>
      <c r="B621" s="15" t="s">
        <v>1441</v>
      </c>
      <c r="C621" s="11" t="s">
        <v>2099</v>
      </c>
      <c r="D621" s="15" t="s">
        <v>2102</v>
      </c>
      <c r="E621" s="55">
        <v>2012.12</v>
      </c>
      <c r="F621" s="12" t="s">
        <v>365</v>
      </c>
      <c r="G621" s="13">
        <v>784</v>
      </c>
      <c r="H621" s="13">
        <v>1202</v>
      </c>
      <c r="I621" s="14" t="s">
        <v>2195</v>
      </c>
      <c r="J621" s="46" t="s">
        <v>50</v>
      </c>
      <c r="K621" s="8"/>
      <c r="L621" s="3"/>
    </row>
    <row r="622" spans="1:12" s="60" customFormat="1" x14ac:dyDescent="0.2">
      <c r="A622" s="59">
        <f t="shared" si="14"/>
        <v>614</v>
      </c>
      <c r="B622" s="15" t="s">
        <v>1442</v>
      </c>
      <c r="C622" s="11" t="s">
        <v>2099</v>
      </c>
      <c r="D622" s="15" t="s">
        <v>2202</v>
      </c>
      <c r="E622" s="55">
        <v>2013.01</v>
      </c>
      <c r="F622" s="12" t="s">
        <v>174</v>
      </c>
      <c r="G622" s="13">
        <v>6842</v>
      </c>
      <c r="H622" s="13">
        <v>10024</v>
      </c>
      <c r="I622" s="14" t="s">
        <v>2168</v>
      </c>
      <c r="J622" s="46" t="s">
        <v>50</v>
      </c>
      <c r="K622" s="8"/>
      <c r="L622" s="3"/>
    </row>
    <row r="623" spans="1:12" s="60" customFormat="1" x14ac:dyDescent="0.2">
      <c r="A623" s="59">
        <f t="shared" si="14"/>
        <v>615</v>
      </c>
      <c r="B623" s="15" t="s">
        <v>1443</v>
      </c>
      <c r="C623" s="11" t="s">
        <v>2099</v>
      </c>
      <c r="D623" s="15" t="s">
        <v>2102</v>
      </c>
      <c r="E623" s="55">
        <v>2013.04</v>
      </c>
      <c r="F623" s="12" t="s">
        <v>185</v>
      </c>
      <c r="G623" s="13">
        <v>2495</v>
      </c>
      <c r="H623" s="13">
        <v>5564</v>
      </c>
      <c r="I623" s="14" t="s">
        <v>2135</v>
      </c>
      <c r="J623" s="46" t="s">
        <v>50</v>
      </c>
      <c r="K623" s="8"/>
      <c r="L623" s="3"/>
    </row>
    <row r="624" spans="1:12" s="60" customFormat="1" x14ac:dyDescent="0.2">
      <c r="A624" s="59">
        <f t="shared" si="14"/>
        <v>616</v>
      </c>
      <c r="B624" s="15" t="s">
        <v>1444</v>
      </c>
      <c r="C624" s="15" t="s">
        <v>2099</v>
      </c>
      <c r="D624" s="15" t="s">
        <v>2118</v>
      </c>
      <c r="E624" s="55">
        <v>2013.05</v>
      </c>
      <c r="F624" s="12" t="s">
        <v>138</v>
      </c>
      <c r="G624" s="13">
        <v>3885</v>
      </c>
      <c r="H624" s="13">
        <v>6459</v>
      </c>
      <c r="I624" s="14" t="s">
        <v>2215</v>
      </c>
      <c r="J624" s="46" t="s">
        <v>50</v>
      </c>
      <c r="K624" s="8"/>
      <c r="L624" s="3"/>
    </row>
    <row r="625" spans="1:12" s="60" customFormat="1" x14ac:dyDescent="0.2">
      <c r="A625" s="59">
        <f t="shared" si="14"/>
        <v>617</v>
      </c>
      <c r="B625" s="11" t="s">
        <v>1445</v>
      </c>
      <c r="C625" s="15" t="s">
        <v>2099</v>
      </c>
      <c r="D625" s="15" t="s">
        <v>2102</v>
      </c>
      <c r="E625" s="55">
        <v>2013.05</v>
      </c>
      <c r="F625" s="12" t="s">
        <v>227</v>
      </c>
      <c r="G625" s="13">
        <v>2757</v>
      </c>
      <c r="H625" s="13">
        <v>2795</v>
      </c>
      <c r="I625" s="14" t="s">
        <v>2133</v>
      </c>
      <c r="J625" s="46" t="s">
        <v>50</v>
      </c>
      <c r="K625" s="8"/>
      <c r="L625" s="3"/>
    </row>
    <row r="626" spans="1:12" s="60" customFormat="1" x14ac:dyDescent="0.2">
      <c r="A626" s="59">
        <f t="shared" si="14"/>
        <v>618</v>
      </c>
      <c r="B626" s="15" t="s">
        <v>1446</v>
      </c>
      <c r="C626" s="15" t="s">
        <v>2099</v>
      </c>
      <c r="D626" s="15" t="s">
        <v>2102</v>
      </c>
      <c r="E626" s="55">
        <v>2013.07</v>
      </c>
      <c r="F626" s="12" t="s">
        <v>337</v>
      </c>
      <c r="G626" s="13">
        <v>3266</v>
      </c>
      <c r="H626" s="13">
        <v>3333</v>
      </c>
      <c r="I626" s="14" t="s">
        <v>2133</v>
      </c>
      <c r="J626" s="46" t="s">
        <v>50</v>
      </c>
      <c r="K626" s="8"/>
      <c r="L626" s="3"/>
    </row>
    <row r="627" spans="1:12" s="60" customFormat="1" x14ac:dyDescent="0.2">
      <c r="A627" s="59">
        <f t="shared" si="14"/>
        <v>619</v>
      </c>
      <c r="B627" s="15" t="s">
        <v>1447</v>
      </c>
      <c r="C627" s="15" t="s">
        <v>2099</v>
      </c>
      <c r="D627" s="15" t="s">
        <v>2102</v>
      </c>
      <c r="E627" s="55">
        <v>2013.07</v>
      </c>
      <c r="F627" s="12" t="s">
        <v>339</v>
      </c>
      <c r="G627" s="13">
        <v>2916</v>
      </c>
      <c r="H627" s="13">
        <v>3598</v>
      </c>
      <c r="I627" s="14" t="s">
        <v>2133</v>
      </c>
      <c r="J627" s="46" t="s">
        <v>50</v>
      </c>
      <c r="K627" s="8"/>
      <c r="L627" s="3"/>
    </row>
    <row r="628" spans="1:12" s="60" customFormat="1" x14ac:dyDescent="0.2">
      <c r="A628" s="59">
        <f t="shared" si="14"/>
        <v>620</v>
      </c>
      <c r="B628" s="15" t="s">
        <v>1448</v>
      </c>
      <c r="C628" s="15" t="s">
        <v>2099</v>
      </c>
      <c r="D628" s="15" t="s">
        <v>2102</v>
      </c>
      <c r="E628" s="55">
        <v>2013.07</v>
      </c>
      <c r="F628" s="12" t="s">
        <v>234</v>
      </c>
      <c r="G628" s="13">
        <v>3227</v>
      </c>
      <c r="H628" s="13">
        <v>7646</v>
      </c>
      <c r="I628" s="14" t="s">
        <v>2203</v>
      </c>
      <c r="J628" s="46" t="s">
        <v>50</v>
      </c>
      <c r="K628" s="8"/>
      <c r="L628" s="3"/>
    </row>
    <row r="629" spans="1:12" s="60" customFormat="1" x14ac:dyDescent="0.2">
      <c r="A629" s="59">
        <f t="shared" si="14"/>
        <v>621</v>
      </c>
      <c r="B629" s="15" t="s">
        <v>1449</v>
      </c>
      <c r="C629" s="15" t="s">
        <v>2099</v>
      </c>
      <c r="D629" s="15" t="s">
        <v>2102</v>
      </c>
      <c r="E629" s="55">
        <v>2013.07</v>
      </c>
      <c r="F629" s="12" t="s">
        <v>333</v>
      </c>
      <c r="G629" s="13">
        <v>2256</v>
      </c>
      <c r="H629" s="13">
        <v>4662</v>
      </c>
      <c r="I629" s="14" t="s">
        <v>2203</v>
      </c>
      <c r="J629" s="46" t="s">
        <v>50</v>
      </c>
      <c r="K629" s="8"/>
      <c r="L629" s="3"/>
    </row>
    <row r="630" spans="1:12" s="71" customFormat="1" x14ac:dyDescent="0.2">
      <c r="A630" s="59">
        <f t="shared" si="14"/>
        <v>622</v>
      </c>
      <c r="B630" s="15" t="s">
        <v>1450</v>
      </c>
      <c r="C630" s="15" t="s">
        <v>2099</v>
      </c>
      <c r="D630" s="15" t="s">
        <v>2222</v>
      </c>
      <c r="E630" s="55">
        <v>2013.08</v>
      </c>
      <c r="F630" s="12" t="s">
        <v>277</v>
      </c>
      <c r="G630" s="13">
        <v>3324</v>
      </c>
      <c r="H630" s="13">
        <v>3866</v>
      </c>
      <c r="I630" s="14" t="s">
        <v>2192</v>
      </c>
      <c r="J630" s="46" t="s">
        <v>50</v>
      </c>
      <c r="K630" s="8"/>
      <c r="L630" s="3"/>
    </row>
    <row r="631" spans="1:12" s="60" customFormat="1" x14ac:dyDescent="0.2">
      <c r="A631" s="59">
        <f t="shared" si="14"/>
        <v>623</v>
      </c>
      <c r="B631" s="15" t="s">
        <v>1451</v>
      </c>
      <c r="C631" s="15" t="s">
        <v>2099</v>
      </c>
      <c r="D631" s="15" t="s">
        <v>2102</v>
      </c>
      <c r="E631" s="55">
        <v>2013.08</v>
      </c>
      <c r="F631" s="12" t="s">
        <v>244</v>
      </c>
      <c r="G631" s="13">
        <v>2463</v>
      </c>
      <c r="H631" s="13">
        <v>3828</v>
      </c>
      <c r="I631" s="14" t="s">
        <v>2203</v>
      </c>
      <c r="J631" s="46" t="s">
        <v>50</v>
      </c>
      <c r="K631" s="8"/>
      <c r="L631" s="3"/>
    </row>
    <row r="632" spans="1:12" s="60" customFormat="1" x14ac:dyDescent="0.2">
      <c r="A632" s="59">
        <f t="shared" si="14"/>
        <v>624</v>
      </c>
      <c r="B632" s="15" t="s">
        <v>1452</v>
      </c>
      <c r="C632" s="15" t="s">
        <v>2099</v>
      </c>
      <c r="D632" s="15" t="s">
        <v>2104</v>
      </c>
      <c r="E632" s="55" t="s">
        <v>2232</v>
      </c>
      <c r="F632" s="12" t="s">
        <v>103</v>
      </c>
      <c r="G632" s="13">
        <v>3549</v>
      </c>
      <c r="H632" s="13">
        <v>5591</v>
      </c>
      <c r="I632" s="14" t="s">
        <v>2133</v>
      </c>
      <c r="J632" s="46" t="s">
        <v>50</v>
      </c>
      <c r="K632" s="8"/>
      <c r="L632" s="3"/>
    </row>
    <row r="633" spans="1:12" s="60" customFormat="1" x14ac:dyDescent="0.2">
      <c r="A633" s="59">
        <f t="shared" si="14"/>
        <v>625</v>
      </c>
      <c r="B633" s="15" t="s">
        <v>1361</v>
      </c>
      <c r="C633" s="11" t="s">
        <v>2099</v>
      </c>
      <c r="D633" s="15" t="s">
        <v>2222</v>
      </c>
      <c r="E633" s="56">
        <v>2014.01</v>
      </c>
      <c r="F633" s="42" t="s">
        <v>312</v>
      </c>
      <c r="G633" s="43">
        <v>2165</v>
      </c>
      <c r="H633" s="13">
        <v>4133</v>
      </c>
      <c r="I633" s="14" t="s">
        <v>2219</v>
      </c>
      <c r="J633" s="46" t="s">
        <v>50</v>
      </c>
      <c r="K633" s="9"/>
      <c r="L633" s="3"/>
    </row>
    <row r="634" spans="1:12" s="60" customFormat="1" x14ac:dyDescent="0.2">
      <c r="A634" s="59">
        <f t="shared" si="14"/>
        <v>626</v>
      </c>
      <c r="B634" s="15" t="s">
        <v>1453</v>
      </c>
      <c r="C634" s="11" t="s">
        <v>2099</v>
      </c>
      <c r="D634" s="15" t="s">
        <v>2102</v>
      </c>
      <c r="E634" s="56">
        <v>2014.03</v>
      </c>
      <c r="F634" s="42" t="s">
        <v>317</v>
      </c>
      <c r="G634" s="43">
        <v>2581</v>
      </c>
      <c r="H634" s="13">
        <v>4688</v>
      </c>
      <c r="I634" s="14" t="s">
        <v>2258</v>
      </c>
      <c r="J634" s="46" t="s">
        <v>50</v>
      </c>
      <c r="K634" s="9"/>
      <c r="L634" s="3"/>
    </row>
    <row r="635" spans="1:12" s="60" customFormat="1" x14ac:dyDescent="0.2">
      <c r="A635" s="59">
        <f t="shared" si="14"/>
        <v>627</v>
      </c>
      <c r="B635" s="15" t="s">
        <v>1454</v>
      </c>
      <c r="C635" s="15" t="s">
        <v>2099</v>
      </c>
      <c r="D635" s="15" t="s">
        <v>2118</v>
      </c>
      <c r="E635" s="56">
        <v>2014.04</v>
      </c>
      <c r="F635" s="42" t="s">
        <v>320</v>
      </c>
      <c r="G635" s="43">
        <v>2813</v>
      </c>
      <c r="H635" s="13">
        <v>4787</v>
      </c>
      <c r="I635" s="14" t="s">
        <v>2</v>
      </c>
      <c r="J635" s="46" t="s">
        <v>50</v>
      </c>
      <c r="K635" s="9"/>
      <c r="L635" s="3"/>
    </row>
    <row r="636" spans="1:12" s="60" customFormat="1" x14ac:dyDescent="0.2">
      <c r="A636" s="59">
        <f t="shared" si="14"/>
        <v>628</v>
      </c>
      <c r="B636" s="15" t="s">
        <v>1455</v>
      </c>
      <c r="C636" s="15" t="s">
        <v>2099</v>
      </c>
      <c r="D636" s="15" t="s">
        <v>2102</v>
      </c>
      <c r="E636" s="56">
        <v>2014.05</v>
      </c>
      <c r="F636" s="42" t="s">
        <v>325</v>
      </c>
      <c r="G636" s="43">
        <v>2911</v>
      </c>
      <c r="H636" s="13">
        <v>4918</v>
      </c>
      <c r="I636" s="14" t="s">
        <v>2133</v>
      </c>
      <c r="J636" s="46" t="s">
        <v>50</v>
      </c>
      <c r="K636" s="9"/>
      <c r="L636" s="3"/>
    </row>
    <row r="637" spans="1:12" s="71" customFormat="1" x14ac:dyDescent="0.2">
      <c r="A637" s="59">
        <f t="shared" si="14"/>
        <v>629</v>
      </c>
      <c r="B637" s="15" t="s">
        <v>1456</v>
      </c>
      <c r="C637" s="15" t="s">
        <v>2099</v>
      </c>
      <c r="D637" s="15" t="s">
        <v>2102</v>
      </c>
      <c r="E637" s="56">
        <v>2014.06</v>
      </c>
      <c r="F637" s="42" t="s">
        <v>138</v>
      </c>
      <c r="G637" s="43">
        <v>8755</v>
      </c>
      <c r="H637" s="13">
        <v>15031</v>
      </c>
      <c r="I637" s="14" t="s">
        <v>2181</v>
      </c>
      <c r="J637" s="46" t="s">
        <v>50</v>
      </c>
      <c r="K637" s="9"/>
      <c r="L637" s="3"/>
    </row>
    <row r="638" spans="1:12" s="60" customFormat="1" x14ac:dyDescent="0.2">
      <c r="A638" s="59">
        <f t="shared" si="14"/>
        <v>630</v>
      </c>
      <c r="B638" s="15" t="s">
        <v>1457</v>
      </c>
      <c r="C638" s="15" t="s">
        <v>2099</v>
      </c>
      <c r="D638" s="15" t="s">
        <v>2102</v>
      </c>
      <c r="E638" s="56">
        <v>2014.06</v>
      </c>
      <c r="F638" s="42" t="s">
        <v>255</v>
      </c>
      <c r="G638" s="43">
        <v>3584</v>
      </c>
      <c r="H638" s="13">
        <v>5718</v>
      </c>
      <c r="I638" s="14" t="s">
        <v>2133</v>
      </c>
      <c r="J638" s="46" t="s">
        <v>50</v>
      </c>
      <c r="K638" s="9"/>
      <c r="L638" s="3"/>
    </row>
    <row r="639" spans="1:12" s="60" customFormat="1" x14ac:dyDescent="0.2">
      <c r="A639" s="59">
        <f t="shared" si="14"/>
        <v>631</v>
      </c>
      <c r="B639" s="11" t="s">
        <v>1458</v>
      </c>
      <c r="C639" s="11" t="s">
        <v>2099</v>
      </c>
      <c r="D639" s="11" t="s">
        <v>2102</v>
      </c>
      <c r="E639" s="56">
        <v>2014.07</v>
      </c>
      <c r="F639" s="12" t="s">
        <v>328</v>
      </c>
      <c r="G639" s="13">
        <v>10571</v>
      </c>
      <c r="H639" s="13">
        <v>13923</v>
      </c>
      <c r="I639" s="14" t="s">
        <v>2181</v>
      </c>
      <c r="J639" s="46" t="s">
        <v>50</v>
      </c>
      <c r="K639" s="8"/>
      <c r="L639" s="3"/>
    </row>
    <row r="640" spans="1:12" s="60" customFormat="1" x14ac:dyDescent="0.2">
      <c r="A640" s="59">
        <f t="shared" si="14"/>
        <v>632</v>
      </c>
      <c r="B640" s="11" t="s">
        <v>1459</v>
      </c>
      <c r="C640" s="11" t="s">
        <v>2099</v>
      </c>
      <c r="D640" s="11" t="s">
        <v>2102</v>
      </c>
      <c r="E640" s="56">
        <v>2014.07</v>
      </c>
      <c r="F640" s="12" t="s">
        <v>329</v>
      </c>
      <c r="G640" s="13">
        <v>4314</v>
      </c>
      <c r="H640" s="13">
        <v>8249</v>
      </c>
      <c r="I640" s="14" t="s">
        <v>2240</v>
      </c>
      <c r="J640" s="46" t="s">
        <v>50</v>
      </c>
      <c r="K640" s="8"/>
      <c r="L640" s="3"/>
    </row>
    <row r="641" spans="1:12" s="60" customFormat="1" x14ac:dyDescent="0.2">
      <c r="A641" s="59">
        <f t="shared" si="14"/>
        <v>633</v>
      </c>
      <c r="B641" s="11" t="s">
        <v>1460</v>
      </c>
      <c r="C641" s="11" t="s">
        <v>2099</v>
      </c>
      <c r="D641" s="11" t="s">
        <v>2102</v>
      </c>
      <c r="E641" s="56">
        <v>2014.07</v>
      </c>
      <c r="F641" s="12" t="s">
        <v>332</v>
      </c>
      <c r="G641" s="13">
        <v>3043</v>
      </c>
      <c r="H641" s="13">
        <v>4548</v>
      </c>
      <c r="I641" s="14" t="s">
        <v>2270</v>
      </c>
      <c r="J641" s="46" t="s">
        <v>50</v>
      </c>
      <c r="K641" s="8"/>
      <c r="L641" s="3"/>
    </row>
    <row r="642" spans="1:12" s="60" customFormat="1" x14ac:dyDescent="0.2">
      <c r="A642" s="59">
        <f t="shared" si="14"/>
        <v>634</v>
      </c>
      <c r="B642" s="11" t="s">
        <v>1461</v>
      </c>
      <c r="C642" s="11" t="s">
        <v>2099</v>
      </c>
      <c r="D642" s="11" t="s">
        <v>2130</v>
      </c>
      <c r="E642" s="56">
        <v>2014.07</v>
      </c>
      <c r="F642" s="12" t="s">
        <v>144</v>
      </c>
      <c r="G642" s="13">
        <v>2837</v>
      </c>
      <c r="H642" s="13">
        <v>6165</v>
      </c>
      <c r="I642" s="14" t="s">
        <v>2203</v>
      </c>
      <c r="J642" s="46" t="s">
        <v>50</v>
      </c>
      <c r="K642" s="8"/>
      <c r="L642" s="3"/>
    </row>
    <row r="643" spans="1:12" s="60" customFormat="1" x14ac:dyDescent="0.2">
      <c r="A643" s="59">
        <f t="shared" si="14"/>
        <v>635</v>
      </c>
      <c r="B643" s="11" t="s">
        <v>1462</v>
      </c>
      <c r="C643" s="11" t="s">
        <v>2099</v>
      </c>
      <c r="D643" s="11" t="s">
        <v>2102</v>
      </c>
      <c r="E643" s="56">
        <v>2014.07</v>
      </c>
      <c r="F643" s="12" t="s">
        <v>146</v>
      </c>
      <c r="G643" s="13">
        <v>2947</v>
      </c>
      <c r="H643" s="13">
        <v>4668</v>
      </c>
      <c r="I643" s="14" t="s">
        <v>2133</v>
      </c>
      <c r="J643" s="46" t="s">
        <v>50</v>
      </c>
      <c r="K643" s="8"/>
      <c r="L643" s="3"/>
    </row>
    <row r="644" spans="1:12" s="60" customFormat="1" x14ac:dyDescent="0.2">
      <c r="A644" s="59">
        <f t="shared" si="14"/>
        <v>636</v>
      </c>
      <c r="B644" s="11" t="s">
        <v>1992</v>
      </c>
      <c r="C644" s="11" t="s">
        <v>2099</v>
      </c>
      <c r="D644" s="15" t="s">
        <v>2102</v>
      </c>
      <c r="E644" s="56">
        <v>2014.07</v>
      </c>
      <c r="F644" s="12" t="s">
        <v>255</v>
      </c>
      <c r="G644" s="13">
        <v>1260</v>
      </c>
      <c r="H644" s="13">
        <v>2100</v>
      </c>
      <c r="I644" s="14" t="s">
        <v>2133</v>
      </c>
      <c r="J644" s="46" t="s">
        <v>50</v>
      </c>
      <c r="K644" s="8"/>
      <c r="L644" s="3"/>
    </row>
    <row r="645" spans="1:12" s="60" customFormat="1" x14ac:dyDescent="0.2">
      <c r="A645" s="59">
        <f t="shared" si="14"/>
        <v>637</v>
      </c>
      <c r="B645" s="11" t="s">
        <v>1463</v>
      </c>
      <c r="C645" s="11" t="s">
        <v>2099</v>
      </c>
      <c r="D645" s="11" t="s">
        <v>2104</v>
      </c>
      <c r="E645" s="56">
        <v>2014.08</v>
      </c>
      <c r="F645" s="12" t="s">
        <v>288</v>
      </c>
      <c r="G645" s="13">
        <v>3355</v>
      </c>
      <c r="H645" s="13">
        <v>3449</v>
      </c>
      <c r="I645" s="14" t="s">
        <v>2133</v>
      </c>
      <c r="J645" s="46" t="s">
        <v>50</v>
      </c>
      <c r="K645" s="8"/>
      <c r="L645" s="3"/>
    </row>
    <row r="646" spans="1:12" s="60" customFormat="1" x14ac:dyDescent="0.2">
      <c r="A646" s="59">
        <f t="shared" si="14"/>
        <v>638</v>
      </c>
      <c r="B646" s="11" t="s">
        <v>1464</v>
      </c>
      <c r="C646" s="11" t="s">
        <v>2099</v>
      </c>
      <c r="D646" s="11" t="s">
        <v>2102</v>
      </c>
      <c r="E646" s="56">
        <v>2014.08</v>
      </c>
      <c r="F646" s="12" t="s">
        <v>185</v>
      </c>
      <c r="G646" s="13">
        <v>2430</v>
      </c>
      <c r="H646" s="13">
        <v>5025</v>
      </c>
      <c r="I646" s="14" t="s">
        <v>2172</v>
      </c>
      <c r="J646" s="46" t="s">
        <v>50</v>
      </c>
      <c r="K646" s="8"/>
      <c r="L646" s="3"/>
    </row>
    <row r="647" spans="1:12" s="71" customFormat="1" x14ac:dyDescent="0.2">
      <c r="A647" s="59">
        <f t="shared" si="14"/>
        <v>639</v>
      </c>
      <c r="B647" s="11" t="s">
        <v>1363</v>
      </c>
      <c r="C647" s="11" t="s">
        <v>2099</v>
      </c>
      <c r="D647" s="15" t="s">
        <v>2102</v>
      </c>
      <c r="E647" s="56">
        <v>2014.09</v>
      </c>
      <c r="F647" s="12" t="s">
        <v>189</v>
      </c>
      <c r="G647" s="13">
        <v>1298</v>
      </c>
      <c r="H647" s="13">
        <v>3808</v>
      </c>
      <c r="I647" s="14" t="s">
        <v>2203</v>
      </c>
      <c r="J647" s="46" t="s">
        <v>50</v>
      </c>
      <c r="K647" s="8"/>
      <c r="L647" s="3"/>
    </row>
    <row r="648" spans="1:12" s="60" customFormat="1" x14ac:dyDescent="0.2">
      <c r="A648" s="59">
        <f t="shared" si="14"/>
        <v>640</v>
      </c>
      <c r="B648" s="11" t="s">
        <v>1465</v>
      </c>
      <c r="C648" s="11" t="s">
        <v>2099</v>
      </c>
      <c r="D648" s="11" t="s">
        <v>2102</v>
      </c>
      <c r="E648" s="56">
        <v>2014.09</v>
      </c>
      <c r="F648" s="12" t="s">
        <v>291</v>
      </c>
      <c r="G648" s="13">
        <v>744</v>
      </c>
      <c r="H648" s="13">
        <v>1180</v>
      </c>
      <c r="I648" s="14" t="s">
        <v>2133</v>
      </c>
      <c r="J648" s="46" t="s">
        <v>50</v>
      </c>
      <c r="K648" s="8"/>
      <c r="L648" s="3"/>
    </row>
    <row r="649" spans="1:12" s="60" customFormat="1" x14ac:dyDescent="0.2">
      <c r="A649" s="59">
        <f t="shared" si="14"/>
        <v>641</v>
      </c>
      <c r="B649" s="11" t="s">
        <v>1466</v>
      </c>
      <c r="C649" s="11" t="s">
        <v>2099</v>
      </c>
      <c r="D649" s="11" t="s">
        <v>2102</v>
      </c>
      <c r="E649" s="56" t="s">
        <v>2279</v>
      </c>
      <c r="F649" s="12" t="s">
        <v>296</v>
      </c>
      <c r="G649" s="13">
        <v>4349</v>
      </c>
      <c r="H649" s="13">
        <v>11319</v>
      </c>
      <c r="I649" s="14" t="s">
        <v>2219</v>
      </c>
      <c r="J649" s="46" t="s">
        <v>50</v>
      </c>
      <c r="K649" s="8"/>
      <c r="L649" s="3"/>
    </row>
    <row r="650" spans="1:12" s="60" customFormat="1" x14ac:dyDescent="0.2">
      <c r="A650" s="59">
        <f t="shared" si="14"/>
        <v>642</v>
      </c>
      <c r="B650" s="11" t="s">
        <v>1467</v>
      </c>
      <c r="C650" s="11" t="s">
        <v>2099</v>
      </c>
      <c r="D650" s="11" t="s">
        <v>2102</v>
      </c>
      <c r="E650" s="56" t="s">
        <v>2279</v>
      </c>
      <c r="F650" s="12" t="s">
        <v>298</v>
      </c>
      <c r="G650" s="13">
        <v>2947</v>
      </c>
      <c r="H650" s="13">
        <v>4399</v>
      </c>
      <c r="I650" s="14" t="s">
        <v>2133</v>
      </c>
      <c r="J650" s="46" t="s">
        <v>50</v>
      </c>
      <c r="K650" s="8"/>
      <c r="L650" s="3"/>
    </row>
    <row r="651" spans="1:12" s="60" customFormat="1" x14ac:dyDescent="0.2">
      <c r="A651" s="59">
        <f t="shared" si="14"/>
        <v>643</v>
      </c>
      <c r="B651" s="11" t="s">
        <v>1468</v>
      </c>
      <c r="C651" s="11" t="s">
        <v>2099</v>
      </c>
      <c r="D651" s="11" t="s">
        <v>2102</v>
      </c>
      <c r="E651" s="56">
        <v>2014.12</v>
      </c>
      <c r="F651" s="12" t="s">
        <v>160</v>
      </c>
      <c r="G651" s="13">
        <v>2299</v>
      </c>
      <c r="H651" s="13">
        <v>3975</v>
      </c>
      <c r="I651" s="14" t="s">
        <v>1469</v>
      </c>
      <c r="J651" s="46" t="s">
        <v>50</v>
      </c>
      <c r="K651" s="8"/>
      <c r="L651" s="3"/>
    </row>
    <row r="652" spans="1:12" s="60" customFormat="1" x14ac:dyDescent="0.2">
      <c r="A652" s="59">
        <f t="shared" si="14"/>
        <v>644</v>
      </c>
      <c r="B652" s="11" t="s">
        <v>1397</v>
      </c>
      <c r="C652" s="11" t="s">
        <v>2099</v>
      </c>
      <c r="D652" s="11" t="s">
        <v>2102</v>
      </c>
      <c r="E652" s="56">
        <v>2014.12</v>
      </c>
      <c r="F652" s="12" t="s">
        <v>303</v>
      </c>
      <c r="G652" s="13">
        <v>312</v>
      </c>
      <c r="H652" s="13">
        <v>466</v>
      </c>
      <c r="I652" s="14" t="s">
        <v>2133</v>
      </c>
      <c r="J652" s="46" t="s">
        <v>50</v>
      </c>
      <c r="K652" s="8"/>
      <c r="L652" s="3"/>
    </row>
    <row r="653" spans="1:12" s="60" customFormat="1" x14ac:dyDescent="0.2">
      <c r="A653" s="59">
        <f t="shared" si="14"/>
        <v>645</v>
      </c>
      <c r="B653" s="11" t="s">
        <v>1470</v>
      </c>
      <c r="C653" s="11" t="s">
        <v>2099</v>
      </c>
      <c r="D653" s="11" t="s">
        <v>2102</v>
      </c>
      <c r="E653" s="56">
        <v>2015.01</v>
      </c>
      <c r="F653" s="12" t="s">
        <v>305</v>
      </c>
      <c r="G653" s="13">
        <v>5531</v>
      </c>
      <c r="H653" s="13">
        <v>9622</v>
      </c>
      <c r="I653" s="14" t="s">
        <v>2133</v>
      </c>
      <c r="J653" s="46" t="s">
        <v>50</v>
      </c>
      <c r="K653" s="8"/>
      <c r="L653" s="3"/>
    </row>
    <row r="654" spans="1:12" s="60" customFormat="1" x14ac:dyDescent="0.2">
      <c r="A654" s="59">
        <f t="shared" si="14"/>
        <v>646</v>
      </c>
      <c r="B654" s="15" t="s">
        <v>1471</v>
      </c>
      <c r="C654" s="11" t="s">
        <v>2099</v>
      </c>
      <c r="D654" s="15" t="s">
        <v>2102</v>
      </c>
      <c r="E654" s="56">
        <v>2015.02</v>
      </c>
      <c r="F654" s="16" t="s">
        <v>308</v>
      </c>
      <c r="G654" s="17">
        <v>3390</v>
      </c>
      <c r="H654" s="17">
        <v>4995</v>
      </c>
      <c r="I654" s="18" t="s">
        <v>2133</v>
      </c>
      <c r="J654" s="52" t="s">
        <v>50</v>
      </c>
      <c r="K654" s="10"/>
      <c r="L654" s="3"/>
    </row>
    <row r="655" spans="1:12" s="60" customFormat="1" x14ac:dyDescent="0.2">
      <c r="A655" s="59">
        <f t="shared" si="14"/>
        <v>647</v>
      </c>
      <c r="B655" s="15" t="s">
        <v>1472</v>
      </c>
      <c r="C655" s="11" t="s">
        <v>2099</v>
      </c>
      <c r="D655" s="15" t="s">
        <v>2294</v>
      </c>
      <c r="E655" s="56">
        <v>2015.03</v>
      </c>
      <c r="F655" s="16" t="s">
        <v>222</v>
      </c>
      <c r="G655" s="17">
        <v>2848</v>
      </c>
      <c r="H655" s="17">
        <v>2502</v>
      </c>
      <c r="I655" s="18" t="s">
        <v>2295</v>
      </c>
      <c r="J655" s="52" t="s">
        <v>50</v>
      </c>
      <c r="K655" s="10"/>
      <c r="L655" s="3"/>
    </row>
    <row r="656" spans="1:12" s="60" customFormat="1" x14ac:dyDescent="0.2">
      <c r="A656" s="59">
        <f t="shared" si="14"/>
        <v>648</v>
      </c>
      <c r="B656" s="15" t="s">
        <v>1473</v>
      </c>
      <c r="C656" s="11" t="s">
        <v>2099</v>
      </c>
      <c r="D656" s="15" t="s">
        <v>2102</v>
      </c>
      <c r="E656" s="56">
        <v>2015.03</v>
      </c>
      <c r="F656" s="16" t="s">
        <v>252</v>
      </c>
      <c r="G656" s="17">
        <v>3283</v>
      </c>
      <c r="H656" s="17">
        <v>3268</v>
      </c>
      <c r="I656" s="18" t="s">
        <v>2133</v>
      </c>
      <c r="J656" s="52" t="s">
        <v>50</v>
      </c>
      <c r="K656" s="10"/>
      <c r="L656" s="3"/>
    </row>
    <row r="657" spans="1:12" s="60" customFormat="1" x14ac:dyDescent="0.2">
      <c r="A657" s="59">
        <f t="shared" si="14"/>
        <v>649</v>
      </c>
      <c r="B657" s="15" t="s">
        <v>1474</v>
      </c>
      <c r="C657" s="11" t="s">
        <v>2099</v>
      </c>
      <c r="D657" s="15" t="s">
        <v>2102</v>
      </c>
      <c r="E657" s="56">
        <v>2015.03</v>
      </c>
      <c r="F657" s="16" t="s">
        <v>255</v>
      </c>
      <c r="G657" s="17">
        <v>305</v>
      </c>
      <c r="H657" s="17">
        <v>463</v>
      </c>
      <c r="I657" s="18" t="s">
        <v>2133</v>
      </c>
      <c r="J657" s="52" t="s">
        <v>50</v>
      </c>
      <c r="K657" s="10"/>
      <c r="L657" s="3"/>
    </row>
    <row r="658" spans="1:12" s="71" customFormat="1" x14ac:dyDescent="0.2">
      <c r="A658" s="59">
        <f t="shared" si="14"/>
        <v>650</v>
      </c>
      <c r="B658" s="15" t="s">
        <v>1996</v>
      </c>
      <c r="C658" s="11" t="s">
        <v>2099</v>
      </c>
      <c r="D658" s="15" t="s">
        <v>2104</v>
      </c>
      <c r="E658" s="56">
        <v>2015.03</v>
      </c>
      <c r="F658" s="16" t="s">
        <v>250</v>
      </c>
      <c r="G658" s="17">
        <v>2710</v>
      </c>
      <c r="H658" s="17">
        <v>414</v>
      </c>
      <c r="I658" s="18" t="s">
        <v>2133</v>
      </c>
      <c r="J658" s="52" t="s">
        <v>50</v>
      </c>
      <c r="K658" s="10"/>
      <c r="L658" s="60"/>
    </row>
    <row r="659" spans="1:12" s="71" customFormat="1" x14ac:dyDescent="0.2">
      <c r="A659" s="59">
        <f t="shared" si="14"/>
        <v>651</v>
      </c>
      <c r="B659" s="15" t="s">
        <v>1475</v>
      </c>
      <c r="C659" s="15" t="s">
        <v>2099</v>
      </c>
      <c r="D659" s="15" t="s">
        <v>2102</v>
      </c>
      <c r="E659" s="56">
        <v>2015.06</v>
      </c>
      <c r="F659" s="16" t="s">
        <v>250</v>
      </c>
      <c r="G659" s="17">
        <v>2710</v>
      </c>
      <c r="H659" s="17">
        <v>3514</v>
      </c>
      <c r="I659" s="18" t="s">
        <v>2192</v>
      </c>
      <c r="J659" s="52" t="s">
        <v>50</v>
      </c>
      <c r="K659" s="10"/>
      <c r="L659" s="60"/>
    </row>
    <row r="660" spans="1:12" s="71" customFormat="1" x14ac:dyDescent="0.2">
      <c r="A660" s="59">
        <f t="shared" si="14"/>
        <v>652</v>
      </c>
      <c r="B660" s="15" t="s">
        <v>1476</v>
      </c>
      <c r="C660" s="15" t="s">
        <v>2099</v>
      </c>
      <c r="D660" s="15" t="s">
        <v>2102</v>
      </c>
      <c r="E660" s="56">
        <v>2015.07</v>
      </c>
      <c r="F660" s="16" t="s">
        <v>270</v>
      </c>
      <c r="G660" s="17">
        <v>4572</v>
      </c>
      <c r="H660" s="17">
        <v>4248</v>
      </c>
      <c r="I660" s="18" t="s">
        <v>2133</v>
      </c>
      <c r="J660" s="52" t="s">
        <v>50</v>
      </c>
      <c r="K660" s="10"/>
      <c r="L660" s="60"/>
    </row>
    <row r="661" spans="1:12" s="71" customFormat="1" x14ac:dyDescent="0.2">
      <c r="A661" s="59">
        <f t="shared" si="14"/>
        <v>653</v>
      </c>
      <c r="B661" s="15" t="s">
        <v>1477</v>
      </c>
      <c r="C661" s="15" t="s">
        <v>2099</v>
      </c>
      <c r="D661" s="15" t="s">
        <v>2102</v>
      </c>
      <c r="E661" s="56">
        <v>2015.07</v>
      </c>
      <c r="F661" s="16" t="s">
        <v>188</v>
      </c>
      <c r="G661" s="17">
        <v>3616</v>
      </c>
      <c r="H661" s="17">
        <v>7975</v>
      </c>
      <c r="I661" s="18" t="s">
        <v>2203</v>
      </c>
      <c r="J661" s="52" t="s">
        <v>50</v>
      </c>
      <c r="K661" s="10"/>
      <c r="L661" s="3"/>
    </row>
    <row r="662" spans="1:12" s="71" customFormat="1" x14ac:dyDescent="0.2">
      <c r="A662" s="59">
        <f t="shared" si="14"/>
        <v>654</v>
      </c>
      <c r="B662" s="15" t="s">
        <v>1478</v>
      </c>
      <c r="C662" s="15" t="s">
        <v>2099</v>
      </c>
      <c r="D662" s="15" t="s">
        <v>2102</v>
      </c>
      <c r="E662" s="56">
        <v>2015.07</v>
      </c>
      <c r="F662" s="16" t="s">
        <v>152</v>
      </c>
      <c r="G662" s="17">
        <v>12495</v>
      </c>
      <c r="H662" s="17">
        <v>7948</v>
      </c>
      <c r="I662" s="18" t="s">
        <v>2203</v>
      </c>
      <c r="J662" s="52" t="s">
        <v>50</v>
      </c>
      <c r="K662" s="10"/>
      <c r="L662" s="3"/>
    </row>
    <row r="663" spans="1:12" s="71" customFormat="1" x14ac:dyDescent="0.2">
      <c r="A663" s="59">
        <f t="shared" si="14"/>
        <v>655</v>
      </c>
      <c r="B663" s="15" t="s">
        <v>1576</v>
      </c>
      <c r="C663" s="15" t="s">
        <v>2099</v>
      </c>
      <c r="D663" s="11" t="s">
        <v>2102</v>
      </c>
      <c r="E663" s="56">
        <v>2015.07</v>
      </c>
      <c r="F663" s="16" t="s">
        <v>139</v>
      </c>
      <c r="G663" s="17">
        <v>401</v>
      </c>
      <c r="H663" s="17">
        <v>682</v>
      </c>
      <c r="I663" s="18" t="s">
        <v>2135</v>
      </c>
      <c r="J663" s="52" t="s">
        <v>50</v>
      </c>
      <c r="K663" s="10"/>
      <c r="L663" s="3"/>
    </row>
    <row r="664" spans="1:12" s="71" customFormat="1" x14ac:dyDescent="0.2">
      <c r="A664" s="59">
        <f t="shared" si="14"/>
        <v>656</v>
      </c>
      <c r="B664" s="15" t="s">
        <v>1479</v>
      </c>
      <c r="C664" s="15" t="s">
        <v>2099</v>
      </c>
      <c r="D664" s="15" t="s">
        <v>2102</v>
      </c>
      <c r="E664" s="56">
        <v>2015.08</v>
      </c>
      <c r="F664" s="16" t="s">
        <v>278</v>
      </c>
      <c r="G664" s="17">
        <v>3763</v>
      </c>
      <c r="H664" s="17">
        <v>7000</v>
      </c>
      <c r="I664" s="18" t="s">
        <v>2192</v>
      </c>
      <c r="J664" s="52" t="s">
        <v>50</v>
      </c>
      <c r="K664" s="10"/>
      <c r="L664" s="3"/>
    </row>
    <row r="665" spans="1:12" s="71" customFormat="1" x14ac:dyDescent="0.2">
      <c r="A665" s="59">
        <f t="shared" si="14"/>
        <v>657</v>
      </c>
      <c r="B665" s="15" t="s">
        <v>1480</v>
      </c>
      <c r="C665" s="15" t="s">
        <v>2099</v>
      </c>
      <c r="D665" s="15" t="s">
        <v>2222</v>
      </c>
      <c r="E665" s="56">
        <v>2015.08</v>
      </c>
      <c r="F665" s="16" t="s">
        <v>187</v>
      </c>
      <c r="G665" s="17">
        <v>5125</v>
      </c>
      <c r="H665" s="17">
        <v>8094</v>
      </c>
      <c r="I665" s="18" t="s">
        <v>2192</v>
      </c>
      <c r="J665" s="52" t="s">
        <v>50</v>
      </c>
      <c r="K665" s="10"/>
      <c r="L665" s="3"/>
    </row>
    <row r="666" spans="1:12" s="71" customFormat="1" x14ac:dyDescent="0.2">
      <c r="A666" s="59">
        <f t="shared" si="14"/>
        <v>658</v>
      </c>
      <c r="B666" s="15" t="s">
        <v>1481</v>
      </c>
      <c r="C666" s="15" t="s">
        <v>2099</v>
      </c>
      <c r="D666" s="15" t="s">
        <v>2146</v>
      </c>
      <c r="E666" s="56">
        <v>2015.08</v>
      </c>
      <c r="F666" s="16" t="s">
        <v>284</v>
      </c>
      <c r="G666" s="17">
        <v>3544</v>
      </c>
      <c r="H666" s="17">
        <v>3978</v>
      </c>
      <c r="I666" s="18" t="s">
        <v>2215</v>
      </c>
      <c r="J666" s="52" t="s">
        <v>50</v>
      </c>
      <c r="K666" s="10"/>
      <c r="L666" s="3"/>
    </row>
    <row r="667" spans="1:12" s="71" customFormat="1" x14ac:dyDescent="0.2">
      <c r="A667" s="59">
        <f t="shared" si="14"/>
        <v>659</v>
      </c>
      <c r="B667" s="15" t="s">
        <v>1482</v>
      </c>
      <c r="C667" s="15" t="s">
        <v>2099</v>
      </c>
      <c r="D667" s="15" t="s">
        <v>2102</v>
      </c>
      <c r="E667" s="56">
        <v>2015.09</v>
      </c>
      <c r="F667" s="16" t="s">
        <v>225</v>
      </c>
      <c r="G667" s="17">
        <v>2178</v>
      </c>
      <c r="H667" s="17">
        <v>3697</v>
      </c>
      <c r="I667" s="18" t="s">
        <v>2133</v>
      </c>
      <c r="J667" s="52" t="s">
        <v>50</v>
      </c>
      <c r="K667" s="10"/>
      <c r="L667" s="3"/>
    </row>
    <row r="668" spans="1:12" s="71" customFormat="1" x14ac:dyDescent="0.2">
      <c r="A668" s="59">
        <f t="shared" si="14"/>
        <v>660</v>
      </c>
      <c r="B668" s="15" t="s">
        <v>2338</v>
      </c>
      <c r="C668" s="15" t="s">
        <v>2099</v>
      </c>
      <c r="D668" s="15" t="s">
        <v>2222</v>
      </c>
      <c r="E668" s="56" t="s">
        <v>2339</v>
      </c>
      <c r="F668" s="16" t="s">
        <v>229</v>
      </c>
      <c r="G668" s="17">
        <v>2862</v>
      </c>
      <c r="H668" s="17">
        <v>5851</v>
      </c>
      <c r="I668" s="18" t="s">
        <v>2215</v>
      </c>
      <c r="J668" s="52" t="s">
        <v>50</v>
      </c>
      <c r="K668" s="9"/>
      <c r="L668" s="3"/>
    </row>
    <row r="669" spans="1:12" s="71" customFormat="1" x14ac:dyDescent="0.2">
      <c r="A669" s="59">
        <f t="shared" si="14"/>
        <v>661</v>
      </c>
      <c r="B669" s="15" t="s">
        <v>1483</v>
      </c>
      <c r="C669" s="15" t="s">
        <v>2099</v>
      </c>
      <c r="D669" s="15" t="s">
        <v>2102</v>
      </c>
      <c r="E669" s="56">
        <v>2015.12</v>
      </c>
      <c r="F669" s="16" t="s">
        <v>239</v>
      </c>
      <c r="G669" s="17">
        <v>2961</v>
      </c>
      <c r="H669" s="17">
        <v>6532</v>
      </c>
      <c r="I669" s="18" t="s">
        <v>2203</v>
      </c>
      <c r="J669" s="52" t="s">
        <v>50</v>
      </c>
      <c r="K669" s="10"/>
      <c r="L669" s="3"/>
    </row>
    <row r="670" spans="1:12" s="71" customFormat="1" x14ac:dyDescent="0.2">
      <c r="A670" s="59">
        <f t="shared" si="14"/>
        <v>662</v>
      </c>
      <c r="B670" s="15" t="s">
        <v>1484</v>
      </c>
      <c r="C670" s="15" t="s">
        <v>2099</v>
      </c>
      <c r="D670" s="15" t="s">
        <v>2102</v>
      </c>
      <c r="E670" s="56">
        <v>2016.03</v>
      </c>
      <c r="F670" s="16" t="s">
        <v>245</v>
      </c>
      <c r="G670" s="17">
        <v>3452</v>
      </c>
      <c r="H670" s="17">
        <v>5856</v>
      </c>
      <c r="I670" s="18" t="s">
        <v>2168</v>
      </c>
      <c r="J670" s="52" t="s">
        <v>50</v>
      </c>
      <c r="K670" s="10"/>
      <c r="L670" s="3"/>
    </row>
    <row r="671" spans="1:12" s="71" customFormat="1" x14ac:dyDescent="0.2">
      <c r="A671" s="59">
        <f t="shared" si="14"/>
        <v>663</v>
      </c>
      <c r="B671" s="15" t="s">
        <v>1998</v>
      </c>
      <c r="C671" s="15" t="s">
        <v>2099</v>
      </c>
      <c r="D671" s="15" t="s">
        <v>2102</v>
      </c>
      <c r="E671" s="56">
        <v>2016.03</v>
      </c>
      <c r="F671" s="16" t="s">
        <v>243</v>
      </c>
      <c r="G671" s="17">
        <v>247</v>
      </c>
      <c r="H671" s="17">
        <v>404</v>
      </c>
      <c r="I671" s="18" t="s">
        <v>2228</v>
      </c>
      <c r="J671" s="52" t="s">
        <v>50</v>
      </c>
      <c r="K671" s="10"/>
      <c r="L671" s="3"/>
    </row>
    <row r="672" spans="1:12" s="71" customFormat="1" x14ac:dyDescent="0.2">
      <c r="A672" s="59">
        <f t="shared" si="14"/>
        <v>664</v>
      </c>
      <c r="B672" s="15" t="s">
        <v>1485</v>
      </c>
      <c r="C672" s="15" t="s">
        <v>2099</v>
      </c>
      <c r="D672" s="15" t="s">
        <v>2102</v>
      </c>
      <c r="E672" s="56">
        <v>2016.04</v>
      </c>
      <c r="F672" s="16" t="s">
        <v>199</v>
      </c>
      <c r="G672" s="17">
        <v>3733</v>
      </c>
      <c r="H672" s="17">
        <v>6832</v>
      </c>
      <c r="I672" s="18" t="s">
        <v>2133</v>
      </c>
      <c r="J672" s="52" t="s">
        <v>50</v>
      </c>
      <c r="K672" s="10"/>
      <c r="L672" s="3"/>
    </row>
    <row r="673" spans="1:12" s="71" customFormat="1" x14ac:dyDescent="0.2">
      <c r="A673" s="59">
        <f t="shared" si="14"/>
        <v>665</v>
      </c>
      <c r="B673" s="15" t="s">
        <v>1486</v>
      </c>
      <c r="C673" s="15" t="s">
        <v>2099</v>
      </c>
      <c r="D673" s="15" t="s">
        <v>2102</v>
      </c>
      <c r="E673" s="56">
        <v>2016.05</v>
      </c>
      <c r="F673" s="16" t="s">
        <v>161</v>
      </c>
      <c r="G673" s="17">
        <v>5550</v>
      </c>
      <c r="H673" s="17">
        <v>11094</v>
      </c>
      <c r="I673" s="18" t="s">
        <v>2290</v>
      </c>
      <c r="J673" s="52" t="s">
        <v>50</v>
      </c>
      <c r="K673" s="10"/>
      <c r="L673" s="3"/>
    </row>
    <row r="674" spans="1:12" s="71" customFormat="1" x14ac:dyDescent="0.2">
      <c r="A674" s="59">
        <f t="shared" si="14"/>
        <v>666</v>
      </c>
      <c r="B674" s="15" t="s">
        <v>1487</v>
      </c>
      <c r="C674" s="15" t="s">
        <v>2099</v>
      </c>
      <c r="D674" s="15" t="s">
        <v>2102</v>
      </c>
      <c r="E674" s="56">
        <v>2016.05</v>
      </c>
      <c r="F674" s="16" t="s">
        <v>194</v>
      </c>
      <c r="G674" s="17">
        <v>6567</v>
      </c>
      <c r="H674" s="17">
        <v>8697</v>
      </c>
      <c r="I674" s="18" t="s">
        <v>2133</v>
      </c>
      <c r="J674" s="52" t="s">
        <v>50</v>
      </c>
      <c r="K674" s="10"/>
      <c r="L674" s="3"/>
    </row>
    <row r="675" spans="1:12" s="71" customFormat="1" x14ac:dyDescent="0.2">
      <c r="A675" s="59">
        <f t="shared" si="14"/>
        <v>667</v>
      </c>
      <c r="B675" s="15" t="s">
        <v>1488</v>
      </c>
      <c r="C675" s="15" t="s">
        <v>2099</v>
      </c>
      <c r="D675" s="15" t="s">
        <v>2102</v>
      </c>
      <c r="E675" s="56">
        <v>2016.06</v>
      </c>
      <c r="F675" s="16" t="s">
        <v>149</v>
      </c>
      <c r="G675" s="17">
        <v>5809</v>
      </c>
      <c r="H675" s="17">
        <v>12481</v>
      </c>
      <c r="I675" s="18" t="s">
        <v>2204</v>
      </c>
      <c r="J675" s="52" t="s">
        <v>50</v>
      </c>
      <c r="K675" s="10"/>
      <c r="L675" s="3"/>
    </row>
    <row r="676" spans="1:12" s="71" customFormat="1" x14ac:dyDescent="0.2">
      <c r="A676" s="59">
        <f t="shared" si="14"/>
        <v>668</v>
      </c>
      <c r="B676" s="15" t="s">
        <v>1489</v>
      </c>
      <c r="C676" s="15" t="s">
        <v>2099</v>
      </c>
      <c r="D676" s="15" t="s">
        <v>2102</v>
      </c>
      <c r="E676" s="56">
        <v>2016.07</v>
      </c>
      <c r="F676" s="16" t="s">
        <v>213</v>
      </c>
      <c r="G676" s="17">
        <v>3070</v>
      </c>
      <c r="H676" s="17">
        <v>5172</v>
      </c>
      <c r="I676" s="18" t="s">
        <v>2133</v>
      </c>
      <c r="J676" s="52" t="s">
        <v>50</v>
      </c>
      <c r="K676" s="10"/>
      <c r="L676" s="3"/>
    </row>
    <row r="677" spans="1:12" s="71" customFormat="1" x14ac:dyDescent="0.2">
      <c r="A677" s="59">
        <f t="shared" ref="A677:A740" si="15">ROW()-8</f>
        <v>669</v>
      </c>
      <c r="B677" s="15" t="s">
        <v>1364</v>
      </c>
      <c r="C677" s="15" t="s">
        <v>2099</v>
      </c>
      <c r="D677" s="15" t="s">
        <v>2102</v>
      </c>
      <c r="E677" s="56">
        <v>2016.08</v>
      </c>
      <c r="F677" s="16" t="s">
        <v>174</v>
      </c>
      <c r="G677" s="17">
        <v>7966</v>
      </c>
      <c r="H677" s="17">
        <v>12274</v>
      </c>
      <c r="I677" s="18" t="s">
        <v>4</v>
      </c>
      <c r="J677" s="52" t="s">
        <v>50</v>
      </c>
      <c r="K677" s="9"/>
      <c r="L677" s="3"/>
    </row>
    <row r="678" spans="1:12" s="71" customFormat="1" x14ac:dyDescent="0.2">
      <c r="A678" s="59">
        <f t="shared" si="15"/>
        <v>670</v>
      </c>
      <c r="B678" s="15" t="s">
        <v>1490</v>
      </c>
      <c r="C678" s="15" t="s">
        <v>2099</v>
      </c>
      <c r="D678" s="15" t="s">
        <v>2102</v>
      </c>
      <c r="E678" s="56">
        <v>2016.08</v>
      </c>
      <c r="F678" s="16" t="s">
        <v>160</v>
      </c>
      <c r="G678" s="17">
        <v>3862</v>
      </c>
      <c r="H678" s="17">
        <v>7415</v>
      </c>
      <c r="I678" s="18" t="s">
        <v>2133</v>
      </c>
      <c r="J678" s="52" t="s">
        <v>50</v>
      </c>
      <c r="K678" s="9"/>
      <c r="L678" s="3"/>
    </row>
    <row r="679" spans="1:12" s="71" customFormat="1" x14ac:dyDescent="0.2">
      <c r="A679" s="59">
        <f t="shared" si="15"/>
        <v>671</v>
      </c>
      <c r="B679" s="15" t="s">
        <v>1365</v>
      </c>
      <c r="C679" s="15" t="s">
        <v>2099</v>
      </c>
      <c r="D679" s="15" t="s">
        <v>2102</v>
      </c>
      <c r="E679" s="56">
        <v>2016.09</v>
      </c>
      <c r="F679" s="16" t="s">
        <v>152</v>
      </c>
      <c r="G679" s="17">
        <v>2316</v>
      </c>
      <c r="H679" s="17">
        <v>4032</v>
      </c>
      <c r="I679" s="18" t="s">
        <v>4</v>
      </c>
      <c r="J679" s="52" t="s">
        <v>50</v>
      </c>
      <c r="K679" s="10"/>
      <c r="L679" s="3"/>
    </row>
    <row r="680" spans="1:12" s="71" customFormat="1" x14ac:dyDescent="0.2">
      <c r="A680" s="59">
        <f t="shared" si="15"/>
        <v>672</v>
      </c>
      <c r="B680" s="15" t="s">
        <v>1491</v>
      </c>
      <c r="C680" s="15" t="s">
        <v>2099</v>
      </c>
      <c r="D680" s="15" t="s">
        <v>2104</v>
      </c>
      <c r="E680" s="56">
        <v>2016.09</v>
      </c>
      <c r="F680" s="16" t="s">
        <v>112</v>
      </c>
      <c r="G680" s="17">
        <v>3813</v>
      </c>
      <c r="H680" s="17">
        <v>5416</v>
      </c>
      <c r="I680" s="18" t="s">
        <v>40</v>
      </c>
      <c r="J680" s="52" t="s">
        <v>50</v>
      </c>
      <c r="K680" s="10"/>
      <c r="L680" s="3"/>
    </row>
    <row r="681" spans="1:12" s="71" customFormat="1" x14ac:dyDescent="0.2">
      <c r="A681" s="59">
        <f t="shared" si="15"/>
        <v>673</v>
      </c>
      <c r="B681" s="15" t="s">
        <v>2369</v>
      </c>
      <c r="C681" s="15" t="s">
        <v>2099</v>
      </c>
      <c r="D681" s="15" t="s">
        <v>2222</v>
      </c>
      <c r="E681" s="56">
        <v>2016.09</v>
      </c>
      <c r="F681" s="16" t="s">
        <v>175</v>
      </c>
      <c r="G681" s="17">
        <v>3463</v>
      </c>
      <c r="H681" s="17">
        <v>6779</v>
      </c>
      <c r="I681" s="18" t="s">
        <v>40</v>
      </c>
      <c r="J681" s="52" t="s">
        <v>50</v>
      </c>
      <c r="K681" s="10"/>
      <c r="L681" s="3"/>
    </row>
    <row r="682" spans="1:12" s="71" customFormat="1" x14ac:dyDescent="0.2">
      <c r="A682" s="59">
        <f t="shared" si="15"/>
        <v>674</v>
      </c>
      <c r="B682" s="15" t="s">
        <v>1366</v>
      </c>
      <c r="C682" s="15" t="s">
        <v>2099</v>
      </c>
      <c r="D682" s="15" t="s">
        <v>2118</v>
      </c>
      <c r="E682" s="56" t="s">
        <v>900</v>
      </c>
      <c r="F682" s="16" t="s">
        <v>183</v>
      </c>
      <c r="G682" s="17">
        <v>7315</v>
      </c>
      <c r="H682" s="17">
        <v>12878</v>
      </c>
      <c r="I682" s="18" t="s">
        <v>4</v>
      </c>
      <c r="J682" s="52" t="s">
        <v>50</v>
      </c>
      <c r="K682" s="10"/>
      <c r="L682" s="3"/>
    </row>
    <row r="683" spans="1:12" s="71" customFormat="1" x14ac:dyDescent="0.2">
      <c r="A683" s="59">
        <f t="shared" si="15"/>
        <v>675</v>
      </c>
      <c r="B683" s="15" t="s">
        <v>1492</v>
      </c>
      <c r="C683" s="15" t="s">
        <v>2099</v>
      </c>
      <c r="D683" s="15" t="s">
        <v>2102</v>
      </c>
      <c r="E683" s="56" t="s">
        <v>2375</v>
      </c>
      <c r="F683" s="16" t="s">
        <v>179</v>
      </c>
      <c r="G683" s="17">
        <v>3805</v>
      </c>
      <c r="H683" s="17">
        <v>7383</v>
      </c>
      <c r="I683" s="18" t="s">
        <v>40</v>
      </c>
      <c r="J683" s="52" t="s">
        <v>50</v>
      </c>
      <c r="K683" s="10"/>
      <c r="L683" s="3"/>
    </row>
    <row r="684" spans="1:12" s="71" customFormat="1" x14ac:dyDescent="0.2">
      <c r="A684" s="59">
        <f t="shared" si="15"/>
        <v>676</v>
      </c>
      <c r="B684" s="15" t="s">
        <v>1493</v>
      </c>
      <c r="C684" s="15" t="s">
        <v>2099</v>
      </c>
      <c r="D684" s="19" t="s">
        <v>2102</v>
      </c>
      <c r="E684" s="56">
        <v>2016.11</v>
      </c>
      <c r="F684" s="16" t="s">
        <v>190</v>
      </c>
      <c r="G684" s="20">
        <v>3659</v>
      </c>
      <c r="H684" s="21">
        <v>10782</v>
      </c>
      <c r="I684" s="22" t="s">
        <v>2386</v>
      </c>
      <c r="J684" s="22" t="s">
        <v>50</v>
      </c>
      <c r="K684" s="10"/>
      <c r="L684" s="60"/>
    </row>
    <row r="685" spans="1:12" s="71" customFormat="1" x14ac:dyDescent="0.2">
      <c r="A685" s="59">
        <f t="shared" si="15"/>
        <v>677</v>
      </c>
      <c r="B685" s="15" t="s">
        <v>1494</v>
      </c>
      <c r="C685" s="15" t="s">
        <v>2099</v>
      </c>
      <c r="D685" s="19" t="s">
        <v>2102</v>
      </c>
      <c r="E685" s="56">
        <v>2016.11</v>
      </c>
      <c r="F685" s="16" t="s">
        <v>112</v>
      </c>
      <c r="G685" s="20">
        <v>3410</v>
      </c>
      <c r="H685" s="21">
        <v>5139</v>
      </c>
      <c r="I685" s="18" t="s">
        <v>40</v>
      </c>
      <c r="J685" s="22" t="s">
        <v>50</v>
      </c>
      <c r="K685" s="10"/>
      <c r="L685" s="3"/>
    </row>
    <row r="686" spans="1:12" s="71" customFormat="1" x14ac:dyDescent="0.2">
      <c r="A686" s="59">
        <f t="shared" si="15"/>
        <v>678</v>
      </c>
      <c r="B686" s="15" t="s">
        <v>1495</v>
      </c>
      <c r="C686" s="15" t="s">
        <v>2099</v>
      </c>
      <c r="D686" s="19" t="s">
        <v>2102</v>
      </c>
      <c r="E686" s="56">
        <v>2016.11</v>
      </c>
      <c r="F686" s="16" t="s">
        <v>150</v>
      </c>
      <c r="G686" s="20">
        <v>3476</v>
      </c>
      <c r="H686" s="21">
        <v>5517</v>
      </c>
      <c r="I686" s="18" t="s">
        <v>40</v>
      </c>
      <c r="J686" s="22" t="s">
        <v>50</v>
      </c>
      <c r="K686" s="10"/>
      <c r="L686" s="3"/>
    </row>
    <row r="687" spans="1:12" s="71" customFormat="1" x14ac:dyDescent="0.2">
      <c r="A687" s="59">
        <f t="shared" si="15"/>
        <v>679</v>
      </c>
      <c r="B687" s="15" t="s">
        <v>1496</v>
      </c>
      <c r="C687" s="15" t="s">
        <v>2099</v>
      </c>
      <c r="D687" s="19" t="s">
        <v>2387</v>
      </c>
      <c r="E687" s="56">
        <v>2016.11</v>
      </c>
      <c r="F687" s="16" t="s">
        <v>196</v>
      </c>
      <c r="G687" s="20">
        <v>7337</v>
      </c>
      <c r="H687" s="21">
        <v>14288</v>
      </c>
      <c r="I687" s="18" t="s">
        <v>40</v>
      </c>
      <c r="J687" s="22" t="s">
        <v>50</v>
      </c>
      <c r="K687" s="10"/>
      <c r="L687" s="3"/>
    </row>
    <row r="688" spans="1:12" s="71" customFormat="1" x14ac:dyDescent="0.2">
      <c r="A688" s="59">
        <f t="shared" si="15"/>
        <v>680</v>
      </c>
      <c r="B688" s="15" t="s">
        <v>1497</v>
      </c>
      <c r="C688" s="15" t="s">
        <v>2099</v>
      </c>
      <c r="D688" s="15" t="s">
        <v>2102</v>
      </c>
      <c r="E688" s="56">
        <v>2016.12</v>
      </c>
      <c r="F688" s="16" t="s">
        <v>128</v>
      </c>
      <c r="G688" s="17">
        <v>4553</v>
      </c>
      <c r="H688" s="17">
        <v>5047</v>
      </c>
      <c r="I688" s="18" t="s">
        <v>40</v>
      </c>
      <c r="J688" s="22" t="s">
        <v>50</v>
      </c>
      <c r="K688" s="10"/>
      <c r="L688" s="3"/>
    </row>
    <row r="689" spans="1:12" s="71" customFormat="1" x14ac:dyDescent="0.2">
      <c r="A689" s="59">
        <f t="shared" si="15"/>
        <v>681</v>
      </c>
      <c r="B689" s="15" t="s">
        <v>1498</v>
      </c>
      <c r="C689" s="15" t="s">
        <v>2099</v>
      </c>
      <c r="D689" s="15" t="s">
        <v>2182</v>
      </c>
      <c r="E689" s="56">
        <v>2016.12</v>
      </c>
      <c r="F689" s="16" t="s">
        <v>132</v>
      </c>
      <c r="G689" s="17">
        <v>3482</v>
      </c>
      <c r="H689" s="17">
        <v>6624</v>
      </c>
      <c r="I689" s="18" t="s">
        <v>40</v>
      </c>
      <c r="J689" s="22" t="s">
        <v>50</v>
      </c>
      <c r="K689" s="10"/>
      <c r="L689" s="3"/>
    </row>
    <row r="690" spans="1:12" s="71" customFormat="1" x14ac:dyDescent="0.2">
      <c r="A690" s="59">
        <f t="shared" si="15"/>
        <v>682</v>
      </c>
      <c r="B690" s="15" t="s">
        <v>2395</v>
      </c>
      <c r="C690" s="15" t="s">
        <v>2099</v>
      </c>
      <c r="D690" s="19" t="s">
        <v>2102</v>
      </c>
      <c r="E690" s="56">
        <v>2016.12</v>
      </c>
      <c r="F690" s="16" t="s">
        <v>133</v>
      </c>
      <c r="G690" s="20">
        <v>4334</v>
      </c>
      <c r="H690" s="21">
        <v>8494</v>
      </c>
      <c r="I690" s="18" t="s">
        <v>40</v>
      </c>
      <c r="J690" s="22" t="s">
        <v>50</v>
      </c>
      <c r="K690" s="10"/>
      <c r="L690" s="3"/>
    </row>
    <row r="691" spans="1:12" s="71" customFormat="1" x14ac:dyDescent="0.2">
      <c r="A691" s="59">
        <f t="shared" si="15"/>
        <v>683</v>
      </c>
      <c r="B691" s="15" t="s">
        <v>1499</v>
      </c>
      <c r="C691" s="15" t="s">
        <v>2099</v>
      </c>
      <c r="D691" s="19" t="s">
        <v>2102</v>
      </c>
      <c r="E691" s="56">
        <v>2016.12</v>
      </c>
      <c r="F691" s="16" t="s">
        <v>138</v>
      </c>
      <c r="G691" s="17">
        <v>4479</v>
      </c>
      <c r="H691" s="17">
        <v>6967</v>
      </c>
      <c r="I691" s="18" t="s">
        <v>4</v>
      </c>
      <c r="J691" s="22" t="s">
        <v>50</v>
      </c>
      <c r="K691" s="10"/>
      <c r="L691" s="3"/>
    </row>
    <row r="692" spans="1:12" s="71" customFormat="1" x14ac:dyDescent="0.2">
      <c r="A692" s="59">
        <f t="shared" si="15"/>
        <v>684</v>
      </c>
      <c r="B692" s="15" t="s">
        <v>1500</v>
      </c>
      <c r="C692" s="15" t="s">
        <v>2099</v>
      </c>
      <c r="D692" s="15" t="s">
        <v>2118</v>
      </c>
      <c r="E692" s="56">
        <v>2017.02</v>
      </c>
      <c r="F692" s="16" t="s">
        <v>147</v>
      </c>
      <c r="G692" s="20">
        <v>4035</v>
      </c>
      <c r="H692" s="17">
        <v>7658</v>
      </c>
      <c r="I692" s="18" t="s">
        <v>40</v>
      </c>
      <c r="J692" s="22" t="s">
        <v>50</v>
      </c>
      <c r="K692" s="10"/>
      <c r="L692" s="3"/>
    </row>
    <row r="693" spans="1:12" s="71" customFormat="1" x14ac:dyDescent="0.2">
      <c r="A693" s="59">
        <f t="shared" si="15"/>
        <v>685</v>
      </c>
      <c r="B693" s="15" t="s">
        <v>1495</v>
      </c>
      <c r="C693" s="15" t="s">
        <v>2099</v>
      </c>
      <c r="D693" s="15" t="s">
        <v>2102</v>
      </c>
      <c r="E693" s="56">
        <v>2017.02</v>
      </c>
      <c r="F693" s="16" t="s">
        <v>150</v>
      </c>
      <c r="G693" s="20">
        <v>16</v>
      </c>
      <c r="H693" s="17">
        <v>25</v>
      </c>
      <c r="I693" s="18" t="s">
        <v>2127</v>
      </c>
      <c r="J693" s="52" t="s">
        <v>2127</v>
      </c>
      <c r="K693" s="10"/>
      <c r="L693" s="60"/>
    </row>
    <row r="694" spans="1:12" s="71" customFormat="1" x14ac:dyDescent="0.2">
      <c r="A694" s="59">
        <f t="shared" si="15"/>
        <v>686</v>
      </c>
      <c r="B694" s="15" t="s">
        <v>1498</v>
      </c>
      <c r="C694" s="15" t="s">
        <v>2099</v>
      </c>
      <c r="D694" s="15" t="s">
        <v>2222</v>
      </c>
      <c r="E694" s="56">
        <v>2017.03</v>
      </c>
      <c r="F694" s="16" t="s">
        <v>132</v>
      </c>
      <c r="G694" s="17">
        <v>238</v>
      </c>
      <c r="H694" s="17">
        <v>527</v>
      </c>
      <c r="I694" s="22" t="s">
        <v>2192</v>
      </c>
      <c r="J694" s="22" t="s">
        <v>50</v>
      </c>
      <c r="K694" s="10"/>
      <c r="L694" s="60"/>
    </row>
    <row r="695" spans="1:12" s="71" customFormat="1" x14ac:dyDescent="0.2">
      <c r="A695" s="59">
        <f t="shared" si="15"/>
        <v>687</v>
      </c>
      <c r="B695" s="25" t="s">
        <v>2421</v>
      </c>
      <c r="C695" s="15" t="s">
        <v>2099</v>
      </c>
      <c r="D695" s="15" t="s">
        <v>2422</v>
      </c>
      <c r="E695" s="56">
        <v>2017.04</v>
      </c>
      <c r="F695" s="16" t="s">
        <v>160</v>
      </c>
      <c r="G695" s="17">
        <v>3417</v>
      </c>
      <c r="H695" s="17">
        <v>7225</v>
      </c>
      <c r="I695" s="18" t="s">
        <v>40</v>
      </c>
      <c r="J695" s="22" t="s">
        <v>50</v>
      </c>
      <c r="K695" s="10"/>
      <c r="L695" s="60"/>
    </row>
    <row r="696" spans="1:12" s="60" customFormat="1" x14ac:dyDescent="0.2">
      <c r="A696" s="59">
        <f t="shared" si="15"/>
        <v>688</v>
      </c>
      <c r="B696" s="25" t="s">
        <v>2423</v>
      </c>
      <c r="C696" s="15" t="s">
        <v>2099</v>
      </c>
      <c r="D696" s="15" t="s">
        <v>2102</v>
      </c>
      <c r="E696" s="56">
        <v>2017.04</v>
      </c>
      <c r="F696" s="16" t="s">
        <v>166</v>
      </c>
      <c r="G696" s="17">
        <v>2771</v>
      </c>
      <c r="H696" s="17">
        <v>6908</v>
      </c>
      <c r="I696" s="18" t="s">
        <v>2133</v>
      </c>
      <c r="J696" s="22" t="s">
        <v>50</v>
      </c>
      <c r="K696" s="9" t="s">
        <v>2214</v>
      </c>
    </row>
    <row r="697" spans="1:12" s="71" customFormat="1" x14ac:dyDescent="0.2">
      <c r="A697" s="59">
        <f t="shared" si="15"/>
        <v>689</v>
      </c>
      <c r="B697" s="15" t="s">
        <v>2436</v>
      </c>
      <c r="C697" s="25" t="s">
        <v>2099</v>
      </c>
      <c r="D697" s="15" t="s">
        <v>2102</v>
      </c>
      <c r="E697" s="56">
        <v>2017.05</v>
      </c>
      <c r="F697" s="16" t="s">
        <v>2437</v>
      </c>
      <c r="G697" s="17">
        <v>3685</v>
      </c>
      <c r="H697" s="17">
        <v>7260</v>
      </c>
      <c r="I697" s="18" t="s">
        <v>2133</v>
      </c>
      <c r="J697" s="22" t="s">
        <v>50</v>
      </c>
      <c r="K697" s="10"/>
      <c r="L697" s="60"/>
    </row>
    <row r="698" spans="1:12" s="71" customFormat="1" x14ac:dyDescent="0.2">
      <c r="A698" s="59">
        <f t="shared" si="15"/>
        <v>690</v>
      </c>
      <c r="B698" s="15" t="s">
        <v>1501</v>
      </c>
      <c r="C698" s="25" t="s">
        <v>2099</v>
      </c>
      <c r="D698" s="15" t="s">
        <v>2102</v>
      </c>
      <c r="E698" s="56">
        <v>2017.05</v>
      </c>
      <c r="F698" s="16" t="s">
        <v>122</v>
      </c>
      <c r="G698" s="17">
        <v>3979</v>
      </c>
      <c r="H698" s="17">
        <v>5447</v>
      </c>
      <c r="I698" s="18" t="s">
        <v>2133</v>
      </c>
      <c r="J698" s="22" t="s">
        <v>50</v>
      </c>
      <c r="K698" s="10"/>
      <c r="L698" s="60"/>
    </row>
    <row r="699" spans="1:12" s="71" customFormat="1" x14ac:dyDescent="0.2">
      <c r="A699" s="59">
        <f t="shared" si="15"/>
        <v>691</v>
      </c>
      <c r="B699" s="15" t="s">
        <v>1502</v>
      </c>
      <c r="C699" s="25" t="s">
        <v>2099</v>
      </c>
      <c r="D699" s="15" t="s">
        <v>2102</v>
      </c>
      <c r="E699" s="56">
        <v>2017.05</v>
      </c>
      <c r="F699" s="16" t="s">
        <v>106</v>
      </c>
      <c r="G699" s="17">
        <v>2342</v>
      </c>
      <c r="H699" s="17">
        <v>4795</v>
      </c>
      <c r="I699" s="18" t="s">
        <v>4</v>
      </c>
      <c r="J699" s="22" t="s">
        <v>50</v>
      </c>
      <c r="K699" s="10"/>
      <c r="L699" s="60"/>
    </row>
    <row r="700" spans="1:12" s="71" customFormat="1" x14ac:dyDescent="0.2">
      <c r="A700" s="59">
        <f t="shared" si="15"/>
        <v>692</v>
      </c>
      <c r="B700" s="25" t="s">
        <v>1368</v>
      </c>
      <c r="C700" s="25" t="s">
        <v>2099</v>
      </c>
      <c r="D700" s="15" t="s">
        <v>2102</v>
      </c>
      <c r="E700" s="56">
        <v>2017.06</v>
      </c>
      <c r="F700" s="16" t="s">
        <v>88</v>
      </c>
      <c r="G700" s="17">
        <v>3750</v>
      </c>
      <c r="H700" s="17">
        <v>6817</v>
      </c>
      <c r="I700" s="18" t="s">
        <v>40</v>
      </c>
      <c r="J700" s="52" t="s">
        <v>50</v>
      </c>
      <c r="K700" s="10"/>
      <c r="L700" s="60"/>
    </row>
    <row r="701" spans="1:12" s="71" customFormat="1" x14ac:dyDescent="0.2">
      <c r="A701" s="59">
        <f t="shared" si="15"/>
        <v>693</v>
      </c>
      <c r="B701" s="25" t="s">
        <v>1503</v>
      </c>
      <c r="C701" s="25" t="s">
        <v>2099</v>
      </c>
      <c r="D701" s="15" t="s">
        <v>2102</v>
      </c>
      <c r="E701" s="56">
        <v>2017.06</v>
      </c>
      <c r="F701" s="16" t="s">
        <v>114</v>
      </c>
      <c r="G701" s="17">
        <v>1630</v>
      </c>
      <c r="H701" s="17">
        <v>3507</v>
      </c>
      <c r="I701" s="18" t="s">
        <v>40</v>
      </c>
      <c r="J701" s="52" t="s">
        <v>50</v>
      </c>
      <c r="K701" s="10"/>
      <c r="L701" s="3"/>
    </row>
    <row r="702" spans="1:12" s="71" customFormat="1" x14ac:dyDescent="0.2">
      <c r="A702" s="59">
        <f t="shared" si="15"/>
        <v>694</v>
      </c>
      <c r="B702" s="25" t="s">
        <v>1504</v>
      </c>
      <c r="C702" s="25" t="s">
        <v>2099</v>
      </c>
      <c r="D702" s="15" t="s">
        <v>2102</v>
      </c>
      <c r="E702" s="56">
        <v>2017.06</v>
      </c>
      <c r="F702" s="16" t="s">
        <v>76</v>
      </c>
      <c r="G702" s="17">
        <v>4980</v>
      </c>
      <c r="H702" s="17">
        <v>9526</v>
      </c>
      <c r="I702" s="18" t="s">
        <v>40</v>
      </c>
      <c r="J702" s="52" t="s">
        <v>50</v>
      </c>
      <c r="K702" s="10"/>
      <c r="L702" s="3"/>
    </row>
    <row r="703" spans="1:12" s="71" customFormat="1" x14ac:dyDescent="0.2">
      <c r="A703" s="59">
        <f t="shared" si="15"/>
        <v>695</v>
      </c>
      <c r="B703" s="25" t="s">
        <v>1505</v>
      </c>
      <c r="C703" s="25" t="s">
        <v>2099</v>
      </c>
      <c r="D703" s="15" t="s">
        <v>2102</v>
      </c>
      <c r="E703" s="56">
        <v>2017.06</v>
      </c>
      <c r="F703" s="16" t="s">
        <v>107</v>
      </c>
      <c r="G703" s="17">
        <v>7112</v>
      </c>
      <c r="H703" s="17">
        <v>14099</v>
      </c>
      <c r="I703" s="18" t="s">
        <v>40</v>
      </c>
      <c r="J703" s="52" t="s">
        <v>50</v>
      </c>
      <c r="K703" s="10"/>
    </row>
    <row r="704" spans="1:12" s="71" customFormat="1" x14ac:dyDescent="0.2">
      <c r="A704" s="59">
        <f t="shared" si="15"/>
        <v>696</v>
      </c>
      <c r="B704" s="25" t="s">
        <v>1795</v>
      </c>
      <c r="C704" s="25" t="s">
        <v>2099</v>
      </c>
      <c r="D704" s="11" t="s">
        <v>2102</v>
      </c>
      <c r="E704" s="56">
        <v>2017.06</v>
      </c>
      <c r="F704" s="16" t="s">
        <v>108</v>
      </c>
      <c r="G704" s="17">
        <v>2366</v>
      </c>
      <c r="H704" s="17">
        <v>3843</v>
      </c>
      <c r="I704" s="18" t="s">
        <v>40</v>
      </c>
      <c r="J704" s="52" t="s">
        <v>50</v>
      </c>
      <c r="K704" s="10"/>
      <c r="L704" s="60"/>
    </row>
    <row r="705" spans="1:12" s="71" customFormat="1" x14ac:dyDescent="0.2">
      <c r="A705" s="59">
        <f t="shared" si="15"/>
        <v>697</v>
      </c>
      <c r="B705" s="25" t="s">
        <v>2009</v>
      </c>
      <c r="C705" s="25" t="s">
        <v>2099</v>
      </c>
      <c r="D705" s="15" t="s">
        <v>2102</v>
      </c>
      <c r="E705" s="56">
        <v>2017.06</v>
      </c>
      <c r="F705" s="16" t="s">
        <v>105</v>
      </c>
      <c r="G705" s="17">
        <v>311</v>
      </c>
      <c r="H705" s="17">
        <v>688</v>
      </c>
      <c r="I705" s="18" t="s">
        <v>40</v>
      </c>
      <c r="J705" s="22" t="s">
        <v>50</v>
      </c>
      <c r="K705" s="10"/>
      <c r="L705" s="60"/>
    </row>
    <row r="706" spans="1:12" s="71" customFormat="1" x14ac:dyDescent="0.2">
      <c r="A706" s="59">
        <f t="shared" si="15"/>
        <v>698</v>
      </c>
      <c r="B706" s="25" t="s">
        <v>1506</v>
      </c>
      <c r="C706" s="15" t="s">
        <v>2099</v>
      </c>
      <c r="D706" s="15" t="s">
        <v>2457</v>
      </c>
      <c r="E706" s="56">
        <v>2017.09</v>
      </c>
      <c r="F706" s="16" t="s">
        <v>2458</v>
      </c>
      <c r="G706" s="17">
        <v>286</v>
      </c>
      <c r="H706" s="17">
        <v>458</v>
      </c>
      <c r="I706" s="18" t="s">
        <v>2133</v>
      </c>
      <c r="J706" s="52" t="s">
        <v>50</v>
      </c>
      <c r="K706" s="10"/>
      <c r="L706" s="60"/>
    </row>
    <row r="707" spans="1:12" s="71" customFormat="1" x14ac:dyDescent="0.2">
      <c r="A707" s="59">
        <f t="shared" si="15"/>
        <v>699</v>
      </c>
      <c r="B707" s="25" t="s">
        <v>1507</v>
      </c>
      <c r="C707" s="15" t="s">
        <v>2099</v>
      </c>
      <c r="D707" s="15" t="s">
        <v>2457</v>
      </c>
      <c r="E707" s="56">
        <v>2017.09</v>
      </c>
      <c r="F707" s="16" t="s">
        <v>2459</v>
      </c>
      <c r="G707" s="17">
        <v>5084</v>
      </c>
      <c r="H707" s="17">
        <v>9306</v>
      </c>
      <c r="I707" s="18" t="s">
        <v>41</v>
      </c>
      <c r="J707" s="52" t="s">
        <v>50</v>
      </c>
      <c r="K707" s="10"/>
      <c r="L707" s="60"/>
    </row>
    <row r="708" spans="1:12" s="71" customFormat="1" x14ac:dyDescent="0.2">
      <c r="A708" s="59">
        <f t="shared" si="15"/>
        <v>700</v>
      </c>
      <c r="B708" s="25" t="s">
        <v>1508</v>
      </c>
      <c r="C708" s="25" t="s">
        <v>2099</v>
      </c>
      <c r="D708" s="15" t="s">
        <v>2118</v>
      </c>
      <c r="E708" s="56">
        <v>2018.02</v>
      </c>
      <c r="F708" s="16" t="s">
        <v>521</v>
      </c>
      <c r="G708" s="17">
        <v>5614</v>
      </c>
      <c r="H708" s="17">
        <v>8067</v>
      </c>
      <c r="I708" s="18" t="s">
        <v>2</v>
      </c>
      <c r="J708" s="52" t="s">
        <v>2492</v>
      </c>
      <c r="K708" s="8"/>
      <c r="L708" s="60"/>
    </row>
    <row r="709" spans="1:12" s="71" customFormat="1" x14ac:dyDescent="0.2">
      <c r="A709" s="59">
        <f t="shared" si="15"/>
        <v>701</v>
      </c>
      <c r="B709" s="15" t="s">
        <v>1509</v>
      </c>
      <c r="C709" s="25" t="s">
        <v>2099</v>
      </c>
      <c r="D709" s="15" t="s">
        <v>2102</v>
      </c>
      <c r="E709" s="56">
        <v>2018.02</v>
      </c>
      <c r="F709" s="16" t="s">
        <v>522</v>
      </c>
      <c r="G709" s="17">
        <v>889</v>
      </c>
      <c r="H709" s="17">
        <v>1746</v>
      </c>
      <c r="I709" s="18" t="s">
        <v>2</v>
      </c>
      <c r="J709" s="52" t="s">
        <v>2101</v>
      </c>
      <c r="K709" s="8"/>
      <c r="L709" s="60"/>
    </row>
    <row r="710" spans="1:12" s="71" customFormat="1" x14ac:dyDescent="0.2">
      <c r="A710" s="59">
        <f t="shared" si="15"/>
        <v>702</v>
      </c>
      <c r="B710" s="25" t="s">
        <v>1510</v>
      </c>
      <c r="C710" s="15" t="s">
        <v>2099</v>
      </c>
      <c r="D710" s="15" t="s">
        <v>2102</v>
      </c>
      <c r="E710" s="56">
        <v>2018.03</v>
      </c>
      <c r="F710" s="16" t="s">
        <v>449</v>
      </c>
      <c r="G710" s="17">
        <v>4664</v>
      </c>
      <c r="H710" s="17">
        <v>7909</v>
      </c>
      <c r="I710" s="18" t="s">
        <v>2</v>
      </c>
      <c r="J710" s="52" t="s">
        <v>2101</v>
      </c>
      <c r="K710" s="10" t="s">
        <v>2480</v>
      </c>
      <c r="L710" s="60"/>
    </row>
    <row r="711" spans="1:12" s="71" customFormat="1" x14ac:dyDescent="0.2">
      <c r="A711" s="59">
        <f t="shared" si="15"/>
        <v>703</v>
      </c>
      <c r="B711" s="25" t="s">
        <v>1511</v>
      </c>
      <c r="C711" s="15" t="s">
        <v>2099</v>
      </c>
      <c r="D711" s="15" t="s">
        <v>2102</v>
      </c>
      <c r="E711" s="56">
        <v>2018.04</v>
      </c>
      <c r="F711" s="26" t="s">
        <v>531</v>
      </c>
      <c r="G711" s="17">
        <v>3265</v>
      </c>
      <c r="H711" s="17">
        <v>6509</v>
      </c>
      <c r="I711" s="18" t="s">
        <v>2195</v>
      </c>
      <c r="J711" s="52" t="s">
        <v>2509</v>
      </c>
      <c r="K711" s="10"/>
      <c r="L711" s="60"/>
    </row>
    <row r="712" spans="1:12" s="71" customFormat="1" x14ac:dyDescent="0.2">
      <c r="A712" s="59">
        <f t="shared" si="15"/>
        <v>704</v>
      </c>
      <c r="B712" s="25" t="s">
        <v>1512</v>
      </c>
      <c r="C712" s="15" t="s">
        <v>2099</v>
      </c>
      <c r="D712" s="15" t="s">
        <v>2102</v>
      </c>
      <c r="E712" s="56">
        <v>2018.04</v>
      </c>
      <c r="F712" s="26" t="s">
        <v>340</v>
      </c>
      <c r="G712" s="17">
        <v>309</v>
      </c>
      <c r="H712" s="17">
        <v>663</v>
      </c>
      <c r="I712" s="18" t="s">
        <v>4</v>
      </c>
      <c r="J712" s="52" t="s">
        <v>2501</v>
      </c>
      <c r="K712" s="10"/>
      <c r="L712" s="60"/>
    </row>
    <row r="713" spans="1:12" s="71" customFormat="1" x14ac:dyDescent="0.2">
      <c r="A713" s="59">
        <f t="shared" si="15"/>
        <v>705</v>
      </c>
      <c r="B713" s="25" t="s">
        <v>1513</v>
      </c>
      <c r="C713" s="15" t="s">
        <v>2099</v>
      </c>
      <c r="D713" s="15" t="s">
        <v>2118</v>
      </c>
      <c r="E713" s="56">
        <v>2018.04</v>
      </c>
      <c r="F713" s="26" t="s">
        <v>537</v>
      </c>
      <c r="G713" s="17">
        <v>4079</v>
      </c>
      <c r="H713" s="17">
        <v>7676</v>
      </c>
      <c r="I713" s="18" t="s">
        <v>2195</v>
      </c>
      <c r="J713" s="52" t="s">
        <v>2101</v>
      </c>
      <c r="K713" s="10" t="s">
        <v>2480</v>
      </c>
      <c r="L713" s="60"/>
    </row>
    <row r="714" spans="1:12" s="71" customFormat="1" x14ac:dyDescent="0.2">
      <c r="A714" s="59">
        <f t="shared" si="15"/>
        <v>706</v>
      </c>
      <c r="B714" s="15" t="s">
        <v>1514</v>
      </c>
      <c r="C714" s="15" t="s">
        <v>2099</v>
      </c>
      <c r="D714" s="15" t="s">
        <v>2102</v>
      </c>
      <c r="E714" s="56">
        <v>2018.06</v>
      </c>
      <c r="F714" s="16" t="s">
        <v>334</v>
      </c>
      <c r="G714" s="17">
        <v>6458</v>
      </c>
      <c r="H714" s="17">
        <v>10711</v>
      </c>
      <c r="I714" s="18" t="s">
        <v>40</v>
      </c>
      <c r="J714" s="52" t="s">
        <v>2492</v>
      </c>
      <c r="K714" s="10"/>
      <c r="L714" s="60"/>
    </row>
    <row r="715" spans="1:12" s="71" customFormat="1" x14ac:dyDescent="0.2">
      <c r="A715" s="59">
        <f t="shared" si="15"/>
        <v>707</v>
      </c>
      <c r="B715" s="15" t="s">
        <v>1515</v>
      </c>
      <c r="C715" s="15" t="s">
        <v>2099</v>
      </c>
      <c r="D715" s="15" t="s">
        <v>2102</v>
      </c>
      <c r="E715" s="56">
        <v>2018.06</v>
      </c>
      <c r="F715" s="16" t="s">
        <v>106</v>
      </c>
      <c r="G715" s="17">
        <v>1919</v>
      </c>
      <c r="H715" s="17">
        <v>3117</v>
      </c>
      <c r="I715" s="18" t="s">
        <v>40</v>
      </c>
      <c r="J715" s="52" t="s">
        <v>2492</v>
      </c>
      <c r="K715" s="10"/>
      <c r="L715" s="60"/>
    </row>
    <row r="716" spans="1:12" s="71" customFormat="1" x14ac:dyDescent="0.2">
      <c r="A716" s="59">
        <f t="shared" si="15"/>
        <v>708</v>
      </c>
      <c r="B716" s="28" t="s">
        <v>1516</v>
      </c>
      <c r="C716" s="28" t="s">
        <v>2099</v>
      </c>
      <c r="D716" s="28" t="s">
        <v>2104</v>
      </c>
      <c r="E716" s="69">
        <v>2018.07</v>
      </c>
      <c r="F716" s="29" t="s">
        <v>2533</v>
      </c>
      <c r="G716" s="30">
        <v>364</v>
      </c>
      <c r="H716" s="30">
        <v>651</v>
      </c>
      <c r="I716" s="31" t="s">
        <v>2172</v>
      </c>
      <c r="J716" s="84" t="s">
        <v>2498</v>
      </c>
      <c r="K716" s="24"/>
      <c r="L716" s="60"/>
    </row>
    <row r="717" spans="1:12" s="71" customFormat="1" x14ac:dyDescent="0.2">
      <c r="A717" s="59">
        <f t="shared" si="15"/>
        <v>709</v>
      </c>
      <c r="B717" s="25" t="s">
        <v>1517</v>
      </c>
      <c r="C717" s="15" t="s">
        <v>2099</v>
      </c>
      <c r="D717" s="34" t="s">
        <v>2102</v>
      </c>
      <c r="E717" s="56">
        <v>2018.09</v>
      </c>
      <c r="F717" s="35" t="s">
        <v>430</v>
      </c>
      <c r="G717" s="36">
        <v>6226</v>
      </c>
      <c r="H717" s="33">
        <v>11873</v>
      </c>
      <c r="I717" s="37" t="s">
        <v>41</v>
      </c>
      <c r="J717" s="37" t="s">
        <v>50</v>
      </c>
      <c r="K717" s="10"/>
      <c r="L717" s="60"/>
    </row>
    <row r="718" spans="1:12" s="71" customFormat="1" x14ac:dyDescent="0.2">
      <c r="A718" s="59">
        <f t="shared" si="15"/>
        <v>710</v>
      </c>
      <c r="B718" s="25" t="s">
        <v>1518</v>
      </c>
      <c r="C718" s="25" t="s">
        <v>2099</v>
      </c>
      <c r="D718" s="15" t="s">
        <v>2102</v>
      </c>
      <c r="E718" s="56" t="s">
        <v>2567</v>
      </c>
      <c r="F718" s="26" t="s">
        <v>2577</v>
      </c>
      <c r="G718" s="17">
        <v>2330</v>
      </c>
      <c r="H718" s="17">
        <v>4775</v>
      </c>
      <c r="I718" s="18" t="s">
        <v>2172</v>
      </c>
      <c r="J718" s="52" t="s">
        <v>2498</v>
      </c>
      <c r="K718" s="10"/>
      <c r="L718" s="60"/>
    </row>
    <row r="719" spans="1:12" s="71" customFormat="1" x14ac:dyDescent="0.2">
      <c r="A719" s="59">
        <f t="shared" si="15"/>
        <v>711</v>
      </c>
      <c r="B719" s="25" t="s">
        <v>1519</v>
      </c>
      <c r="C719" s="34" t="s">
        <v>2099</v>
      </c>
      <c r="D719" s="34" t="s">
        <v>2102</v>
      </c>
      <c r="E719" s="56">
        <v>2018.11</v>
      </c>
      <c r="F719" s="16" t="s">
        <v>2590</v>
      </c>
      <c r="G719" s="33">
        <v>5215</v>
      </c>
      <c r="H719" s="33">
        <v>7394</v>
      </c>
      <c r="I719" s="37" t="s">
        <v>2133</v>
      </c>
      <c r="J719" s="37" t="s">
        <v>2511</v>
      </c>
      <c r="K719" s="10"/>
      <c r="L719" s="60"/>
    </row>
    <row r="720" spans="1:12" s="71" customFormat="1" x14ac:dyDescent="0.2">
      <c r="A720" s="59">
        <f t="shared" si="15"/>
        <v>712</v>
      </c>
      <c r="B720" s="15" t="s">
        <v>561</v>
      </c>
      <c r="C720" s="15" t="s">
        <v>2099</v>
      </c>
      <c r="D720" s="34" t="s">
        <v>2142</v>
      </c>
      <c r="E720" s="56">
        <v>2018.12</v>
      </c>
      <c r="F720" s="35" t="s">
        <v>536</v>
      </c>
      <c r="G720" s="17">
        <v>4652</v>
      </c>
      <c r="H720" s="17">
        <v>9613</v>
      </c>
      <c r="I720" s="31" t="s">
        <v>4</v>
      </c>
      <c r="J720" s="37" t="s">
        <v>33</v>
      </c>
      <c r="K720" s="8"/>
      <c r="L720" s="60"/>
    </row>
    <row r="721" spans="1:12" s="71" customFormat="1" x14ac:dyDescent="0.2">
      <c r="A721" s="59">
        <f t="shared" si="15"/>
        <v>713</v>
      </c>
      <c r="B721" s="15" t="s">
        <v>562</v>
      </c>
      <c r="C721" s="15" t="s">
        <v>2099</v>
      </c>
      <c r="D721" s="34" t="s">
        <v>2102</v>
      </c>
      <c r="E721" s="56">
        <v>2018.12</v>
      </c>
      <c r="F721" s="35" t="s">
        <v>536</v>
      </c>
      <c r="G721" s="17">
        <v>27</v>
      </c>
      <c r="H721" s="17">
        <v>42</v>
      </c>
      <c r="I721" s="37" t="s">
        <v>2603</v>
      </c>
      <c r="J721" s="37" t="s">
        <v>2603</v>
      </c>
      <c r="K721" s="8"/>
      <c r="L721" s="60"/>
    </row>
    <row r="722" spans="1:12" s="71" customFormat="1" x14ac:dyDescent="0.2">
      <c r="A722" s="59">
        <f t="shared" si="15"/>
        <v>714</v>
      </c>
      <c r="B722" s="11" t="s">
        <v>579</v>
      </c>
      <c r="C722" s="15" t="s">
        <v>2099</v>
      </c>
      <c r="D722" s="12" t="s">
        <v>2142</v>
      </c>
      <c r="E722" s="70" t="s">
        <v>2612</v>
      </c>
      <c r="F722" s="12" t="s">
        <v>580</v>
      </c>
      <c r="G722" s="47">
        <v>3748</v>
      </c>
      <c r="H722" s="47">
        <v>6691</v>
      </c>
      <c r="I722" s="48" t="s">
        <v>41</v>
      </c>
      <c r="J722" s="50" t="s">
        <v>33</v>
      </c>
      <c r="K722" s="10"/>
      <c r="L722" s="60"/>
    </row>
    <row r="723" spans="1:12" s="71" customFormat="1" x14ac:dyDescent="0.2">
      <c r="A723" s="59">
        <f t="shared" si="15"/>
        <v>715</v>
      </c>
      <c r="B723" s="11" t="s">
        <v>584</v>
      </c>
      <c r="C723" s="15" t="s">
        <v>2099</v>
      </c>
      <c r="D723" s="12" t="s">
        <v>2102</v>
      </c>
      <c r="E723" s="70" t="s">
        <v>2612</v>
      </c>
      <c r="F723" s="11" t="s">
        <v>585</v>
      </c>
      <c r="G723" s="47">
        <v>9319</v>
      </c>
      <c r="H723" s="47">
        <v>15892</v>
      </c>
      <c r="I723" s="48" t="s">
        <v>41</v>
      </c>
      <c r="J723" s="50" t="s">
        <v>33</v>
      </c>
      <c r="K723" s="8"/>
      <c r="L723" s="60"/>
    </row>
    <row r="724" spans="1:12" s="60" customFormat="1" x14ac:dyDescent="0.2">
      <c r="A724" s="59">
        <f t="shared" si="15"/>
        <v>716</v>
      </c>
      <c r="B724" s="11" t="s">
        <v>1370</v>
      </c>
      <c r="C724" s="15" t="s">
        <v>2099</v>
      </c>
      <c r="D724" s="15" t="s">
        <v>2142</v>
      </c>
      <c r="E724" s="70" t="s">
        <v>2618</v>
      </c>
      <c r="F724" s="11" t="s">
        <v>321</v>
      </c>
      <c r="G724" s="49">
        <v>7075</v>
      </c>
      <c r="H724" s="49">
        <v>15628</v>
      </c>
      <c r="I724" s="50" t="s">
        <v>2133</v>
      </c>
      <c r="J724" s="94" t="s">
        <v>33</v>
      </c>
      <c r="K724" s="51" t="s">
        <v>2619</v>
      </c>
      <c r="L724" s="71"/>
    </row>
    <row r="725" spans="1:12" s="71" customFormat="1" x14ac:dyDescent="0.2">
      <c r="A725" s="59">
        <f t="shared" si="15"/>
        <v>717</v>
      </c>
      <c r="B725" s="15" t="s">
        <v>613</v>
      </c>
      <c r="C725" s="15" t="s">
        <v>2099</v>
      </c>
      <c r="D725" s="34" t="s">
        <v>2104</v>
      </c>
      <c r="E725" s="56">
        <v>2019.04</v>
      </c>
      <c r="F725" s="35" t="s">
        <v>622</v>
      </c>
      <c r="G725" s="17">
        <v>855</v>
      </c>
      <c r="H725" s="17">
        <v>1747</v>
      </c>
      <c r="I725" s="37" t="s">
        <v>41</v>
      </c>
      <c r="J725" s="37" t="s">
        <v>50</v>
      </c>
      <c r="K725" s="8"/>
    </row>
    <row r="726" spans="1:12" s="60" customFormat="1" x14ac:dyDescent="0.2">
      <c r="A726" s="59">
        <f t="shared" si="15"/>
        <v>718</v>
      </c>
      <c r="B726" s="15" t="s">
        <v>1520</v>
      </c>
      <c r="C726" s="15" t="s">
        <v>2099</v>
      </c>
      <c r="D726" s="34" t="s">
        <v>2102</v>
      </c>
      <c r="E726" s="56">
        <v>2019.05</v>
      </c>
      <c r="F726" s="35" t="s">
        <v>626</v>
      </c>
      <c r="G726" s="17">
        <v>3281</v>
      </c>
      <c r="H726" s="17">
        <v>6666</v>
      </c>
      <c r="I726" s="37" t="s">
        <v>41</v>
      </c>
      <c r="J726" s="37" t="s">
        <v>50</v>
      </c>
      <c r="K726" s="8"/>
      <c r="L726" s="71"/>
    </row>
    <row r="727" spans="1:12" s="60" customFormat="1" x14ac:dyDescent="0.2">
      <c r="A727" s="59">
        <f t="shared" si="15"/>
        <v>719</v>
      </c>
      <c r="B727" s="15" t="s">
        <v>1521</v>
      </c>
      <c r="C727" s="15" t="s">
        <v>2099</v>
      </c>
      <c r="D727" s="34" t="s">
        <v>2102</v>
      </c>
      <c r="E727" s="56">
        <v>2019.05</v>
      </c>
      <c r="F727" s="35" t="s">
        <v>624</v>
      </c>
      <c r="G727" s="17">
        <v>6715</v>
      </c>
      <c r="H727" s="17">
        <v>10629</v>
      </c>
      <c r="I727" s="37" t="s">
        <v>41</v>
      </c>
      <c r="J727" s="37" t="s">
        <v>50</v>
      </c>
      <c r="K727" s="8"/>
      <c r="L727" s="71"/>
    </row>
    <row r="728" spans="1:12" s="60" customFormat="1" x14ac:dyDescent="0.2">
      <c r="A728" s="59">
        <f t="shared" si="15"/>
        <v>720</v>
      </c>
      <c r="B728" s="15" t="s">
        <v>1522</v>
      </c>
      <c r="C728" s="15" t="s">
        <v>2099</v>
      </c>
      <c r="D728" s="34" t="s">
        <v>2102</v>
      </c>
      <c r="E728" s="56">
        <v>2019.05</v>
      </c>
      <c r="F728" s="35" t="s">
        <v>631</v>
      </c>
      <c r="G728" s="17">
        <v>2576</v>
      </c>
      <c r="H728" s="17">
        <v>4518</v>
      </c>
      <c r="I728" s="37" t="s">
        <v>41</v>
      </c>
      <c r="J728" s="37" t="s">
        <v>50</v>
      </c>
      <c r="K728" s="8"/>
      <c r="L728" s="71"/>
    </row>
    <row r="729" spans="1:12" s="60" customFormat="1" x14ac:dyDescent="0.2">
      <c r="A729" s="59">
        <f t="shared" si="15"/>
        <v>721</v>
      </c>
      <c r="B729" s="15" t="s">
        <v>1523</v>
      </c>
      <c r="C729" s="15" t="s">
        <v>2099</v>
      </c>
      <c r="D729" s="34" t="s">
        <v>2102</v>
      </c>
      <c r="E729" s="56">
        <v>2019.05</v>
      </c>
      <c r="F729" s="35" t="s">
        <v>622</v>
      </c>
      <c r="G729" s="17">
        <v>3889</v>
      </c>
      <c r="H729" s="17">
        <v>7268</v>
      </c>
      <c r="I729" s="37" t="s">
        <v>41</v>
      </c>
      <c r="J729" s="37" t="s">
        <v>50</v>
      </c>
      <c r="K729" s="8"/>
      <c r="L729" s="71"/>
    </row>
    <row r="730" spans="1:12" s="60" customFormat="1" x14ac:dyDescent="0.2">
      <c r="A730" s="59">
        <f t="shared" si="15"/>
        <v>722</v>
      </c>
      <c r="B730" s="15" t="s">
        <v>1524</v>
      </c>
      <c r="C730" s="15" t="s">
        <v>2099</v>
      </c>
      <c r="D730" s="34" t="s">
        <v>2102</v>
      </c>
      <c r="E730" s="56">
        <v>2019.05</v>
      </c>
      <c r="F730" s="35" t="s">
        <v>627</v>
      </c>
      <c r="G730" s="17">
        <v>2692</v>
      </c>
      <c r="H730" s="17">
        <v>5463</v>
      </c>
      <c r="I730" s="37" t="s">
        <v>41</v>
      </c>
      <c r="J730" s="37" t="s">
        <v>50</v>
      </c>
      <c r="K730" s="8"/>
      <c r="L730" s="71"/>
    </row>
    <row r="731" spans="1:12" s="60" customFormat="1" x14ac:dyDescent="0.2">
      <c r="A731" s="59">
        <f t="shared" si="15"/>
        <v>723</v>
      </c>
      <c r="B731" s="15" t="s">
        <v>1525</v>
      </c>
      <c r="C731" s="15" t="s">
        <v>2099</v>
      </c>
      <c r="D731" s="34" t="s">
        <v>2102</v>
      </c>
      <c r="E731" s="56">
        <v>2019.05</v>
      </c>
      <c r="F731" s="35" t="s">
        <v>625</v>
      </c>
      <c r="G731" s="17">
        <v>5006</v>
      </c>
      <c r="H731" s="17">
        <v>8884</v>
      </c>
      <c r="I731" s="37" t="s">
        <v>41</v>
      </c>
      <c r="J731" s="37" t="s">
        <v>50</v>
      </c>
      <c r="K731" s="8"/>
      <c r="L731" s="71"/>
    </row>
    <row r="732" spans="1:12" s="60" customFormat="1" x14ac:dyDescent="0.2">
      <c r="A732" s="59">
        <f t="shared" si="15"/>
        <v>724</v>
      </c>
      <c r="B732" s="15" t="s">
        <v>655</v>
      </c>
      <c r="C732" s="15" t="s">
        <v>2099</v>
      </c>
      <c r="D732" s="34" t="s">
        <v>2142</v>
      </c>
      <c r="E732" s="56">
        <v>2019.07</v>
      </c>
      <c r="F732" s="35" t="s">
        <v>645</v>
      </c>
      <c r="G732" s="17">
        <v>2036</v>
      </c>
      <c r="H732" s="17">
        <v>3861</v>
      </c>
      <c r="I732" s="50" t="s">
        <v>2203</v>
      </c>
      <c r="J732" s="37" t="s">
        <v>33</v>
      </c>
      <c r="K732" s="8"/>
    </row>
    <row r="733" spans="1:12" s="60" customFormat="1" x14ac:dyDescent="0.2">
      <c r="A733" s="59">
        <f t="shared" si="15"/>
        <v>725</v>
      </c>
      <c r="B733" s="15" t="s">
        <v>1526</v>
      </c>
      <c r="C733" s="34" t="s">
        <v>2099</v>
      </c>
      <c r="D733" s="34" t="s">
        <v>2102</v>
      </c>
      <c r="E733" s="56">
        <v>2019.08</v>
      </c>
      <c r="F733" s="35" t="s">
        <v>660</v>
      </c>
      <c r="G733" s="17">
        <v>7696</v>
      </c>
      <c r="H733" s="17">
        <v>16958</v>
      </c>
      <c r="I733" s="50" t="s">
        <v>2203</v>
      </c>
      <c r="J733" s="37" t="s">
        <v>33</v>
      </c>
      <c r="K733" s="45"/>
    </row>
    <row r="734" spans="1:12" s="60" customFormat="1" x14ac:dyDescent="0.2">
      <c r="A734" s="59">
        <f t="shared" si="15"/>
        <v>726</v>
      </c>
      <c r="B734" s="15" t="s">
        <v>1527</v>
      </c>
      <c r="C734" s="34" t="s">
        <v>2099</v>
      </c>
      <c r="D734" s="34" t="s">
        <v>2142</v>
      </c>
      <c r="E734" s="56">
        <v>2019.08</v>
      </c>
      <c r="F734" s="35" t="s">
        <v>665</v>
      </c>
      <c r="G734" s="17">
        <v>3044</v>
      </c>
      <c r="H734" s="17">
        <v>6803</v>
      </c>
      <c r="I734" s="37" t="s">
        <v>612</v>
      </c>
      <c r="J734" s="37" t="s">
        <v>33</v>
      </c>
      <c r="K734" s="45"/>
    </row>
    <row r="735" spans="1:12" s="60" customFormat="1" x14ac:dyDescent="0.2">
      <c r="A735" s="59">
        <f t="shared" si="15"/>
        <v>727</v>
      </c>
      <c r="B735" s="15" t="s">
        <v>2640</v>
      </c>
      <c r="C735" s="15" t="s">
        <v>2099</v>
      </c>
      <c r="D735" s="15" t="s">
        <v>2102</v>
      </c>
      <c r="E735" s="56">
        <v>2019.09</v>
      </c>
      <c r="F735" s="35" t="s">
        <v>642</v>
      </c>
      <c r="G735" s="17">
        <v>2438</v>
      </c>
      <c r="H735" s="17">
        <v>5375</v>
      </c>
      <c r="I735" s="50" t="s">
        <v>2219</v>
      </c>
      <c r="J735" s="37" t="s">
        <v>50</v>
      </c>
      <c r="K735" s="8" t="s">
        <v>2442</v>
      </c>
    </row>
    <row r="736" spans="1:12" s="60" customFormat="1" x14ac:dyDescent="0.2">
      <c r="A736" s="59">
        <f t="shared" si="15"/>
        <v>728</v>
      </c>
      <c r="B736" s="15" t="s">
        <v>1528</v>
      </c>
      <c r="C736" s="15" t="s">
        <v>2099</v>
      </c>
      <c r="D736" s="34" t="s">
        <v>2102</v>
      </c>
      <c r="E736" s="56" t="s">
        <v>2644</v>
      </c>
      <c r="F736" s="35" t="s">
        <v>684</v>
      </c>
      <c r="G736" s="17">
        <v>2783</v>
      </c>
      <c r="H736" s="37" t="s">
        <v>2643</v>
      </c>
      <c r="I736" s="37" t="s">
        <v>41</v>
      </c>
      <c r="J736" s="37" t="s">
        <v>50</v>
      </c>
      <c r="K736" s="8" t="s">
        <v>2645</v>
      </c>
    </row>
    <row r="737" spans="1:11" s="60" customFormat="1" x14ac:dyDescent="0.2">
      <c r="A737" s="59">
        <f t="shared" si="15"/>
        <v>729</v>
      </c>
      <c r="B737" s="15" t="s">
        <v>1530</v>
      </c>
      <c r="C737" s="34" t="s">
        <v>2099</v>
      </c>
      <c r="D737" s="34" t="s">
        <v>2102</v>
      </c>
      <c r="E737" s="56">
        <v>2019.11</v>
      </c>
      <c r="F737" s="35" t="s">
        <v>690</v>
      </c>
      <c r="G737" s="17">
        <v>3397</v>
      </c>
      <c r="H737" s="17">
        <v>7210</v>
      </c>
      <c r="I737" s="37" t="s">
        <v>41</v>
      </c>
      <c r="J737" s="37" t="s">
        <v>50</v>
      </c>
      <c r="K737" s="8"/>
    </row>
    <row r="738" spans="1:11" s="60" customFormat="1" x14ac:dyDescent="0.2">
      <c r="A738" s="59">
        <f t="shared" si="15"/>
        <v>730</v>
      </c>
      <c r="B738" s="15" t="s">
        <v>1531</v>
      </c>
      <c r="C738" s="34" t="s">
        <v>2099</v>
      </c>
      <c r="D738" s="34" t="s">
        <v>2102</v>
      </c>
      <c r="E738" s="56">
        <v>2019.11</v>
      </c>
      <c r="F738" s="35" t="s">
        <v>674</v>
      </c>
      <c r="G738" s="17">
        <v>3396</v>
      </c>
      <c r="H738" s="17">
        <v>5204</v>
      </c>
      <c r="I738" s="37" t="s">
        <v>41</v>
      </c>
      <c r="J738" s="37" t="s">
        <v>50</v>
      </c>
      <c r="K738" s="8"/>
    </row>
    <row r="739" spans="1:11" s="60" customFormat="1" x14ac:dyDescent="0.2">
      <c r="A739" s="59">
        <f t="shared" si="15"/>
        <v>731</v>
      </c>
      <c r="B739" s="15" t="s">
        <v>1532</v>
      </c>
      <c r="C739" s="15" t="s">
        <v>2099</v>
      </c>
      <c r="D739" s="34" t="s">
        <v>2102</v>
      </c>
      <c r="E739" s="56">
        <v>2019.12</v>
      </c>
      <c r="F739" s="35" t="s">
        <v>701</v>
      </c>
      <c r="G739" s="17">
        <v>3415</v>
      </c>
      <c r="H739" s="17">
        <v>5859</v>
      </c>
      <c r="I739" s="37" t="s">
        <v>41</v>
      </c>
      <c r="J739" s="37" t="s">
        <v>50</v>
      </c>
      <c r="K739" s="8" t="s">
        <v>2442</v>
      </c>
    </row>
    <row r="740" spans="1:11" s="60" customFormat="1" x14ac:dyDescent="0.2">
      <c r="A740" s="59">
        <f t="shared" si="15"/>
        <v>732</v>
      </c>
      <c r="B740" s="15" t="s">
        <v>713</v>
      </c>
      <c r="C740" s="15" t="s">
        <v>2099</v>
      </c>
      <c r="D740" s="34" t="s">
        <v>2102</v>
      </c>
      <c r="E740" s="56">
        <v>2019.12</v>
      </c>
      <c r="F740" s="35" t="s">
        <v>590</v>
      </c>
      <c r="G740" s="17">
        <v>5461</v>
      </c>
      <c r="H740" s="17">
        <v>9477</v>
      </c>
      <c r="I740" s="37" t="s">
        <v>41</v>
      </c>
      <c r="J740" s="37" t="s">
        <v>50</v>
      </c>
      <c r="K740" s="8"/>
    </row>
    <row r="741" spans="1:11" s="60" customFormat="1" x14ac:dyDescent="0.2">
      <c r="A741" s="59">
        <f t="shared" ref="A741:A812" si="16">ROW()-8</f>
        <v>733</v>
      </c>
      <c r="B741" s="15" t="s">
        <v>2892</v>
      </c>
      <c r="C741" s="15" t="s">
        <v>2099</v>
      </c>
      <c r="D741" s="34" t="s">
        <v>2130</v>
      </c>
      <c r="E741" s="56">
        <v>2020.01</v>
      </c>
      <c r="F741" s="35" t="s">
        <v>714</v>
      </c>
      <c r="G741" s="17">
        <v>1156</v>
      </c>
      <c r="H741" s="17">
        <v>2327</v>
      </c>
      <c r="I741" s="37" t="s">
        <v>2219</v>
      </c>
      <c r="J741" s="37" t="s">
        <v>50</v>
      </c>
      <c r="K741" s="8"/>
    </row>
    <row r="742" spans="1:11" s="60" customFormat="1" x14ac:dyDescent="0.2">
      <c r="A742" s="59">
        <f t="shared" si="16"/>
        <v>734</v>
      </c>
      <c r="B742" s="15" t="s">
        <v>1533</v>
      </c>
      <c r="C742" s="15" t="s">
        <v>2099</v>
      </c>
      <c r="D742" s="34" t="s">
        <v>2153</v>
      </c>
      <c r="E742" s="56">
        <v>2020.02</v>
      </c>
      <c r="F742" s="35" t="s">
        <v>363</v>
      </c>
      <c r="G742" s="17">
        <v>3838</v>
      </c>
      <c r="H742" s="17">
        <v>6913</v>
      </c>
      <c r="I742" s="37" t="s">
        <v>2203</v>
      </c>
      <c r="J742" s="37" t="s">
        <v>50</v>
      </c>
      <c r="K742" s="8"/>
    </row>
    <row r="743" spans="1:11" s="60" customFormat="1" x14ac:dyDescent="0.2">
      <c r="A743" s="59">
        <f t="shared" si="16"/>
        <v>735</v>
      </c>
      <c r="B743" s="15" t="s">
        <v>1530</v>
      </c>
      <c r="C743" s="15" t="s">
        <v>2099</v>
      </c>
      <c r="D743" s="34" t="s">
        <v>2153</v>
      </c>
      <c r="E743" s="56">
        <v>2020.02</v>
      </c>
      <c r="F743" s="35" t="s">
        <v>690</v>
      </c>
      <c r="G743" s="17">
        <v>24</v>
      </c>
      <c r="H743" s="17">
        <v>50</v>
      </c>
      <c r="I743" s="37" t="s">
        <v>572</v>
      </c>
      <c r="J743" s="37" t="s">
        <v>572</v>
      </c>
      <c r="K743" s="8"/>
    </row>
    <row r="744" spans="1:11" s="60" customFormat="1" x14ac:dyDescent="0.2">
      <c r="A744" s="59">
        <f t="shared" si="16"/>
        <v>736</v>
      </c>
      <c r="B744" s="15" t="s">
        <v>1533</v>
      </c>
      <c r="C744" s="15" t="s">
        <v>2099</v>
      </c>
      <c r="D744" s="34" t="s">
        <v>750</v>
      </c>
      <c r="E744" s="56">
        <v>2020.05</v>
      </c>
      <c r="F744" s="35" t="s">
        <v>2660</v>
      </c>
      <c r="G744" s="17">
        <v>17</v>
      </c>
      <c r="H744" s="17">
        <v>38</v>
      </c>
      <c r="I744" s="37" t="s">
        <v>572</v>
      </c>
      <c r="J744" s="37" t="s">
        <v>50</v>
      </c>
      <c r="K744" s="8"/>
    </row>
    <row r="745" spans="1:11" s="60" customFormat="1" x14ac:dyDescent="0.2">
      <c r="A745" s="59">
        <f t="shared" si="16"/>
        <v>737</v>
      </c>
      <c r="B745" s="11" t="s">
        <v>755</v>
      </c>
      <c r="C745" s="11" t="s">
        <v>2099</v>
      </c>
      <c r="D745" s="11" t="s">
        <v>750</v>
      </c>
      <c r="E745" s="55">
        <v>2020.06</v>
      </c>
      <c r="F745" s="12" t="s">
        <v>756</v>
      </c>
      <c r="G745" s="13">
        <v>4951</v>
      </c>
      <c r="H745" s="13">
        <v>7688</v>
      </c>
      <c r="I745" s="14" t="s">
        <v>41</v>
      </c>
      <c r="J745" s="46" t="s">
        <v>50</v>
      </c>
      <c r="K745" s="8" t="s">
        <v>2480</v>
      </c>
    </row>
    <row r="746" spans="1:11" s="60" customFormat="1" x14ac:dyDescent="0.2">
      <c r="A746" s="59">
        <f t="shared" si="16"/>
        <v>738</v>
      </c>
      <c r="B746" s="11" t="s">
        <v>757</v>
      </c>
      <c r="C746" s="11" t="s">
        <v>2099</v>
      </c>
      <c r="D746" s="11" t="s">
        <v>750</v>
      </c>
      <c r="E746" s="55">
        <v>2020.06</v>
      </c>
      <c r="F746" s="12" t="s">
        <v>758</v>
      </c>
      <c r="G746" s="13">
        <v>11351</v>
      </c>
      <c r="H746" s="13">
        <v>18727</v>
      </c>
      <c r="I746" s="14" t="s">
        <v>41</v>
      </c>
      <c r="J746" s="46" t="s">
        <v>50</v>
      </c>
      <c r="K746" s="8" t="s">
        <v>2480</v>
      </c>
    </row>
    <row r="747" spans="1:11" s="60" customFormat="1" x14ac:dyDescent="0.2">
      <c r="A747" s="59">
        <f t="shared" si="16"/>
        <v>739</v>
      </c>
      <c r="B747" s="11" t="s">
        <v>1534</v>
      </c>
      <c r="C747" s="11" t="s">
        <v>2099</v>
      </c>
      <c r="D747" s="11" t="s">
        <v>750</v>
      </c>
      <c r="E747" s="55">
        <v>2020.07</v>
      </c>
      <c r="F747" s="12" t="s">
        <v>769</v>
      </c>
      <c r="G747" s="13">
        <v>2631</v>
      </c>
      <c r="H747" s="13">
        <v>4513</v>
      </c>
      <c r="I747" s="14" t="s">
        <v>41</v>
      </c>
      <c r="J747" s="46" t="s">
        <v>50</v>
      </c>
      <c r="K747" s="8" t="s">
        <v>2480</v>
      </c>
    </row>
    <row r="748" spans="1:11" s="60" customFormat="1" x14ac:dyDescent="0.2">
      <c r="A748" s="59">
        <f t="shared" si="16"/>
        <v>740</v>
      </c>
      <c r="B748" s="11" t="s">
        <v>1535</v>
      </c>
      <c r="C748" s="11" t="s">
        <v>2099</v>
      </c>
      <c r="D748" s="11" t="s">
        <v>750</v>
      </c>
      <c r="E748" s="55">
        <v>2020.07</v>
      </c>
      <c r="F748" s="12" t="s">
        <v>768</v>
      </c>
      <c r="G748" s="13">
        <v>2925</v>
      </c>
      <c r="H748" s="13">
        <v>5471</v>
      </c>
      <c r="I748" s="14" t="s">
        <v>41</v>
      </c>
      <c r="J748" s="46" t="s">
        <v>50</v>
      </c>
      <c r="K748" s="8"/>
    </row>
    <row r="749" spans="1:11" s="60" customFormat="1" x14ac:dyDescent="0.2">
      <c r="A749" s="59">
        <f t="shared" si="16"/>
        <v>741</v>
      </c>
      <c r="B749" s="11" t="s">
        <v>1536</v>
      </c>
      <c r="C749" s="11" t="s">
        <v>2099</v>
      </c>
      <c r="D749" s="11" t="s">
        <v>750</v>
      </c>
      <c r="E749" s="55">
        <v>2020.07</v>
      </c>
      <c r="F749" s="12" t="s">
        <v>767</v>
      </c>
      <c r="G749" s="13">
        <v>3756</v>
      </c>
      <c r="H749" s="13">
        <v>8105</v>
      </c>
      <c r="I749" s="14" t="s">
        <v>41</v>
      </c>
      <c r="J749" s="46" t="s">
        <v>50</v>
      </c>
      <c r="K749" s="8" t="s">
        <v>2480</v>
      </c>
    </row>
    <row r="750" spans="1:11" s="60" customFormat="1" x14ac:dyDescent="0.2">
      <c r="A750" s="59">
        <f t="shared" si="16"/>
        <v>742</v>
      </c>
      <c r="B750" s="11" t="s">
        <v>805</v>
      </c>
      <c r="C750" s="11" t="s">
        <v>2099</v>
      </c>
      <c r="D750" s="11" t="s">
        <v>750</v>
      </c>
      <c r="E750" s="55" t="s">
        <v>803</v>
      </c>
      <c r="F750" s="12" t="s">
        <v>806</v>
      </c>
      <c r="G750" s="13">
        <v>2242</v>
      </c>
      <c r="H750" s="13">
        <v>4555</v>
      </c>
      <c r="I750" s="37" t="s">
        <v>807</v>
      </c>
      <c r="J750" s="46" t="s">
        <v>50</v>
      </c>
      <c r="K750" s="8" t="s">
        <v>784</v>
      </c>
    </row>
    <row r="751" spans="1:11" s="60" customFormat="1" x14ac:dyDescent="0.2">
      <c r="A751" s="59">
        <f t="shared" si="16"/>
        <v>743</v>
      </c>
      <c r="B751" s="11" t="s">
        <v>2059</v>
      </c>
      <c r="C751" s="11" t="s">
        <v>2099</v>
      </c>
      <c r="D751" s="11" t="s">
        <v>750</v>
      </c>
      <c r="E751" s="55">
        <v>2020.12</v>
      </c>
      <c r="F751" s="12" t="s">
        <v>2060</v>
      </c>
      <c r="G751" s="13">
        <v>3568</v>
      </c>
      <c r="H751" s="13">
        <v>6772</v>
      </c>
      <c r="I751" s="14" t="s">
        <v>51</v>
      </c>
      <c r="J751" s="46" t="s">
        <v>50</v>
      </c>
      <c r="K751" s="8" t="s">
        <v>784</v>
      </c>
    </row>
    <row r="752" spans="1:11" s="60" customFormat="1" x14ac:dyDescent="0.2">
      <c r="A752" s="59">
        <f t="shared" si="16"/>
        <v>744</v>
      </c>
      <c r="B752" s="11" t="s">
        <v>2061</v>
      </c>
      <c r="C752" s="11" t="s">
        <v>2099</v>
      </c>
      <c r="D752" s="11" t="s">
        <v>750</v>
      </c>
      <c r="E752" s="55">
        <v>2020.12</v>
      </c>
      <c r="F752" s="12" t="s">
        <v>705</v>
      </c>
      <c r="G752" s="13">
        <v>5208</v>
      </c>
      <c r="H752" s="13">
        <v>12370</v>
      </c>
      <c r="I752" s="14" t="s">
        <v>41</v>
      </c>
      <c r="J752" s="46" t="s">
        <v>50</v>
      </c>
      <c r="K752" s="8" t="s">
        <v>784</v>
      </c>
    </row>
    <row r="753" spans="1:11" s="60" customFormat="1" x14ac:dyDescent="0.2">
      <c r="A753" s="59">
        <f t="shared" si="16"/>
        <v>745</v>
      </c>
      <c r="B753" s="11" t="s">
        <v>2076</v>
      </c>
      <c r="C753" s="11" t="s">
        <v>2099</v>
      </c>
      <c r="D753" s="11" t="s">
        <v>750</v>
      </c>
      <c r="E753" s="11" t="s">
        <v>2067</v>
      </c>
      <c r="F753" s="12" t="s">
        <v>108</v>
      </c>
      <c r="G753" s="13">
        <v>2182</v>
      </c>
      <c r="H753" s="13">
        <v>3979</v>
      </c>
      <c r="I753" s="14" t="s">
        <v>41</v>
      </c>
      <c r="J753" s="46" t="s">
        <v>50</v>
      </c>
      <c r="K753" s="8"/>
    </row>
    <row r="754" spans="1:11" s="60" customFormat="1" x14ac:dyDescent="0.2">
      <c r="A754" s="59">
        <f t="shared" si="16"/>
        <v>746</v>
      </c>
      <c r="B754" s="11" t="s">
        <v>2077</v>
      </c>
      <c r="C754" s="11" t="s">
        <v>2099</v>
      </c>
      <c r="D754" s="11" t="s">
        <v>750</v>
      </c>
      <c r="E754" s="11" t="s">
        <v>2078</v>
      </c>
      <c r="F754" s="12" t="s">
        <v>413</v>
      </c>
      <c r="G754" s="13">
        <v>4480</v>
      </c>
      <c r="H754" s="13">
        <v>6858</v>
      </c>
      <c r="I754" s="14" t="s">
        <v>41</v>
      </c>
      <c r="J754" s="46" t="s">
        <v>50</v>
      </c>
      <c r="K754" s="8" t="s">
        <v>784</v>
      </c>
    </row>
    <row r="755" spans="1:11" s="60" customFormat="1" x14ac:dyDescent="0.2">
      <c r="A755" s="59">
        <f t="shared" si="16"/>
        <v>747</v>
      </c>
      <c r="B755" s="11" t="s">
        <v>2079</v>
      </c>
      <c r="C755" s="11" t="s">
        <v>2099</v>
      </c>
      <c r="D755" s="11" t="s">
        <v>750</v>
      </c>
      <c r="E755" s="11" t="s">
        <v>2078</v>
      </c>
      <c r="F755" s="12" t="s">
        <v>334</v>
      </c>
      <c r="G755" s="13">
        <v>3382</v>
      </c>
      <c r="H755" s="13">
        <v>5397</v>
      </c>
      <c r="I755" s="14" t="s">
        <v>41</v>
      </c>
      <c r="J755" s="46" t="s">
        <v>50</v>
      </c>
      <c r="K755" s="8" t="s">
        <v>784</v>
      </c>
    </row>
    <row r="756" spans="1:11" s="60" customFormat="1" x14ac:dyDescent="0.2">
      <c r="A756" s="59">
        <f t="shared" si="16"/>
        <v>748</v>
      </c>
      <c r="B756" s="11" t="s">
        <v>2679</v>
      </c>
      <c r="C756" s="11" t="s">
        <v>2099</v>
      </c>
      <c r="D756" s="11" t="s">
        <v>750</v>
      </c>
      <c r="E756" s="11" t="s">
        <v>2090</v>
      </c>
      <c r="F756" s="12" t="s">
        <v>435</v>
      </c>
      <c r="G756" s="13">
        <v>32</v>
      </c>
      <c r="H756" s="13">
        <v>70</v>
      </c>
      <c r="I756" s="14" t="s">
        <v>572</v>
      </c>
      <c r="J756" s="46" t="s">
        <v>572</v>
      </c>
      <c r="K756" s="8"/>
    </row>
    <row r="757" spans="1:11" x14ac:dyDescent="0.2">
      <c r="A757" s="59">
        <f t="shared" si="16"/>
        <v>749</v>
      </c>
      <c r="B757" s="11" t="s">
        <v>2725</v>
      </c>
      <c r="C757" s="11" t="s">
        <v>2099</v>
      </c>
      <c r="D757" s="11" t="s">
        <v>750</v>
      </c>
      <c r="E757" s="11" t="s">
        <v>2719</v>
      </c>
      <c r="F757" s="12" t="s">
        <v>2726</v>
      </c>
      <c r="G757" s="13">
        <v>4245</v>
      </c>
      <c r="H757" s="13">
        <v>6048</v>
      </c>
      <c r="I757" s="14" t="s">
        <v>41</v>
      </c>
      <c r="J757" s="46" t="s">
        <v>50</v>
      </c>
      <c r="K757" s="8" t="s">
        <v>784</v>
      </c>
    </row>
    <row r="758" spans="1:11" x14ac:dyDescent="0.2">
      <c r="A758" s="59">
        <f t="shared" si="16"/>
        <v>750</v>
      </c>
      <c r="B758" s="11" t="s">
        <v>2746</v>
      </c>
      <c r="C758" s="11" t="s">
        <v>2099</v>
      </c>
      <c r="D758" s="11" t="s">
        <v>750</v>
      </c>
      <c r="E758" s="11" t="s">
        <v>2733</v>
      </c>
      <c r="F758" s="12" t="s">
        <v>753</v>
      </c>
      <c r="G758" s="13">
        <v>3270</v>
      </c>
      <c r="H758" s="13">
        <v>5427</v>
      </c>
      <c r="I758" s="14" t="s">
        <v>41</v>
      </c>
      <c r="J758" s="46" t="s">
        <v>50</v>
      </c>
      <c r="K758" s="8" t="s">
        <v>784</v>
      </c>
    </row>
    <row r="759" spans="1:11" x14ac:dyDescent="0.2">
      <c r="A759" s="59">
        <f t="shared" si="16"/>
        <v>751</v>
      </c>
      <c r="B759" s="11" t="s">
        <v>2747</v>
      </c>
      <c r="C759" s="11" t="s">
        <v>2099</v>
      </c>
      <c r="D759" s="11" t="s">
        <v>750</v>
      </c>
      <c r="E759" s="11" t="s">
        <v>2733</v>
      </c>
      <c r="F759" s="12" t="s">
        <v>392</v>
      </c>
      <c r="G759" s="13">
        <v>6187</v>
      </c>
      <c r="H759" s="13">
        <v>12633</v>
      </c>
      <c r="I759" s="14" t="s">
        <v>41</v>
      </c>
      <c r="J759" s="46" t="s">
        <v>50</v>
      </c>
      <c r="K759" s="8" t="s">
        <v>784</v>
      </c>
    </row>
    <row r="760" spans="1:11" x14ac:dyDescent="0.2">
      <c r="A760" s="59">
        <f t="shared" si="16"/>
        <v>752</v>
      </c>
      <c r="B760" s="11" t="s">
        <v>2748</v>
      </c>
      <c r="C760" s="11" t="s">
        <v>2099</v>
      </c>
      <c r="D760" s="11" t="s">
        <v>750</v>
      </c>
      <c r="E760" s="11" t="s">
        <v>2733</v>
      </c>
      <c r="F760" s="12" t="s">
        <v>79</v>
      </c>
      <c r="G760" s="13">
        <v>3076</v>
      </c>
      <c r="H760" s="13">
        <v>5895</v>
      </c>
      <c r="I760" s="14" t="s">
        <v>711</v>
      </c>
      <c r="J760" s="46" t="s">
        <v>50</v>
      </c>
      <c r="K760" s="8" t="s">
        <v>784</v>
      </c>
    </row>
    <row r="761" spans="1:11" x14ac:dyDescent="0.2">
      <c r="A761" s="59">
        <f t="shared" si="16"/>
        <v>753</v>
      </c>
      <c r="B761" s="11" t="s">
        <v>2819</v>
      </c>
      <c r="C761" s="11" t="s">
        <v>2781</v>
      </c>
      <c r="D761" s="11" t="s">
        <v>750</v>
      </c>
      <c r="E761" s="11" t="s">
        <v>2810</v>
      </c>
      <c r="F761" s="12" t="s">
        <v>79</v>
      </c>
      <c r="G761" s="13">
        <v>1133</v>
      </c>
      <c r="H761" s="13">
        <v>2209</v>
      </c>
      <c r="I761" s="14" t="s">
        <v>711</v>
      </c>
      <c r="J761" s="46" t="s">
        <v>50</v>
      </c>
    </row>
    <row r="762" spans="1:11" x14ac:dyDescent="0.2">
      <c r="A762" s="59">
        <f t="shared" si="16"/>
        <v>754</v>
      </c>
      <c r="B762" s="11" t="s">
        <v>2867</v>
      </c>
      <c r="C762" s="11" t="s">
        <v>2099</v>
      </c>
      <c r="D762" s="11" t="s">
        <v>750</v>
      </c>
      <c r="E762" s="11" t="s">
        <v>2862</v>
      </c>
      <c r="F762" s="12" t="s">
        <v>2868</v>
      </c>
      <c r="G762" s="13">
        <v>6216</v>
      </c>
      <c r="H762" s="13">
        <v>10381</v>
      </c>
      <c r="I762" s="14" t="s">
        <v>41</v>
      </c>
      <c r="J762" s="46" t="s">
        <v>50</v>
      </c>
      <c r="K762" s="8" t="s">
        <v>784</v>
      </c>
    </row>
    <row r="763" spans="1:11" x14ac:dyDescent="0.2">
      <c r="A763" s="59">
        <f t="shared" si="16"/>
        <v>755</v>
      </c>
      <c r="B763" s="11" t="s">
        <v>2878</v>
      </c>
      <c r="C763" s="11" t="s">
        <v>2099</v>
      </c>
      <c r="D763" s="11" t="s">
        <v>750</v>
      </c>
      <c r="E763" s="11" t="s">
        <v>2875</v>
      </c>
      <c r="F763" s="12" t="s">
        <v>2783</v>
      </c>
      <c r="G763" s="13">
        <v>2931</v>
      </c>
      <c r="H763" s="13">
        <v>5511</v>
      </c>
      <c r="I763" s="14" t="s">
        <v>51</v>
      </c>
      <c r="J763" s="46" t="s">
        <v>50</v>
      </c>
    </row>
    <row r="764" spans="1:11" x14ac:dyDescent="0.2">
      <c r="A764" s="59">
        <f t="shared" si="16"/>
        <v>756</v>
      </c>
      <c r="B764" s="11" t="s">
        <v>2879</v>
      </c>
      <c r="C764" s="11" t="s">
        <v>2099</v>
      </c>
      <c r="D764" s="11" t="s">
        <v>750</v>
      </c>
      <c r="E764" s="11" t="s">
        <v>2875</v>
      </c>
      <c r="F764" s="12" t="s">
        <v>2880</v>
      </c>
      <c r="G764" s="13">
        <v>1621</v>
      </c>
      <c r="H764" s="13">
        <v>3182</v>
      </c>
      <c r="I764" s="14" t="s">
        <v>51</v>
      </c>
      <c r="J764" s="46" t="s">
        <v>50</v>
      </c>
      <c r="K764" s="8" t="s">
        <v>784</v>
      </c>
    </row>
    <row r="765" spans="1:11" s="60" customFormat="1" x14ac:dyDescent="0.2">
      <c r="A765" s="59">
        <f t="shared" si="16"/>
        <v>757</v>
      </c>
      <c r="B765" s="11" t="s">
        <v>1724</v>
      </c>
      <c r="C765" s="11" t="s">
        <v>2099</v>
      </c>
      <c r="D765" s="11" t="s">
        <v>2109</v>
      </c>
      <c r="E765" s="55">
        <v>2005.04</v>
      </c>
      <c r="F765" s="12" t="s">
        <v>145</v>
      </c>
      <c r="G765" s="13">
        <v>1467</v>
      </c>
      <c r="H765" s="13">
        <v>2920</v>
      </c>
      <c r="I765" s="14" t="s">
        <v>4</v>
      </c>
      <c r="J765" s="46" t="s">
        <v>50</v>
      </c>
      <c r="K765" s="8"/>
    </row>
    <row r="766" spans="1:11" s="60" customFormat="1" x14ac:dyDescent="0.2">
      <c r="A766" s="59">
        <f t="shared" si="16"/>
        <v>758</v>
      </c>
      <c r="B766" s="11" t="s">
        <v>1725</v>
      </c>
      <c r="C766" s="11" t="s">
        <v>2099</v>
      </c>
      <c r="D766" s="11" t="s">
        <v>2109</v>
      </c>
      <c r="E766" s="55">
        <v>2005.04</v>
      </c>
      <c r="F766" s="12" t="s">
        <v>80</v>
      </c>
      <c r="G766" s="13">
        <v>1039</v>
      </c>
      <c r="H766" s="13">
        <v>2473</v>
      </c>
      <c r="I766" s="14" t="s">
        <v>2</v>
      </c>
      <c r="J766" s="46" t="s">
        <v>50</v>
      </c>
      <c r="K766" s="8"/>
    </row>
    <row r="767" spans="1:11" s="60" customFormat="1" x14ac:dyDescent="0.2">
      <c r="A767" s="59">
        <f t="shared" si="16"/>
        <v>759</v>
      </c>
      <c r="B767" s="11" t="s">
        <v>1726</v>
      </c>
      <c r="C767" s="11" t="s">
        <v>2099</v>
      </c>
      <c r="D767" s="11" t="s">
        <v>2109</v>
      </c>
      <c r="E767" s="55">
        <v>2005.04</v>
      </c>
      <c r="F767" s="12" t="s">
        <v>392</v>
      </c>
      <c r="G767" s="13">
        <v>1160</v>
      </c>
      <c r="H767" s="13">
        <v>1515</v>
      </c>
      <c r="I767" s="14" t="s">
        <v>2</v>
      </c>
      <c r="J767" s="46" t="s">
        <v>50</v>
      </c>
      <c r="K767" s="8"/>
    </row>
    <row r="768" spans="1:11" s="60" customFormat="1" x14ac:dyDescent="0.2">
      <c r="A768" s="59">
        <f t="shared" si="16"/>
        <v>760</v>
      </c>
      <c r="B768" s="11" t="s">
        <v>1727</v>
      </c>
      <c r="C768" s="11" t="s">
        <v>2099</v>
      </c>
      <c r="D768" s="11" t="s">
        <v>2109</v>
      </c>
      <c r="E768" s="55">
        <v>2005.09</v>
      </c>
      <c r="F768" s="12" t="s">
        <v>484</v>
      </c>
      <c r="G768" s="13">
        <v>932</v>
      </c>
      <c r="H768" s="13">
        <v>1574</v>
      </c>
      <c r="I768" s="14" t="s">
        <v>2</v>
      </c>
      <c r="J768" s="46" t="s">
        <v>50</v>
      </c>
      <c r="K768" s="8"/>
    </row>
    <row r="769" spans="1:11" s="60" customFormat="1" x14ac:dyDescent="0.2">
      <c r="A769" s="59">
        <f t="shared" si="16"/>
        <v>761</v>
      </c>
      <c r="B769" s="15" t="s">
        <v>1728</v>
      </c>
      <c r="C769" s="11" t="s">
        <v>2099</v>
      </c>
      <c r="D769" s="11" t="s">
        <v>2109</v>
      </c>
      <c r="E769" s="56">
        <v>2007.05</v>
      </c>
      <c r="F769" s="16" t="s">
        <v>392</v>
      </c>
      <c r="G769" s="17">
        <v>1342</v>
      </c>
      <c r="H769" s="17">
        <v>1882</v>
      </c>
      <c r="I769" s="52" t="s">
        <v>2</v>
      </c>
      <c r="J769" s="46" t="s">
        <v>50</v>
      </c>
      <c r="K769" s="10"/>
    </row>
    <row r="770" spans="1:11" s="60" customFormat="1" x14ac:dyDescent="0.2">
      <c r="A770" s="59">
        <f t="shared" si="16"/>
        <v>762</v>
      </c>
      <c r="B770" s="15" t="s">
        <v>1729</v>
      </c>
      <c r="C770" s="11" t="s">
        <v>2099</v>
      </c>
      <c r="D770" s="11" t="s">
        <v>2129</v>
      </c>
      <c r="E770" s="56">
        <v>2007.12</v>
      </c>
      <c r="F770" s="16" t="s">
        <v>342</v>
      </c>
      <c r="G770" s="17">
        <v>1389</v>
      </c>
      <c r="H770" s="17">
        <v>2058</v>
      </c>
      <c r="I770" s="18" t="s">
        <v>2</v>
      </c>
      <c r="J770" s="52" t="s">
        <v>50</v>
      </c>
      <c r="K770" s="10"/>
    </row>
    <row r="771" spans="1:11" s="60" customFormat="1" x14ac:dyDescent="0.2">
      <c r="A771" s="59">
        <f t="shared" si="16"/>
        <v>763</v>
      </c>
      <c r="B771" s="11" t="s">
        <v>1730</v>
      </c>
      <c r="C771" s="11" t="s">
        <v>2099</v>
      </c>
      <c r="D771" s="11" t="s">
        <v>2131</v>
      </c>
      <c r="E771" s="56">
        <v>2008.07</v>
      </c>
      <c r="F771" s="12" t="s">
        <v>342</v>
      </c>
      <c r="G771" s="13">
        <v>2144</v>
      </c>
      <c r="H771" s="13">
        <v>3654</v>
      </c>
      <c r="I771" s="14" t="s">
        <v>2</v>
      </c>
      <c r="J771" s="46" t="s">
        <v>50</v>
      </c>
      <c r="K771" s="8"/>
    </row>
    <row r="772" spans="1:11" s="60" customFormat="1" x14ac:dyDescent="0.2">
      <c r="A772" s="59">
        <f t="shared" si="16"/>
        <v>764</v>
      </c>
      <c r="B772" s="11" t="s">
        <v>1731</v>
      </c>
      <c r="C772" s="11" t="s">
        <v>2099</v>
      </c>
      <c r="D772" s="11" t="s">
        <v>2109</v>
      </c>
      <c r="E772" s="55">
        <v>2009.11</v>
      </c>
      <c r="F772" s="12" t="s">
        <v>311</v>
      </c>
      <c r="G772" s="13">
        <v>1319</v>
      </c>
      <c r="H772" s="13">
        <v>2737</v>
      </c>
      <c r="I772" s="14" t="s">
        <v>2</v>
      </c>
      <c r="J772" s="46" t="s">
        <v>50</v>
      </c>
      <c r="K772" s="8"/>
    </row>
    <row r="773" spans="1:11" s="60" customFormat="1" x14ac:dyDescent="0.2">
      <c r="A773" s="59">
        <f t="shared" si="16"/>
        <v>765</v>
      </c>
      <c r="B773" s="11" t="s">
        <v>1732</v>
      </c>
      <c r="C773" s="11" t="s">
        <v>2099</v>
      </c>
      <c r="D773" s="11" t="s">
        <v>2109</v>
      </c>
      <c r="E773" s="55">
        <v>2009.11</v>
      </c>
      <c r="F773" s="12" t="s">
        <v>275</v>
      </c>
      <c r="G773" s="13">
        <v>1028</v>
      </c>
      <c r="H773" s="13">
        <v>2096</v>
      </c>
      <c r="I773" s="14" t="s">
        <v>2</v>
      </c>
      <c r="J773" s="46" t="s">
        <v>50</v>
      </c>
      <c r="K773" s="8"/>
    </row>
    <row r="774" spans="1:11" s="60" customFormat="1" x14ac:dyDescent="0.2">
      <c r="A774" s="59">
        <f t="shared" si="16"/>
        <v>766</v>
      </c>
      <c r="B774" s="11" t="s">
        <v>1733</v>
      </c>
      <c r="C774" s="11" t="s">
        <v>2099</v>
      </c>
      <c r="D774" s="11" t="s">
        <v>2109</v>
      </c>
      <c r="E774" s="55">
        <v>2010.01</v>
      </c>
      <c r="F774" s="12" t="s">
        <v>339</v>
      </c>
      <c r="G774" s="13">
        <v>1290</v>
      </c>
      <c r="H774" s="13">
        <v>1350</v>
      </c>
      <c r="I774" s="14" t="s">
        <v>2</v>
      </c>
      <c r="J774" s="46" t="s">
        <v>50</v>
      </c>
      <c r="K774" s="8"/>
    </row>
    <row r="775" spans="1:11" s="60" customFormat="1" x14ac:dyDescent="0.2">
      <c r="A775" s="59">
        <f t="shared" si="16"/>
        <v>767</v>
      </c>
      <c r="B775" s="11" t="s">
        <v>1734</v>
      </c>
      <c r="C775" s="11" t="s">
        <v>2099</v>
      </c>
      <c r="D775" s="11" t="s">
        <v>2109</v>
      </c>
      <c r="E775" s="55">
        <v>2010.04</v>
      </c>
      <c r="F775" s="12" t="s">
        <v>473</v>
      </c>
      <c r="G775" s="13">
        <v>1258</v>
      </c>
      <c r="H775" s="13">
        <v>1734</v>
      </c>
      <c r="I775" s="14" t="s">
        <v>2</v>
      </c>
      <c r="J775" s="46" t="s">
        <v>50</v>
      </c>
      <c r="K775" s="8"/>
    </row>
    <row r="776" spans="1:11" s="60" customFormat="1" x14ac:dyDescent="0.2">
      <c r="A776" s="59">
        <f t="shared" si="16"/>
        <v>768</v>
      </c>
      <c r="B776" s="11" t="s">
        <v>1735</v>
      </c>
      <c r="C776" s="11" t="s">
        <v>2099</v>
      </c>
      <c r="D776" s="11" t="s">
        <v>2109</v>
      </c>
      <c r="E776" s="55">
        <v>2010.04</v>
      </c>
      <c r="F776" s="12" t="s">
        <v>275</v>
      </c>
      <c r="G776" s="13">
        <v>866</v>
      </c>
      <c r="H776" s="13">
        <v>1652</v>
      </c>
      <c r="I776" s="14" t="s">
        <v>2</v>
      </c>
      <c r="J776" s="46" t="s">
        <v>50</v>
      </c>
      <c r="K776" s="8"/>
    </row>
    <row r="777" spans="1:11" s="60" customFormat="1" x14ac:dyDescent="0.2">
      <c r="A777" s="59">
        <f t="shared" si="16"/>
        <v>769</v>
      </c>
      <c r="B777" s="11" t="s">
        <v>1736</v>
      </c>
      <c r="C777" s="11" t="s">
        <v>2099</v>
      </c>
      <c r="D777" s="11" t="s">
        <v>2109</v>
      </c>
      <c r="E777" s="55">
        <v>2010.05</v>
      </c>
      <c r="F777" s="12" t="s">
        <v>475</v>
      </c>
      <c r="G777" s="13">
        <v>1366</v>
      </c>
      <c r="H777" s="13">
        <v>2665</v>
      </c>
      <c r="I777" s="14" t="s">
        <v>2</v>
      </c>
      <c r="J777" s="46" t="s">
        <v>50</v>
      </c>
      <c r="K777" s="8"/>
    </row>
    <row r="778" spans="1:11" s="60" customFormat="1" x14ac:dyDescent="0.2">
      <c r="A778" s="59">
        <f t="shared" si="16"/>
        <v>770</v>
      </c>
      <c r="B778" s="11" t="s">
        <v>1737</v>
      </c>
      <c r="C778" s="11" t="s">
        <v>2099</v>
      </c>
      <c r="D778" s="11" t="s">
        <v>2109</v>
      </c>
      <c r="E778" s="55">
        <v>2010.05</v>
      </c>
      <c r="F778" s="12" t="s">
        <v>476</v>
      </c>
      <c r="G778" s="13">
        <v>1175</v>
      </c>
      <c r="H778" s="13">
        <v>1288</v>
      </c>
      <c r="I778" s="14" t="s">
        <v>2</v>
      </c>
      <c r="J778" s="46" t="s">
        <v>50</v>
      </c>
      <c r="K778" s="8"/>
    </row>
    <row r="779" spans="1:11" s="60" customFormat="1" x14ac:dyDescent="0.2">
      <c r="A779" s="59">
        <f t="shared" si="16"/>
        <v>771</v>
      </c>
      <c r="B779" s="11" t="s">
        <v>1738</v>
      </c>
      <c r="C779" s="11" t="s">
        <v>2099</v>
      </c>
      <c r="D779" s="11" t="s">
        <v>2109</v>
      </c>
      <c r="E779" s="55">
        <v>2010.06</v>
      </c>
      <c r="F779" s="12" t="s">
        <v>418</v>
      </c>
      <c r="G779" s="13">
        <v>1169</v>
      </c>
      <c r="H779" s="13">
        <v>1516</v>
      </c>
      <c r="I779" s="14" t="s">
        <v>2</v>
      </c>
      <c r="J779" s="46" t="s">
        <v>50</v>
      </c>
      <c r="K779" s="8"/>
    </row>
    <row r="780" spans="1:11" s="60" customFormat="1" x14ac:dyDescent="0.2">
      <c r="A780" s="59">
        <f t="shared" si="16"/>
        <v>772</v>
      </c>
      <c r="B780" s="11" t="s">
        <v>1739</v>
      </c>
      <c r="C780" s="11" t="s">
        <v>2099</v>
      </c>
      <c r="D780" s="11" t="s">
        <v>2109</v>
      </c>
      <c r="E780" s="56">
        <v>2010.06</v>
      </c>
      <c r="F780" s="12" t="s">
        <v>419</v>
      </c>
      <c r="G780" s="13">
        <v>1360</v>
      </c>
      <c r="H780" s="13">
        <v>2728</v>
      </c>
      <c r="I780" s="14" t="s">
        <v>2</v>
      </c>
      <c r="J780" s="46" t="s">
        <v>50</v>
      </c>
      <c r="K780" s="8"/>
    </row>
    <row r="781" spans="1:11" s="60" customFormat="1" x14ac:dyDescent="0.2">
      <c r="A781" s="59">
        <f t="shared" si="16"/>
        <v>773</v>
      </c>
      <c r="B781" s="11" t="s">
        <v>1740</v>
      </c>
      <c r="C781" s="11" t="s">
        <v>2099</v>
      </c>
      <c r="D781" s="11" t="s">
        <v>2109</v>
      </c>
      <c r="E781" s="56">
        <v>2010.07</v>
      </c>
      <c r="F781" s="12" t="s">
        <v>422</v>
      </c>
      <c r="G781" s="13">
        <v>1180</v>
      </c>
      <c r="H781" s="13">
        <v>2048</v>
      </c>
      <c r="I781" s="14" t="s">
        <v>2</v>
      </c>
      <c r="J781" s="46" t="s">
        <v>50</v>
      </c>
      <c r="K781" s="8"/>
    </row>
    <row r="782" spans="1:11" s="60" customFormat="1" x14ac:dyDescent="0.2">
      <c r="A782" s="59">
        <f t="shared" si="16"/>
        <v>774</v>
      </c>
      <c r="B782" s="11" t="s">
        <v>1741</v>
      </c>
      <c r="C782" s="11" t="s">
        <v>2099</v>
      </c>
      <c r="D782" s="11" t="s">
        <v>2109</v>
      </c>
      <c r="E782" s="56" t="s">
        <v>2147</v>
      </c>
      <c r="F782" s="12" t="s">
        <v>433</v>
      </c>
      <c r="G782" s="13">
        <v>1388</v>
      </c>
      <c r="H782" s="13">
        <v>2051</v>
      </c>
      <c r="I782" s="58" t="s">
        <v>2</v>
      </c>
      <c r="J782" s="58" t="s">
        <v>50</v>
      </c>
      <c r="K782" s="39"/>
    </row>
    <row r="783" spans="1:11" s="60" customFormat="1" x14ac:dyDescent="0.2">
      <c r="A783" s="59">
        <f t="shared" si="16"/>
        <v>775</v>
      </c>
      <c r="B783" s="11" t="s">
        <v>1742</v>
      </c>
      <c r="C783" s="11" t="s">
        <v>2099</v>
      </c>
      <c r="D783" s="11" t="s">
        <v>2109</v>
      </c>
      <c r="E783" s="56">
        <v>2010.11</v>
      </c>
      <c r="F783" s="12" t="s">
        <v>436</v>
      </c>
      <c r="G783" s="13">
        <v>1222</v>
      </c>
      <c r="H783" s="13">
        <v>1551</v>
      </c>
      <c r="I783" s="58" t="s">
        <v>2</v>
      </c>
      <c r="J783" s="58" t="s">
        <v>50</v>
      </c>
      <c r="K783" s="39"/>
    </row>
    <row r="784" spans="1:11" s="60" customFormat="1" x14ac:dyDescent="0.2">
      <c r="A784" s="59">
        <f t="shared" si="16"/>
        <v>776</v>
      </c>
      <c r="B784" s="11" t="s">
        <v>1743</v>
      </c>
      <c r="C784" s="11" t="s">
        <v>2099</v>
      </c>
      <c r="D784" s="11" t="s">
        <v>2109</v>
      </c>
      <c r="E784" s="56">
        <v>2011.01</v>
      </c>
      <c r="F784" s="12" t="s">
        <v>440</v>
      </c>
      <c r="G784" s="13">
        <v>1334</v>
      </c>
      <c r="H784" s="13">
        <v>1725</v>
      </c>
      <c r="I784" s="14" t="s">
        <v>2</v>
      </c>
      <c r="J784" s="46" t="s">
        <v>50</v>
      </c>
      <c r="K784" s="8"/>
    </row>
    <row r="785" spans="1:12" s="60" customFormat="1" x14ac:dyDescent="0.2">
      <c r="A785" s="59">
        <f t="shared" si="16"/>
        <v>777</v>
      </c>
      <c r="B785" s="11" t="s">
        <v>1744</v>
      </c>
      <c r="C785" s="11" t="s">
        <v>2099</v>
      </c>
      <c r="D785" s="11" t="s">
        <v>2109</v>
      </c>
      <c r="E785" s="56">
        <v>2011.01</v>
      </c>
      <c r="F785" s="12" t="s">
        <v>501</v>
      </c>
      <c r="G785" s="13">
        <v>1290</v>
      </c>
      <c r="H785" s="13">
        <v>1649</v>
      </c>
      <c r="I785" s="14" t="s">
        <v>2</v>
      </c>
      <c r="J785" s="46" t="s">
        <v>50</v>
      </c>
      <c r="K785" s="8"/>
    </row>
    <row r="786" spans="1:12" s="60" customFormat="1" x14ac:dyDescent="0.2">
      <c r="A786" s="59">
        <f t="shared" si="16"/>
        <v>778</v>
      </c>
      <c r="B786" s="11" t="s">
        <v>1745</v>
      </c>
      <c r="C786" s="11" t="s">
        <v>2099</v>
      </c>
      <c r="D786" s="11" t="s">
        <v>2109</v>
      </c>
      <c r="E786" s="56">
        <v>2011.03</v>
      </c>
      <c r="F786" s="12" t="s">
        <v>311</v>
      </c>
      <c r="G786" s="13">
        <v>1348</v>
      </c>
      <c r="H786" s="13">
        <v>1835</v>
      </c>
      <c r="I786" s="14" t="s">
        <v>2</v>
      </c>
      <c r="J786" s="46" t="s">
        <v>50</v>
      </c>
      <c r="K786" s="39"/>
    </row>
    <row r="787" spans="1:12" s="60" customFormat="1" x14ac:dyDescent="0.2">
      <c r="A787" s="59">
        <f t="shared" si="16"/>
        <v>779</v>
      </c>
      <c r="B787" s="11" t="s">
        <v>1746</v>
      </c>
      <c r="C787" s="11" t="s">
        <v>2099</v>
      </c>
      <c r="D787" s="11" t="s">
        <v>2109</v>
      </c>
      <c r="E787" s="56">
        <v>2011.03</v>
      </c>
      <c r="F787" s="12" t="s">
        <v>443</v>
      </c>
      <c r="G787" s="13">
        <v>1334</v>
      </c>
      <c r="H787" s="13">
        <v>1699</v>
      </c>
      <c r="I787" s="14" t="s">
        <v>40</v>
      </c>
      <c r="J787" s="46" t="s">
        <v>50</v>
      </c>
      <c r="K787" s="8"/>
    </row>
    <row r="788" spans="1:12" s="60" customFormat="1" x14ac:dyDescent="0.2">
      <c r="A788" s="59">
        <f t="shared" si="16"/>
        <v>780</v>
      </c>
      <c r="B788" s="11" t="s">
        <v>1747</v>
      </c>
      <c r="C788" s="11" t="s">
        <v>2099</v>
      </c>
      <c r="D788" s="11" t="s">
        <v>2169</v>
      </c>
      <c r="E788" s="56">
        <v>2011.11</v>
      </c>
      <c r="F788" s="12" t="s">
        <v>388</v>
      </c>
      <c r="G788" s="13">
        <v>1282</v>
      </c>
      <c r="H788" s="13">
        <v>1603</v>
      </c>
      <c r="I788" s="14" t="s">
        <v>2168</v>
      </c>
      <c r="J788" s="46" t="s">
        <v>50</v>
      </c>
      <c r="K788" s="8"/>
    </row>
    <row r="789" spans="1:12" s="60" customFormat="1" x14ac:dyDescent="0.2">
      <c r="A789" s="59">
        <f t="shared" si="16"/>
        <v>781</v>
      </c>
      <c r="B789" s="11" t="s">
        <v>1748</v>
      </c>
      <c r="C789" s="11" t="s">
        <v>2099</v>
      </c>
      <c r="D789" s="11" t="s">
        <v>2109</v>
      </c>
      <c r="E789" s="56">
        <v>2012.01</v>
      </c>
      <c r="F789" s="12" t="s">
        <v>399</v>
      </c>
      <c r="G789" s="13">
        <v>763</v>
      </c>
      <c r="H789" s="13">
        <v>1252</v>
      </c>
      <c r="I789" s="14" t="s">
        <v>2168</v>
      </c>
      <c r="J789" s="46" t="s">
        <v>50</v>
      </c>
      <c r="K789" s="8"/>
    </row>
    <row r="790" spans="1:12" s="60" customFormat="1" x14ac:dyDescent="0.2">
      <c r="A790" s="59">
        <f t="shared" si="16"/>
        <v>782</v>
      </c>
      <c r="B790" s="11" t="s">
        <v>1749</v>
      </c>
      <c r="C790" s="11" t="s">
        <v>2099</v>
      </c>
      <c r="D790" s="11" t="s">
        <v>2184</v>
      </c>
      <c r="E790" s="56">
        <v>2012.04</v>
      </c>
      <c r="F790" s="12" t="s">
        <v>166</v>
      </c>
      <c r="G790" s="13">
        <v>1167</v>
      </c>
      <c r="H790" s="13">
        <v>1752</v>
      </c>
      <c r="I790" s="14" t="s">
        <v>2</v>
      </c>
      <c r="J790" s="46" t="s">
        <v>50</v>
      </c>
      <c r="K790" s="8"/>
    </row>
    <row r="791" spans="1:12" s="60" customFormat="1" x14ac:dyDescent="0.2">
      <c r="A791" s="59">
        <f t="shared" si="16"/>
        <v>783</v>
      </c>
      <c r="B791" s="11" t="s">
        <v>1750</v>
      </c>
      <c r="C791" s="11" t="s">
        <v>2099</v>
      </c>
      <c r="D791" s="11" t="s">
        <v>2109</v>
      </c>
      <c r="E791" s="55">
        <v>2012.06</v>
      </c>
      <c r="F791" s="12" t="s">
        <v>411</v>
      </c>
      <c r="G791" s="13">
        <v>1445</v>
      </c>
      <c r="H791" s="13">
        <v>1525</v>
      </c>
      <c r="I791" s="14" t="s">
        <v>2</v>
      </c>
      <c r="J791" s="46" t="s">
        <v>50</v>
      </c>
      <c r="K791" s="8"/>
      <c r="L791" s="72"/>
    </row>
    <row r="792" spans="1:12" s="60" customFormat="1" x14ac:dyDescent="0.2">
      <c r="A792" s="59">
        <f t="shared" si="16"/>
        <v>784</v>
      </c>
      <c r="B792" s="11" t="s">
        <v>1751</v>
      </c>
      <c r="C792" s="11" t="s">
        <v>2099</v>
      </c>
      <c r="D792" s="11" t="s">
        <v>2109</v>
      </c>
      <c r="E792" s="55">
        <v>2012.08</v>
      </c>
      <c r="F792" s="12" t="s">
        <v>129</v>
      </c>
      <c r="G792" s="13">
        <v>1302</v>
      </c>
      <c r="H792" s="13">
        <v>1763</v>
      </c>
      <c r="I792" s="14" t="s">
        <v>2191</v>
      </c>
      <c r="J792" s="46" t="s">
        <v>50</v>
      </c>
      <c r="K792" s="8"/>
    </row>
    <row r="793" spans="1:12" s="60" customFormat="1" x14ac:dyDescent="0.2">
      <c r="A793" s="59">
        <f t="shared" si="16"/>
        <v>785</v>
      </c>
      <c r="B793" s="11" t="s">
        <v>1752</v>
      </c>
      <c r="C793" s="11" t="s">
        <v>2099</v>
      </c>
      <c r="D793" s="11" t="s">
        <v>2184</v>
      </c>
      <c r="E793" s="55">
        <v>2012.09</v>
      </c>
      <c r="F793" s="12" t="s">
        <v>358</v>
      </c>
      <c r="G793" s="13">
        <v>1036</v>
      </c>
      <c r="H793" s="13">
        <v>1294</v>
      </c>
      <c r="I793" s="14" t="s">
        <v>2133</v>
      </c>
      <c r="J793" s="46" t="s">
        <v>50</v>
      </c>
      <c r="K793" s="8"/>
    </row>
    <row r="794" spans="1:12" s="60" customFormat="1" x14ac:dyDescent="0.2">
      <c r="A794" s="59">
        <f t="shared" si="16"/>
        <v>786</v>
      </c>
      <c r="B794" s="15" t="s">
        <v>1753</v>
      </c>
      <c r="C794" s="11" t="s">
        <v>2099</v>
      </c>
      <c r="D794" s="11" t="s">
        <v>2109</v>
      </c>
      <c r="E794" s="55">
        <v>2012.12</v>
      </c>
      <c r="F794" s="12" t="s">
        <v>366</v>
      </c>
      <c r="G794" s="13">
        <v>2331</v>
      </c>
      <c r="H794" s="13">
        <v>2154</v>
      </c>
      <c r="I794" s="14" t="s">
        <v>2191</v>
      </c>
      <c r="J794" s="46" t="s">
        <v>50</v>
      </c>
      <c r="K794" s="8"/>
    </row>
    <row r="795" spans="1:12" s="60" customFormat="1" x14ac:dyDescent="0.2">
      <c r="A795" s="59">
        <f t="shared" si="16"/>
        <v>787</v>
      </c>
      <c r="B795" s="15" t="s">
        <v>1754</v>
      </c>
      <c r="C795" s="11" t="s">
        <v>2099</v>
      </c>
      <c r="D795" s="11" t="s">
        <v>2109</v>
      </c>
      <c r="E795" s="55">
        <v>2012.12</v>
      </c>
      <c r="F795" s="12" t="s">
        <v>80</v>
      </c>
      <c r="G795" s="13">
        <v>1302</v>
      </c>
      <c r="H795" s="13">
        <v>1826</v>
      </c>
      <c r="I795" s="14" t="s">
        <v>2133</v>
      </c>
      <c r="J795" s="46" t="s">
        <v>50</v>
      </c>
      <c r="K795" s="8"/>
    </row>
    <row r="796" spans="1:12" s="60" customFormat="1" x14ac:dyDescent="0.2">
      <c r="A796" s="59">
        <f t="shared" si="16"/>
        <v>788</v>
      </c>
      <c r="B796" s="15" t="s">
        <v>1755</v>
      </c>
      <c r="C796" s="11" t="s">
        <v>2099</v>
      </c>
      <c r="D796" s="11" t="s">
        <v>2109</v>
      </c>
      <c r="E796" s="55">
        <v>2013.01</v>
      </c>
      <c r="F796" s="12" t="s">
        <v>363</v>
      </c>
      <c r="G796" s="13">
        <v>1231</v>
      </c>
      <c r="H796" s="13">
        <v>1975</v>
      </c>
      <c r="I796" s="14" t="s">
        <v>2133</v>
      </c>
      <c r="J796" s="46" t="s">
        <v>50</v>
      </c>
      <c r="K796" s="8"/>
    </row>
    <row r="797" spans="1:12" s="60" customFormat="1" x14ac:dyDescent="0.2">
      <c r="A797" s="59">
        <f t="shared" si="16"/>
        <v>789</v>
      </c>
      <c r="B797" s="15" t="s">
        <v>1756</v>
      </c>
      <c r="C797" s="11" t="s">
        <v>2099</v>
      </c>
      <c r="D797" s="11" t="s">
        <v>2109</v>
      </c>
      <c r="E797" s="55">
        <v>2013.04</v>
      </c>
      <c r="F797" s="12" t="s">
        <v>120</v>
      </c>
      <c r="G797" s="13">
        <v>1555</v>
      </c>
      <c r="H797" s="13">
        <v>2622</v>
      </c>
      <c r="I797" s="14" t="s">
        <v>2211</v>
      </c>
      <c r="J797" s="46" t="s">
        <v>50</v>
      </c>
      <c r="K797" s="8"/>
    </row>
    <row r="798" spans="1:12" s="60" customFormat="1" x14ac:dyDescent="0.2">
      <c r="A798" s="59">
        <f t="shared" si="16"/>
        <v>790</v>
      </c>
      <c r="B798" s="15" t="s">
        <v>1757</v>
      </c>
      <c r="C798" s="11" t="s">
        <v>2099</v>
      </c>
      <c r="D798" s="11" t="s">
        <v>2212</v>
      </c>
      <c r="E798" s="55">
        <v>2013.04</v>
      </c>
      <c r="F798" s="12" t="s">
        <v>334</v>
      </c>
      <c r="G798" s="13">
        <v>2126</v>
      </c>
      <c r="H798" s="13">
        <v>3162</v>
      </c>
      <c r="I798" s="14" t="s">
        <v>2211</v>
      </c>
      <c r="J798" s="46" t="s">
        <v>50</v>
      </c>
      <c r="K798" s="8"/>
    </row>
    <row r="799" spans="1:12" s="60" customFormat="1" x14ac:dyDescent="0.2">
      <c r="A799" s="59">
        <f t="shared" si="16"/>
        <v>791</v>
      </c>
      <c r="B799" s="15" t="s">
        <v>1758</v>
      </c>
      <c r="C799" s="15" t="s">
        <v>2099</v>
      </c>
      <c r="D799" s="11" t="s">
        <v>2109</v>
      </c>
      <c r="E799" s="55">
        <v>2013.07</v>
      </c>
      <c r="F799" s="12" t="s">
        <v>160</v>
      </c>
      <c r="G799" s="13">
        <v>1265</v>
      </c>
      <c r="H799" s="13">
        <v>2174</v>
      </c>
      <c r="I799" s="14" t="s">
        <v>2209</v>
      </c>
      <c r="J799" s="46" t="s">
        <v>50</v>
      </c>
      <c r="K799" s="8"/>
    </row>
    <row r="800" spans="1:12" s="60" customFormat="1" x14ac:dyDescent="0.2">
      <c r="A800" s="59">
        <f t="shared" si="16"/>
        <v>792</v>
      </c>
      <c r="B800" s="15" t="s">
        <v>1759</v>
      </c>
      <c r="C800" s="15" t="s">
        <v>2099</v>
      </c>
      <c r="D800" s="11" t="s">
        <v>2109</v>
      </c>
      <c r="E800" s="55">
        <v>2013.08</v>
      </c>
      <c r="F800" s="12" t="s">
        <v>255</v>
      </c>
      <c r="G800" s="13">
        <v>1163</v>
      </c>
      <c r="H800" s="13">
        <v>2274</v>
      </c>
      <c r="I800" s="14" t="s">
        <v>2133</v>
      </c>
      <c r="J800" s="46" t="s">
        <v>50</v>
      </c>
      <c r="K800" s="8"/>
    </row>
    <row r="801" spans="1:12" s="60" customFormat="1" x14ac:dyDescent="0.2">
      <c r="A801" s="59">
        <f t="shared" si="16"/>
        <v>793</v>
      </c>
      <c r="B801" s="15" t="s">
        <v>1760</v>
      </c>
      <c r="C801" s="15" t="s">
        <v>2099</v>
      </c>
      <c r="D801" s="11" t="s">
        <v>2109</v>
      </c>
      <c r="E801" s="55">
        <v>2013.08</v>
      </c>
      <c r="F801" s="12" t="s">
        <v>343</v>
      </c>
      <c r="G801" s="13">
        <v>2051</v>
      </c>
      <c r="H801" s="13">
        <v>1863</v>
      </c>
      <c r="I801" s="14" t="s">
        <v>2133</v>
      </c>
      <c r="J801" s="46" t="s">
        <v>50</v>
      </c>
      <c r="K801" s="8"/>
    </row>
    <row r="802" spans="1:12" s="60" customFormat="1" x14ac:dyDescent="0.2">
      <c r="A802" s="59">
        <f t="shared" si="16"/>
        <v>794</v>
      </c>
      <c r="B802" s="15" t="s">
        <v>1988</v>
      </c>
      <c r="C802" s="15" t="s">
        <v>2099</v>
      </c>
      <c r="D802" s="15" t="s">
        <v>2229</v>
      </c>
      <c r="E802" s="55">
        <v>2013.09</v>
      </c>
      <c r="F802" s="12" t="s">
        <v>245</v>
      </c>
      <c r="G802" s="13">
        <v>1421</v>
      </c>
      <c r="H802" s="13">
        <v>2446</v>
      </c>
      <c r="I802" s="14" t="s">
        <v>2133</v>
      </c>
      <c r="J802" s="46" t="s">
        <v>50</v>
      </c>
      <c r="K802" s="8"/>
    </row>
    <row r="803" spans="1:12" s="60" customFormat="1" x14ac:dyDescent="0.2">
      <c r="A803" s="59">
        <f t="shared" si="16"/>
        <v>795</v>
      </c>
      <c r="B803" s="11" t="s">
        <v>1761</v>
      </c>
      <c r="C803" s="11" t="s">
        <v>2099</v>
      </c>
      <c r="D803" s="11" t="s">
        <v>2109</v>
      </c>
      <c r="E803" s="56">
        <v>2013.12</v>
      </c>
      <c r="F803" s="42" t="s">
        <v>231</v>
      </c>
      <c r="G803" s="17">
        <v>1378</v>
      </c>
      <c r="H803" s="13">
        <v>2390</v>
      </c>
      <c r="I803" s="14" t="s">
        <v>2183</v>
      </c>
      <c r="J803" s="46" t="s">
        <v>50</v>
      </c>
      <c r="K803" s="9"/>
    </row>
    <row r="804" spans="1:12" s="60" customFormat="1" x14ac:dyDescent="0.2">
      <c r="A804" s="59">
        <f t="shared" si="16"/>
        <v>796</v>
      </c>
      <c r="B804" s="15" t="s">
        <v>1762</v>
      </c>
      <c r="C804" s="11" t="s">
        <v>2099</v>
      </c>
      <c r="D804" s="11" t="s">
        <v>2259</v>
      </c>
      <c r="E804" s="56">
        <v>2014.03</v>
      </c>
      <c r="F804" s="42" t="s">
        <v>139</v>
      </c>
      <c r="G804" s="43">
        <v>789</v>
      </c>
      <c r="H804" s="13">
        <v>1392</v>
      </c>
      <c r="I804" s="14" t="s">
        <v>2223</v>
      </c>
      <c r="J804" s="46" t="s">
        <v>50</v>
      </c>
      <c r="K804" s="9"/>
    </row>
    <row r="805" spans="1:12" s="60" customFormat="1" x14ac:dyDescent="0.2">
      <c r="A805" s="59">
        <f t="shared" si="16"/>
        <v>797</v>
      </c>
      <c r="B805" s="15" t="s">
        <v>1763</v>
      </c>
      <c r="C805" s="15" t="s">
        <v>2099</v>
      </c>
      <c r="D805" s="11" t="s">
        <v>2109</v>
      </c>
      <c r="E805" s="56">
        <v>2014.05</v>
      </c>
      <c r="F805" s="42" t="s">
        <v>323</v>
      </c>
      <c r="G805" s="43">
        <v>2540</v>
      </c>
      <c r="H805" s="13">
        <v>3294</v>
      </c>
      <c r="I805" s="14" t="s">
        <v>2240</v>
      </c>
      <c r="J805" s="46" t="s">
        <v>50</v>
      </c>
      <c r="K805" s="9"/>
    </row>
    <row r="806" spans="1:12" s="60" customFormat="1" x14ac:dyDescent="0.2">
      <c r="A806" s="59">
        <f t="shared" si="16"/>
        <v>798</v>
      </c>
      <c r="B806" s="15" t="s">
        <v>1764</v>
      </c>
      <c r="C806" s="15" t="s">
        <v>2099</v>
      </c>
      <c r="D806" s="11" t="s">
        <v>2262</v>
      </c>
      <c r="E806" s="56">
        <v>2014.05</v>
      </c>
      <c r="F806" s="42" t="s">
        <v>233</v>
      </c>
      <c r="G806" s="43">
        <v>1467</v>
      </c>
      <c r="H806" s="13">
        <v>2013</v>
      </c>
      <c r="I806" s="14" t="s">
        <v>2223</v>
      </c>
      <c r="J806" s="46" t="s">
        <v>50</v>
      </c>
      <c r="K806" s="9"/>
    </row>
    <row r="807" spans="1:12" s="60" customFormat="1" x14ac:dyDescent="0.2">
      <c r="A807" s="59">
        <f t="shared" si="16"/>
        <v>799</v>
      </c>
      <c r="B807" s="15" t="s">
        <v>1765</v>
      </c>
      <c r="C807" s="15" t="s">
        <v>2099</v>
      </c>
      <c r="D807" s="11" t="s">
        <v>2131</v>
      </c>
      <c r="E807" s="56">
        <v>2014.06</v>
      </c>
      <c r="F807" s="42" t="s">
        <v>275</v>
      </c>
      <c r="G807" s="43">
        <v>977</v>
      </c>
      <c r="H807" s="13">
        <v>1844</v>
      </c>
      <c r="I807" s="14" t="s">
        <v>2183</v>
      </c>
      <c r="J807" s="46" t="s">
        <v>50</v>
      </c>
      <c r="K807" s="9"/>
    </row>
    <row r="808" spans="1:12" s="60" customFormat="1" x14ac:dyDescent="0.2">
      <c r="A808" s="59">
        <f t="shared" si="16"/>
        <v>800</v>
      </c>
      <c r="B808" s="11" t="s">
        <v>1766</v>
      </c>
      <c r="C808" s="11" t="s">
        <v>2099</v>
      </c>
      <c r="D808" s="11" t="s">
        <v>2109</v>
      </c>
      <c r="E808" s="56">
        <v>2014.08</v>
      </c>
      <c r="F808" s="12" t="s">
        <v>289</v>
      </c>
      <c r="G808" s="13">
        <v>1379</v>
      </c>
      <c r="H808" s="13">
        <v>2716</v>
      </c>
      <c r="I808" s="14" t="s">
        <v>2172</v>
      </c>
      <c r="J808" s="46" t="s">
        <v>50</v>
      </c>
      <c r="K808" s="8"/>
    </row>
    <row r="809" spans="1:12" s="60" customFormat="1" x14ac:dyDescent="0.2">
      <c r="A809" s="59">
        <f t="shared" si="16"/>
        <v>801</v>
      </c>
      <c r="B809" s="11" t="s">
        <v>1767</v>
      </c>
      <c r="C809" s="11" t="s">
        <v>2099</v>
      </c>
      <c r="D809" s="11" t="s">
        <v>2109</v>
      </c>
      <c r="E809" s="56">
        <v>2014.09</v>
      </c>
      <c r="F809" s="12" t="s">
        <v>136</v>
      </c>
      <c r="G809" s="13">
        <v>1405</v>
      </c>
      <c r="H809" s="13">
        <v>2749</v>
      </c>
      <c r="I809" s="14" t="s">
        <v>2133</v>
      </c>
      <c r="J809" s="46" t="s">
        <v>50</v>
      </c>
      <c r="K809" s="8"/>
    </row>
    <row r="810" spans="1:12" s="60" customFormat="1" x14ac:dyDescent="0.2">
      <c r="A810" s="59">
        <f t="shared" si="16"/>
        <v>802</v>
      </c>
      <c r="B810" s="11" t="s">
        <v>1768</v>
      </c>
      <c r="C810" s="11" t="s">
        <v>2099</v>
      </c>
      <c r="D810" s="11" t="s">
        <v>2275</v>
      </c>
      <c r="E810" s="56">
        <v>2014.09</v>
      </c>
      <c r="F810" s="12" t="s">
        <v>288</v>
      </c>
      <c r="G810" s="13">
        <v>1446</v>
      </c>
      <c r="H810" s="13">
        <v>1446</v>
      </c>
      <c r="I810" s="14" t="s">
        <v>2133</v>
      </c>
      <c r="J810" s="46" t="s">
        <v>50</v>
      </c>
      <c r="K810" s="8"/>
    </row>
    <row r="811" spans="1:12" s="60" customFormat="1" x14ac:dyDescent="0.2">
      <c r="A811" s="59">
        <f t="shared" si="16"/>
        <v>803</v>
      </c>
      <c r="B811" s="11" t="s">
        <v>1769</v>
      </c>
      <c r="C811" s="11" t="s">
        <v>2099</v>
      </c>
      <c r="D811" s="11" t="s">
        <v>2109</v>
      </c>
      <c r="E811" s="56" t="s">
        <v>2279</v>
      </c>
      <c r="F811" s="12" t="s">
        <v>247</v>
      </c>
      <c r="G811" s="13">
        <v>676</v>
      </c>
      <c r="H811" s="13">
        <v>1366</v>
      </c>
      <c r="I811" s="14" t="s">
        <v>2192</v>
      </c>
      <c r="J811" s="46" t="s">
        <v>50</v>
      </c>
      <c r="K811" s="8"/>
    </row>
    <row r="812" spans="1:12" s="60" customFormat="1" x14ac:dyDescent="0.2">
      <c r="A812" s="59">
        <f t="shared" si="16"/>
        <v>804</v>
      </c>
      <c r="B812" s="11" t="s">
        <v>1770</v>
      </c>
      <c r="C812" s="11" t="s">
        <v>2099</v>
      </c>
      <c r="D812" s="11" t="s">
        <v>2109</v>
      </c>
      <c r="E812" s="56">
        <v>2015.02</v>
      </c>
      <c r="F812" s="12" t="s">
        <v>140</v>
      </c>
      <c r="G812" s="13">
        <v>1768</v>
      </c>
      <c r="H812" s="13">
        <v>3104</v>
      </c>
      <c r="I812" s="14" t="s">
        <v>2183</v>
      </c>
      <c r="J812" s="46" t="s">
        <v>50</v>
      </c>
      <c r="K812" s="8"/>
    </row>
    <row r="813" spans="1:12" s="60" customFormat="1" x14ac:dyDescent="0.2">
      <c r="A813" s="59">
        <f t="shared" ref="A813:A876" si="17">ROW()-8</f>
        <v>805</v>
      </c>
      <c r="B813" s="15" t="s">
        <v>1771</v>
      </c>
      <c r="C813" s="11" t="s">
        <v>2099</v>
      </c>
      <c r="D813" s="11" t="s">
        <v>2109</v>
      </c>
      <c r="E813" s="56">
        <v>2015.02</v>
      </c>
      <c r="F813" s="16" t="s">
        <v>200</v>
      </c>
      <c r="G813" s="17">
        <v>1602</v>
      </c>
      <c r="H813" s="17">
        <v>3276</v>
      </c>
      <c r="I813" s="18" t="s">
        <v>2133</v>
      </c>
      <c r="J813" s="52" t="s">
        <v>50</v>
      </c>
      <c r="K813" s="10"/>
    </row>
    <row r="814" spans="1:12" s="60" customFormat="1" x14ac:dyDescent="0.2">
      <c r="A814" s="59">
        <f t="shared" si="17"/>
        <v>806</v>
      </c>
      <c r="B814" s="15" t="s">
        <v>1772</v>
      </c>
      <c r="C814" s="11" t="s">
        <v>2099</v>
      </c>
      <c r="D814" s="11" t="s">
        <v>2109</v>
      </c>
      <c r="E814" s="56">
        <v>2015.04</v>
      </c>
      <c r="F814" s="16" t="s">
        <v>145</v>
      </c>
      <c r="G814" s="17">
        <v>1355</v>
      </c>
      <c r="H814" s="17">
        <v>2292</v>
      </c>
      <c r="I814" s="18" t="s">
        <v>2133</v>
      </c>
      <c r="J814" s="52" t="s">
        <v>50</v>
      </c>
      <c r="K814" s="10"/>
    </row>
    <row r="815" spans="1:12" s="60" customFormat="1" x14ac:dyDescent="0.2">
      <c r="A815" s="59">
        <f t="shared" si="17"/>
        <v>807</v>
      </c>
      <c r="B815" s="15" t="s">
        <v>1773</v>
      </c>
      <c r="C815" s="15" t="s">
        <v>2099</v>
      </c>
      <c r="D815" s="11" t="s">
        <v>2109</v>
      </c>
      <c r="E815" s="56">
        <v>2015.07</v>
      </c>
      <c r="F815" s="16" t="s">
        <v>81</v>
      </c>
      <c r="G815" s="17">
        <v>1191</v>
      </c>
      <c r="H815" s="17">
        <v>2356</v>
      </c>
      <c r="I815" s="18" t="s">
        <v>2133</v>
      </c>
      <c r="J815" s="52" t="s">
        <v>50</v>
      </c>
      <c r="K815" s="10"/>
    </row>
    <row r="816" spans="1:12" s="60" customFormat="1" x14ac:dyDescent="0.2">
      <c r="A816" s="59">
        <f t="shared" si="17"/>
        <v>808</v>
      </c>
      <c r="B816" s="15" t="s">
        <v>1774</v>
      </c>
      <c r="C816" s="15" t="s">
        <v>2099</v>
      </c>
      <c r="D816" s="11" t="s">
        <v>2109</v>
      </c>
      <c r="E816" s="56">
        <v>2015.07</v>
      </c>
      <c r="F816" s="16" t="s">
        <v>111</v>
      </c>
      <c r="G816" s="17">
        <v>1510</v>
      </c>
      <c r="H816" s="17">
        <v>2117</v>
      </c>
      <c r="I816" s="18" t="s">
        <v>2269</v>
      </c>
      <c r="J816" s="52" t="s">
        <v>50</v>
      </c>
      <c r="K816" s="10"/>
      <c r="L816" s="3"/>
    </row>
    <row r="817" spans="1:12" s="60" customFormat="1" x14ac:dyDescent="0.2">
      <c r="A817" s="59">
        <f t="shared" si="17"/>
        <v>809</v>
      </c>
      <c r="B817" s="15" t="s">
        <v>1775</v>
      </c>
      <c r="C817" s="15" t="s">
        <v>2099</v>
      </c>
      <c r="D817" s="11" t="s">
        <v>2325</v>
      </c>
      <c r="E817" s="56">
        <v>2015.09</v>
      </c>
      <c r="F817" s="16" t="s">
        <v>222</v>
      </c>
      <c r="G817" s="17">
        <v>1860</v>
      </c>
      <c r="H817" s="17">
        <v>2467</v>
      </c>
      <c r="I817" s="18" t="s">
        <v>2228</v>
      </c>
      <c r="J817" s="52" t="s">
        <v>50</v>
      </c>
      <c r="K817" s="10"/>
      <c r="L817" s="3"/>
    </row>
    <row r="818" spans="1:12" s="60" customFormat="1" x14ac:dyDescent="0.2">
      <c r="A818" s="59">
        <f t="shared" si="17"/>
        <v>810</v>
      </c>
      <c r="B818" s="15" t="s">
        <v>1776</v>
      </c>
      <c r="C818" s="15" t="s">
        <v>2099</v>
      </c>
      <c r="D818" s="11" t="s">
        <v>2109</v>
      </c>
      <c r="E818" s="56" t="s">
        <v>1000</v>
      </c>
      <c r="F818" s="16" t="s">
        <v>233</v>
      </c>
      <c r="G818" s="17">
        <v>1457</v>
      </c>
      <c r="H818" s="17">
        <v>2163</v>
      </c>
      <c r="I818" s="18" t="s">
        <v>2133</v>
      </c>
      <c r="J818" s="52" t="s">
        <v>50</v>
      </c>
      <c r="K818" s="9"/>
      <c r="L818" s="3"/>
    </row>
    <row r="819" spans="1:12" s="60" customFormat="1" x14ac:dyDescent="0.2">
      <c r="A819" s="59">
        <f t="shared" si="17"/>
        <v>811</v>
      </c>
      <c r="B819" s="15" t="s">
        <v>1777</v>
      </c>
      <c r="C819" s="15" t="s">
        <v>2099</v>
      </c>
      <c r="D819" s="11" t="s">
        <v>2109</v>
      </c>
      <c r="E819" s="56" t="s">
        <v>1000</v>
      </c>
      <c r="F819" s="16" t="s">
        <v>100</v>
      </c>
      <c r="G819" s="17">
        <v>1348</v>
      </c>
      <c r="H819" s="17">
        <v>2222</v>
      </c>
      <c r="I819" s="18" t="s">
        <v>2133</v>
      </c>
      <c r="J819" s="52" t="s">
        <v>50</v>
      </c>
      <c r="K819" s="9"/>
      <c r="L819" s="3"/>
    </row>
    <row r="820" spans="1:12" s="60" customFormat="1" x14ac:dyDescent="0.2">
      <c r="A820" s="59">
        <f t="shared" si="17"/>
        <v>812</v>
      </c>
      <c r="B820" s="15" t="s">
        <v>1778</v>
      </c>
      <c r="C820" s="15" t="s">
        <v>2099</v>
      </c>
      <c r="D820" s="11" t="s">
        <v>2109</v>
      </c>
      <c r="E820" s="56">
        <v>2015.11</v>
      </c>
      <c r="F820" s="16" t="s">
        <v>235</v>
      </c>
      <c r="G820" s="17">
        <v>1548</v>
      </c>
      <c r="H820" s="17">
        <v>3317</v>
      </c>
      <c r="I820" s="18" t="s">
        <v>2133</v>
      </c>
      <c r="J820" s="52" t="s">
        <v>50</v>
      </c>
      <c r="K820" s="10"/>
      <c r="L820" s="73"/>
    </row>
    <row r="821" spans="1:12" s="60" customFormat="1" x14ac:dyDescent="0.2">
      <c r="A821" s="59">
        <f t="shared" si="17"/>
        <v>813</v>
      </c>
      <c r="B821" s="15" t="s">
        <v>1779</v>
      </c>
      <c r="C821" s="15" t="s">
        <v>2099</v>
      </c>
      <c r="D821" s="11" t="s">
        <v>2109</v>
      </c>
      <c r="E821" s="56">
        <v>2015.11</v>
      </c>
      <c r="F821" s="16" t="s">
        <v>237</v>
      </c>
      <c r="G821" s="17">
        <v>1029</v>
      </c>
      <c r="H821" s="17">
        <v>1803</v>
      </c>
      <c r="I821" s="18" t="s">
        <v>2133</v>
      </c>
      <c r="J821" s="52" t="s">
        <v>50</v>
      </c>
      <c r="K821" s="10"/>
      <c r="L821" s="73"/>
    </row>
    <row r="822" spans="1:12" s="60" customFormat="1" x14ac:dyDescent="0.2">
      <c r="A822" s="59">
        <f t="shared" si="17"/>
        <v>814</v>
      </c>
      <c r="B822" s="15" t="s">
        <v>1780</v>
      </c>
      <c r="C822" s="15" t="s">
        <v>2099</v>
      </c>
      <c r="D822" s="11" t="s">
        <v>2109</v>
      </c>
      <c r="E822" s="56">
        <v>2016.02</v>
      </c>
      <c r="F822" s="16" t="s">
        <v>200</v>
      </c>
      <c r="G822" s="17">
        <v>1469</v>
      </c>
      <c r="H822" s="17">
        <v>3586</v>
      </c>
      <c r="I822" s="18" t="s">
        <v>2135</v>
      </c>
      <c r="J822" s="52" t="s">
        <v>50</v>
      </c>
      <c r="K822" s="10"/>
      <c r="L822" s="73"/>
    </row>
    <row r="823" spans="1:12" s="60" customFormat="1" x14ac:dyDescent="0.2">
      <c r="A823" s="59">
        <f t="shared" si="17"/>
        <v>815</v>
      </c>
      <c r="B823" s="15" t="s">
        <v>1781</v>
      </c>
      <c r="C823" s="15" t="s">
        <v>2099</v>
      </c>
      <c r="D823" s="11" t="s">
        <v>2109</v>
      </c>
      <c r="E823" s="56">
        <v>2016.05</v>
      </c>
      <c r="F823" s="16" t="s">
        <v>200</v>
      </c>
      <c r="G823" s="17">
        <v>1460</v>
      </c>
      <c r="H823" s="17">
        <v>3634</v>
      </c>
      <c r="I823" s="18" t="s">
        <v>2291</v>
      </c>
      <c r="J823" s="52" t="s">
        <v>50</v>
      </c>
      <c r="K823" s="10"/>
      <c r="L823" s="73"/>
    </row>
    <row r="824" spans="1:12" s="60" customFormat="1" x14ac:dyDescent="0.2">
      <c r="A824" s="59">
        <f t="shared" si="17"/>
        <v>816</v>
      </c>
      <c r="B824" s="15" t="s">
        <v>1782</v>
      </c>
      <c r="C824" s="15" t="s">
        <v>2099</v>
      </c>
      <c r="D824" s="11" t="s">
        <v>2109</v>
      </c>
      <c r="E824" s="56">
        <v>2016.06</v>
      </c>
      <c r="F824" s="16" t="s">
        <v>103</v>
      </c>
      <c r="G824" s="17">
        <v>1471</v>
      </c>
      <c r="H824" s="17">
        <v>2363</v>
      </c>
      <c r="I824" s="18" t="s">
        <v>2133</v>
      </c>
      <c r="J824" s="52" t="s">
        <v>50</v>
      </c>
      <c r="K824" s="10"/>
      <c r="L824" s="73"/>
    </row>
    <row r="825" spans="1:12" s="60" customFormat="1" x14ac:dyDescent="0.2">
      <c r="A825" s="59">
        <f t="shared" si="17"/>
        <v>817</v>
      </c>
      <c r="B825" s="15" t="s">
        <v>1783</v>
      </c>
      <c r="C825" s="15" t="s">
        <v>2099</v>
      </c>
      <c r="D825" s="11" t="s">
        <v>2109</v>
      </c>
      <c r="E825" s="56">
        <v>2016.08</v>
      </c>
      <c r="F825" s="16" t="s">
        <v>133</v>
      </c>
      <c r="G825" s="17">
        <v>1577</v>
      </c>
      <c r="H825" s="17">
        <v>2918</v>
      </c>
      <c r="I825" s="18" t="s">
        <v>2133</v>
      </c>
      <c r="J825" s="52" t="s">
        <v>50</v>
      </c>
      <c r="K825" s="9"/>
      <c r="L825" s="73"/>
    </row>
    <row r="826" spans="1:12" s="60" customFormat="1" x14ac:dyDescent="0.2">
      <c r="A826" s="59">
        <f t="shared" si="17"/>
        <v>818</v>
      </c>
      <c r="B826" s="15" t="s">
        <v>1784</v>
      </c>
      <c r="C826" s="15" t="s">
        <v>2099</v>
      </c>
      <c r="D826" s="11" t="s">
        <v>2109</v>
      </c>
      <c r="E826" s="56">
        <v>2016.08</v>
      </c>
      <c r="F826" s="16" t="s">
        <v>219</v>
      </c>
      <c r="G826" s="17">
        <v>1487</v>
      </c>
      <c r="H826" s="17">
        <v>2278</v>
      </c>
      <c r="I826" s="18" t="s">
        <v>2133</v>
      </c>
      <c r="J826" s="52" t="s">
        <v>50</v>
      </c>
      <c r="K826" s="9"/>
      <c r="L826" s="73"/>
    </row>
    <row r="827" spans="1:12" s="60" customFormat="1" x14ac:dyDescent="0.2">
      <c r="A827" s="59">
        <f t="shared" si="17"/>
        <v>819</v>
      </c>
      <c r="B827" s="15" t="s">
        <v>1785</v>
      </c>
      <c r="C827" s="15" t="s">
        <v>2099</v>
      </c>
      <c r="D827" s="11" t="s">
        <v>2109</v>
      </c>
      <c r="E827" s="56">
        <v>2016.09</v>
      </c>
      <c r="F827" s="16" t="s">
        <v>100</v>
      </c>
      <c r="G827" s="17">
        <v>1525</v>
      </c>
      <c r="H827" s="17">
        <v>2419</v>
      </c>
      <c r="I827" s="18" t="s">
        <v>40</v>
      </c>
      <c r="J827" s="52" t="s">
        <v>50</v>
      </c>
      <c r="K827" s="10"/>
    </row>
    <row r="828" spans="1:12" s="60" customFormat="1" x14ac:dyDescent="0.2">
      <c r="A828" s="59">
        <f t="shared" si="17"/>
        <v>820</v>
      </c>
      <c r="B828" s="15" t="s">
        <v>1786</v>
      </c>
      <c r="C828" s="15" t="s">
        <v>2099</v>
      </c>
      <c r="D828" s="11" t="s">
        <v>2109</v>
      </c>
      <c r="E828" s="56" t="s">
        <v>900</v>
      </c>
      <c r="F828" s="16" t="s">
        <v>112</v>
      </c>
      <c r="G828" s="17">
        <v>1407</v>
      </c>
      <c r="H828" s="17">
        <v>2396</v>
      </c>
      <c r="I828" s="18" t="s">
        <v>40</v>
      </c>
      <c r="J828" s="52" t="s">
        <v>50</v>
      </c>
      <c r="K828" s="10"/>
    </row>
    <row r="829" spans="1:12" s="60" customFormat="1" x14ac:dyDescent="0.2">
      <c r="A829" s="59">
        <f t="shared" si="17"/>
        <v>821</v>
      </c>
      <c r="B829" s="15" t="s">
        <v>1787</v>
      </c>
      <c r="C829" s="15" t="s">
        <v>2099</v>
      </c>
      <c r="D829" s="11" t="s">
        <v>2388</v>
      </c>
      <c r="E829" s="56">
        <v>2016.11</v>
      </c>
      <c r="F829" s="16" t="s">
        <v>140</v>
      </c>
      <c r="G829" s="20">
        <v>1554</v>
      </c>
      <c r="H829" s="21">
        <v>2641</v>
      </c>
      <c r="I829" s="18" t="s">
        <v>40</v>
      </c>
      <c r="J829" s="22" t="s">
        <v>50</v>
      </c>
      <c r="K829" s="10"/>
    </row>
    <row r="830" spans="1:12" s="60" customFormat="1" x14ac:dyDescent="0.2">
      <c r="A830" s="59">
        <f t="shared" si="17"/>
        <v>822</v>
      </c>
      <c r="B830" s="15" t="s">
        <v>1788</v>
      </c>
      <c r="C830" s="15" t="s">
        <v>2099</v>
      </c>
      <c r="D830" s="11" t="s">
        <v>2131</v>
      </c>
      <c r="E830" s="56">
        <v>2016.12</v>
      </c>
      <c r="F830" s="16" t="s">
        <v>139</v>
      </c>
      <c r="G830" s="17">
        <v>2672</v>
      </c>
      <c r="H830" s="17">
        <v>5849</v>
      </c>
      <c r="I830" s="18" t="s">
        <v>40</v>
      </c>
      <c r="J830" s="22" t="s">
        <v>50</v>
      </c>
      <c r="K830" s="10"/>
    </row>
    <row r="831" spans="1:12" s="60" customFormat="1" x14ac:dyDescent="0.2">
      <c r="A831" s="59">
        <f t="shared" si="17"/>
        <v>823</v>
      </c>
      <c r="B831" s="15" t="s">
        <v>1789</v>
      </c>
      <c r="C831" s="15" t="s">
        <v>2099</v>
      </c>
      <c r="D831" s="11" t="s">
        <v>2109</v>
      </c>
      <c r="E831" s="56">
        <v>2017.03</v>
      </c>
      <c r="F831" s="16" t="s">
        <v>152</v>
      </c>
      <c r="G831" s="17">
        <v>1654</v>
      </c>
      <c r="H831" s="17">
        <v>2658</v>
      </c>
      <c r="I831" s="22" t="s">
        <v>2133</v>
      </c>
      <c r="J831" s="22" t="s">
        <v>50</v>
      </c>
      <c r="K831" s="10"/>
    </row>
    <row r="832" spans="1:12" s="60" customFormat="1" x14ac:dyDescent="0.2">
      <c r="A832" s="59">
        <f t="shared" si="17"/>
        <v>824</v>
      </c>
      <c r="B832" s="15" t="s">
        <v>1790</v>
      </c>
      <c r="C832" s="15" t="s">
        <v>2099</v>
      </c>
      <c r="D832" s="11" t="s">
        <v>2109</v>
      </c>
      <c r="E832" s="56">
        <v>2017.03</v>
      </c>
      <c r="F832" s="16" t="s">
        <v>156</v>
      </c>
      <c r="G832" s="17">
        <v>1942</v>
      </c>
      <c r="H832" s="17">
        <v>3187</v>
      </c>
      <c r="I832" s="22" t="s">
        <v>2414</v>
      </c>
      <c r="J832" s="22" t="s">
        <v>50</v>
      </c>
      <c r="K832" s="10"/>
    </row>
    <row r="833" spans="1:12" s="60" customFormat="1" x14ac:dyDescent="0.2">
      <c r="A833" s="59">
        <f t="shared" si="17"/>
        <v>825</v>
      </c>
      <c r="B833" s="25" t="s">
        <v>2431</v>
      </c>
      <c r="C833" s="25" t="s">
        <v>2099</v>
      </c>
      <c r="D833" s="11" t="s">
        <v>2109</v>
      </c>
      <c r="E833" s="56">
        <v>2017.04</v>
      </c>
      <c r="F833" s="16" t="s">
        <v>162</v>
      </c>
      <c r="G833" s="17">
        <v>2218</v>
      </c>
      <c r="H833" s="17">
        <v>4098</v>
      </c>
      <c r="I833" s="18" t="s">
        <v>2432</v>
      </c>
      <c r="J833" s="22" t="s">
        <v>50</v>
      </c>
      <c r="K833" s="10"/>
    </row>
    <row r="834" spans="1:12" s="60" customFormat="1" x14ac:dyDescent="0.2">
      <c r="A834" s="59">
        <f t="shared" si="17"/>
        <v>826</v>
      </c>
      <c r="B834" s="25" t="s">
        <v>2433</v>
      </c>
      <c r="C834" s="25" t="s">
        <v>2099</v>
      </c>
      <c r="D834" s="11" t="s">
        <v>2109</v>
      </c>
      <c r="E834" s="56">
        <v>2017.04</v>
      </c>
      <c r="F834" s="16" t="s">
        <v>167</v>
      </c>
      <c r="G834" s="17">
        <v>1404</v>
      </c>
      <c r="H834" s="17">
        <v>2655</v>
      </c>
      <c r="I834" s="18" t="s">
        <v>2291</v>
      </c>
      <c r="J834" s="22" t="s">
        <v>50</v>
      </c>
      <c r="K834" s="10"/>
    </row>
    <row r="835" spans="1:12" s="60" customFormat="1" x14ac:dyDescent="0.2">
      <c r="A835" s="59">
        <f t="shared" si="17"/>
        <v>827</v>
      </c>
      <c r="B835" s="15" t="s">
        <v>2440</v>
      </c>
      <c r="C835" s="25" t="s">
        <v>2099</v>
      </c>
      <c r="D835" s="11" t="s">
        <v>2109</v>
      </c>
      <c r="E835" s="56">
        <v>2017.05</v>
      </c>
      <c r="F835" s="16" t="s">
        <v>125</v>
      </c>
      <c r="G835" s="17">
        <v>1096</v>
      </c>
      <c r="H835" s="17">
        <v>3192</v>
      </c>
      <c r="I835" s="18" t="s">
        <v>2135</v>
      </c>
      <c r="J835" s="22" t="s">
        <v>50</v>
      </c>
      <c r="K835" s="10"/>
    </row>
    <row r="836" spans="1:12" s="60" customFormat="1" x14ac:dyDescent="0.2">
      <c r="A836" s="59">
        <f t="shared" si="17"/>
        <v>828</v>
      </c>
      <c r="B836" s="15" t="s">
        <v>2441</v>
      </c>
      <c r="C836" s="25" t="s">
        <v>2099</v>
      </c>
      <c r="D836" s="11" t="s">
        <v>2109</v>
      </c>
      <c r="E836" s="56">
        <v>2017.05</v>
      </c>
      <c r="F836" s="16" t="s">
        <v>119</v>
      </c>
      <c r="G836" s="17">
        <v>1642</v>
      </c>
      <c r="H836" s="17">
        <v>3211</v>
      </c>
      <c r="I836" s="18" t="s">
        <v>2133</v>
      </c>
      <c r="J836" s="22" t="s">
        <v>50</v>
      </c>
      <c r="K836" s="10"/>
    </row>
    <row r="837" spans="1:12" s="60" customFormat="1" x14ac:dyDescent="0.2">
      <c r="A837" s="59">
        <f t="shared" si="17"/>
        <v>829</v>
      </c>
      <c r="B837" s="25" t="s">
        <v>1791</v>
      </c>
      <c r="C837" s="25" t="s">
        <v>2099</v>
      </c>
      <c r="D837" s="11" t="s">
        <v>2109</v>
      </c>
      <c r="E837" s="56">
        <v>2017.06</v>
      </c>
      <c r="F837" s="16" t="s">
        <v>114</v>
      </c>
      <c r="G837" s="17">
        <v>1198</v>
      </c>
      <c r="H837" s="17">
        <v>2446</v>
      </c>
      <c r="I837" s="18" t="s">
        <v>2</v>
      </c>
      <c r="J837" s="52" t="s">
        <v>50</v>
      </c>
      <c r="K837" s="10"/>
    </row>
    <row r="838" spans="1:12" s="60" customFormat="1" x14ac:dyDescent="0.2">
      <c r="A838" s="59">
        <f t="shared" si="17"/>
        <v>830</v>
      </c>
      <c r="B838" s="25" t="s">
        <v>1792</v>
      </c>
      <c r="C838" s="25" t="s">
        <v>2099</v>
      </c>
      <c r="D838" s="11" t="s">
        <v>2109</v>
      </c>
      <c r="E838" s="56">
        <v>2017.06</v>
      </c>
      <c r="F838" s="16" t="s">
        <v>115</v>
      </c>
      <c r="G838" s="17">
        <v>1431</v>
      </c>
      <c r="H838" s="17">
        <v>2602</v>
      </c>
      <c r="I838" s="18" t="s">
        <v>40</v>
      </c>
      <c r="J838" s="52" t="s">
        <v>50</v>
      </c>
      <c r="K838" s="10"/>
    </row>
    <row r="839" spans="1:12" s="60" customFormat="1" x14ac:dyDescent="0.2">
      <c r="A839" s="59">
        <f t="shared" si="17"/>
        <v>831</v>
      </c>
      <c r="B839" s="25" t="s">
        <v>1793</v>
      </c>
      <c r="C839" s="25" t="s">
        <v>2099</v>
      </c>
      <c r="D839" s="11" t="s">
        <v>2109</v>
      </c>
      <c r="E839" s="56">
        <v>2017.06</v>
      </c>
      <c r="F839" s="16" t="s">
        <v>113</v>
      </c>
      <c r="G839" s="17">
        <v>1361</v>
      </c>
      <c r="H839" s="17">
        <v>2435</v>
      </c>
      <c r="I839" s="18" t="s">
        <v>40</v>
      </c>
      <c r="J839" s="52" t="s">
        <v>50</v>
      </c>
      <c r="K839" s="10"/>
    </row>
    <row r="840" spans="1:12" s="60" customFormat="1" x14ac:dyDescent="0.2">
      <c r="A840" s="59">
        <f t="shared" si="17"/>
        <v>832</v>
      </c>
      <c r="B840" s="25" t="s">
        <v>1794</v>
      </c>
      <c r="C840" s="25" t="s">
        <v>2099</v>
      </c>
      <c r="D840" s="11" t="s">
        <v>2109</v>
      </c>
      <c r="E840" s="56">
        <v>2017.06</v>
      </c>
      <c r="F840" s="16" t="s">
        <v>112</v>
      </c>
      <c r="G840" s="17">
        <v>1365</v>
      </c>
      <c r="H840" s="17">
        <v>2345</v>
      </c>
      <c r="I840" s="18" t="s">
        <v>40</v>
      </c>
      <c r="J840" s="52" t="s">
        <v>50</v>
      </c>
      <c r="K840" s="10"/>
    </row>
    <row r="841" spans="1:12" s="60" customFormat="1" x14ac:dyDescent="0.2">
      <c r="A841" s="59">
        <f t="shared" si="17"/>
        <v>833</v>
      </c>
      <c r="B841" s="15" t="s">
        <v>1796</v>
      </c>
      <c r="C841" s="25" t="s">
        <v>2099</v>
      </c>
      <c r="D841" s="11" t="s">
        <v>2109</v>
      </c>
      <c r="E841" s="56">
        <v>2017.06</v>
      </c>
      <c r="F841" s="16" t="s">
        <v>76</v>
      </c>
      <c r="G841" s="17">
        <v>1591</v>
      </c>
      <c r="H841" s="17">
        <v>2949</v>
      </c>
      <c r="I841" s="18" t="s">
        <v>71</v>
      </c>
      <c r="J841" s="52" t="s">
        <v>50</v>
      </c>
      <c r="K841" s="10"/>
    </row>
    <row r="842" spans="1:12" s="60" customFormat="1" x14ac:dyDescent="0.2">
      <c r="A842" s="59">
        <f t="shared" si="17"/>
        <v>834</v>
      </c>
      <c r="B842" s="25" t="s">
        <v>2445</v>
      </c>
      <c r="C842" s="15" t="s">
        <v>2099</v>
      </c>
      <c r="D842" s="15" t="s">
        <v>2109</v>
      </c>
      <c r="E842" s="56">
        <v>2017.07</v>
      </c>
      <c r="F842" s="16" t="s">
        <v>85</v>
      </c>
      <c r="G842" s="17">
        <v>1798</v>
      </c>
      <c r="H842" s="17">
        <v>3533</v>
      </c>
      <c r="I842" s="18" t="s">
        <v>2133</v>
      </c>
      <c r="J842" s="52" t="s">
        <v>50</v>
      </c>
      <c r="K842" s="10"/>
      <c r="L842" s="3"/>
    </row>
    <row r="843" spans="1:12" s="60" customFormat="1" x14ac:dyDescent="0.2">
      <c r="A843" s="59">
        <f t="shared" si="17"/>
        <v>835</v>
      </c>
      <c r="B843" s="25" t="s">
        <v>1797</v>
      </c>
      <c r="C843" s="25" t="s">
        <v>2099</v>
      </c>
      <c r="D843" s="11" t="s">
        <v>2109</v>
      </c>
      <c r="E843" s="56">
        <v>2017.08</v>
      </c>
      <c r="F843" s="16" t="s">
        <v>76</v>
      </c>
      <c r="G843" s="17">
        <v>984</v>
      </c>
      <c r="H843" s="17">
        <v>1895</v>
      </c>
      <c r="I843" s="18" t="s">
        <v>2</v>
      </c>
      <c r="J843" s="52" t="s">
        <v>50</v>
      </c>
      <c r="K843" s="10"/>
      <c r="L843" s="3"/>
    </row>
    <row r="844" spans="1:12" s="60" customFormat="1" x14ac:dyDescent="0.2">
      <c r="A844" s="59">
        <f t="shared" si="17"/>
        <v>836</v>
      </c>
      <c r="B844" s="25" t="s">
        <v>1798</v>
      </c>
      <c r="C844" s="25" t="s">
        <v>2099</v>
      </c>
      <c r="D844" s="11" t="s">
        <v>2131</v>
      </c>
      <c r="E844" s="56">
        <v>2017.08</v>
      </c>
      <c r="F844" s="16" t="s">
        <v>74</v>
      </c>
      <c r="G844" s="17">
        <v>1630</v>
      </c>
      <c r="H844" s="17">
        <v>3308</v>
      </c>
      <c r="I844" s="18" t="s">
        <v>2133</v>
      </c>
      <c r="J844" s="52" t="s">
        <v>50</v>
      </c>
      <c r="K844" s="10"/>
      <c r="L844" s="3"/>
    </row>
    <row r="845" spans="1:12" s="60" customFormat="1" x14ac:dyDescent="0.2">
      <c r="A845" s="59">
        <f t="shared" si="17"/>
        <v>837</v>
      </c>
      <c r="B845" s="25" t="s">
        <v>1799</v>
      </c>
      <c r="C845" s="25" t="s">
        <v>2099</v>
      </c>
      <c r="D845" s="11" t="s">
        <v>2109</v>
      </c>
      <c r="E845" s="56">
        <v>2017.11</v>
      </c>
      <c r="F845" s="16" t="s">
        <v>139</v>
      </c>
      <c r="G845" s="17">
        <v>1357</v>
      </c>
      <c r="H845" s="17">
        <v>2721</v>
      </c>
      <c r="I845" s="18" t="s">
        <v>40</v>
      </c>
      <c r="J845" s="52" t="s">
        <v>50</v>
      </c>
      <c r="K845" s="10"/>
      <c r="L845" s="3"/>
    </row>
    <row r="846" spans="1:12" s="60" customFormat="1" x14ac:dyDescent="0.2">
      <c r="A846" s="59">
        <f t="shared" si="17"/>
        <v>838</v>
      </c>
      <c r="B846" s="25" t="s">
        <v>1800</v>
      </c>
      <c r="C846" s="25" t="s">
        <v>2099</v>
      </c>
      <c r="D846" s="11" t="s">
        <v>2109</v>
      </c>
      <c r="E846" s="56">
        <v>2017.11</v>
      </c>
      <c r="F846" s="16" t="s">
        <v>300</v>
      </c>
      <c r="G846" s="17">
        <v>1364</v>
      </c>
      <c r="H846" s="17">
        <v>2823</v>
      </c>
      <c r="I846" s="18" t="s">
        <v>40</v>
      </c>
      <c r="J846" s="52" t="s">
        <v>50</v>
      </c>
      <c r="K846" s="10"/>
      <c r="L846" s="3"/>
    </row>
    <row r="847" spans="1:12" s="60" customFormat="1" x14ac:dyDescent="0.2">
      <c r="A847" s="59">
        <f t="shared" si="17"/>
        <v>839</v>
      </c>
      <c r="B847" s="25" t="s">
        <v>1801</v>
      </c>
      <c r="C847" s="25" t="s">
        <v>2099</v>
      </c>
      <c r="D847" s="11" t="s">
        <v>2109</v>
      </c>
      <c r="E847" s="56">
        <v>2017.12</v>
      </c>
      <c r="F847" s="26" t="s">
        <v>514</v>
      </c>
      <c r="G847" s="17">
        <v>1598</v>
      </c>
      <c r="H847" s="17">
        <v>3031</v>
      </c>
      <c r="I847" s="18" t="s">
        <v>2135</v>
      </c>
      <c r="J847" s="52" t="s">
        <v>50</v>
      </c>
      <c r="K847" s="10"/>
    </row>
    <row r="848" spans="1:12" s="60" customFormat="1" x14ac:dyDescent="0.2">
      <c r="A848" s="59">
        <f t="shared" si="17"/>
        <v>840</v>
      </c>
      <c r="B848" s="25" t="s">
        <v>1802</v>
      </c>
      <c r="C848" s="25" t="s">
        <v>2099</v>
      </c>
      <c r="D848" s="11" t="s">
        <v>2484</v>
      </c>
      <c r="E848" s="56">
        <v>2018.01</v>
      </c>
      <c r="F848" s="16" t="s">
        <v>2485</v>
      </c>
      <c r="G848" s="17">
        <v>1501</v>
      </c>
      <c r="H848" s="17">
        <v>2810</v>
      </c>
      <c r="I848" s="18" t="s">
        <v>40</v>
      </c>
      <c r="J848" s="52" t="s">
        <v>50</v>
      </c>
      <c r="K848" s="10"/>
    </row>
    <row r="849" spans="1:12" s="60" customFormat="1" x14ac:dyDescent="0.2">
      <c r="A849" s="59">
        <f t="shared" si="17"/>
        <v>841</v>
      </c>
      <c r="B849" s="15" t="s">
        <v>1803</v>
      </c>
      <c r="C849" s="25" t="s">
        <v>2099</v>
      </c>
      <c r="D849" s="11" t="s">
        <v>2109</v>
      </c>
      <c r="E849" s="56">
        <v>2018.01</v>
      </c>
      <c r="F849" s="16" t="s">
        <v>2486</v>
      </c>
      <c r="G849" s="17">
        <v>1199</v>
      </c>
      <c r="H849" s="17">
        <v>1854</v>
      </c>
      <c r="I849" s="18" t="s">
        <v>40</v>
      </c>
      <c r="J849" s="52" t="s">
        <v>50</v>
      </c>
      <c r="K849" s="10"/>
    </row>
    <row r="850" spans="1:12" s="60" customFormat="1" x14ac:dyDescent="0.2">
      <c r="A850" s="59">
        <f t="shared" si="17"/>
        <v>842</v>
      </c>
      <c r="B850" s="15" t="s">
        <v>1804</v>
      </c>
      <c r="C850" s="25" t="s">
        <v>2099</v>
      </c>
      <c r="D850" s="11" t="s">
        <v>2109</v>
      </c>
      <c r="E850" s="56">
        <v>2018.01</v>
      </c>
      <c r="F850" s="16" t="s">
        <v>2487</v>
      </c>
      <c r="G850" s="17">
        <v>1448</v>
      </c>
      <c r="H850" s="17">
        <v>2773</v>
      </c>
      <c r="I850" s="18" t="s">
        <v>40</v>
      </c>
      <c r="J850" s="52" t="s">
        <v>50</v>
      </c>
      <c r="K850" s="10"/>
    </row>
    <row r="851" spans="1:12" s="60" customFormat="1" x14ac:dyDescent="0.2">
      <c r="A851" s="59">
        <f t="shared" si="17"/>
        <v>843</v>
      </c>
      <c r="B851" s="15" t="s">
        <v>1805</v>
      </c>
      <c r="C851" s="25" t="s">
        <v>2099</v>
      </c>
      <c r="D851" s="11" t="s">
        <v>2109</v>
      </c>
      <c r="E851" s="56">
        <v>2018.02</v>
      </c>
      <c r="F851" s="16" t="s">
        <v>334</v>
      </c>
      <c r="G851" s="17">
        <v>1612</v>
      </c>
      <c r="H851" s="17">
        <v>2738</v>
      </c>
      <c r="I851" s="18" t="s">
        <v>2</v>
      </c>
      <c r="J851" s="52" t="s">
        <v>2493</v>
      </c>
      <c r="K851" s="10" t="s">
        <v>2480</v>
      </c>
    </row>
    <row r="852" spans="1:12" s="60" customFormat="1" x14ac:dyDescent="0.2">
      <c r="A852" s="59">
        <f t="shared" si="17"/>
        <v>844</v>
      </c>
      <c r="B852" s="15" t="s">
        <v>1806</v>
      </c>
      <c r="C852" s="25" t="s">
        <v>2099</v>
      </c>
      <c r="D852" s="11" t="s">
        <v>2109</v>
      </c>
      <c r="E852" s="56">
        <v>2018.02</v>
      </c>
      <c r="F852" s="16" t="s">
        <v>2494</v>
      </c>
      <c r="G852" s="17">
        <v>1402</v>
      </c>
      <c r="H852" s="17">
        <v>2264</v>
      </c>
      <c r="I852" s="18" t="s">
        <v>2</v>
      </c>
      <c r="J852" s="52" t="s">
        <v>2101</v>
      </c>
      <c r="K852" s="8"/>
    </row>
    <row r="853" spans="1:12" s="60" customFormat="1" x14ac:dyDescent="0.2">
      <c r="A853" s="59">
        <f t="shared" si="17"/>
        <v>845</v>
      </c>
      <c r="B853" s="15" t="s">
        <v>1807</v>
      </c>
      <c r="C853" s="25" t="s">
        <v>2099</v>
      </c>
      <c r="D853" s="11" t="s">
        <v>2109</v>
      </c>
      <c r="E853" s="56">
        <v>2018.03</v>
      </c>
      <c r="F853" s="16" t="s">
        <v>311</v>
      </c>
      <c r="G853" s="17">
        <v>1435</v>
      </c>
      <c r="H853" s="17">
        <v>2867</v>
      </c>
      <c r="I853" s="18" t="s">
        <v>2</v>
      </c>
      <c r="J853" s="52" t="s">
        <v>2101</v>
      </c>
      <c r="K853" s="10" t="s">
        <v>2214</v>
      </c>
    </row>
    <row r="854" spans="1:12" s="60" customFormat="1" x14ac:dyDescent="0.2">
      <c r="A854" s="59">
        <f t="shared" si="17"/>
        <v>846</v>
      </c>
      <c r="B854" s="25" t="s">
        <v>1808</v>
      </c>
      <c r="C854" s="25" t="s">
        <v>2099</v>
      </c>
      <c r="D854" s="11" t="s">
        <v>2109</v>
      </c>
      <c r="E854" s="56">
        <v>2018.03</v>
      </c>
      <c r="F854" s="16" t="s">
        <v>526</v>
      </c>
      <c r="G854" s="17">
        <v>1186</v>
      </c>
      <c r="H854" s="17">
        <v>1960</v>
      </c>
      <c r="I854" s="18" t="s">
        <v>2</v>
      </c>
      <c r="J854" s="52" t="s">
        <v>2101</v>
      </c>
      <c r="K854" s="10"/>
    </row>
    <row r="855" spans="1:12" s="60" customFormat="1" x14ac:dyDescent="0.2">
      <c r="A855" s="59">
        <f t="shared" si="17"/>
        <v>847</v>
      </c>
      <c r="B855" s="25" t="s">
        <v>1809</v>
      </c>
      <c r="C855" s="15" t="s">
        <v>2099</v>
      </c>
      <c r="D855" s="11" t="s">
        <v>2109</v>
      </c>
      <c r="E855" s="56">
        <v>2018.04</v>
      </c>
      <c r="F855" s="26" t="s">
        <v>532</v>
      </c>
      <c r="G855" s="17">
        <v>1265</v>
      </c>
      <c r="H855" s="17">
        <v>1954</v>
      </c>
      <c r="I855" s="18" t="s">
        <v>2133</v>
      </c>
      <c r="J855" s="52" t="s">
        <v>2101</v>
      </c>
      <c r="K855" s="10"/>
    </row>
    <row r="856" spans="1:12" s="60" customFormat="1" x14ac:dyDescent="0.2">
      <c r="A856" s="59">
        <f t="shared" si="17"/>
        <v>848</v>
      </c>
      <c r="B856" s="15" t="s">
        <v>1810</v>
      </c>
      <c r="C856" s="15" t="s">
        <v>2099</v>
      </c>
      <c r="D856" s="11" t="s">
        <v>2109</v>
      </c>
      <c r="E856" s="56">
        <v>2018.04</v>
      </c>
      <c r="F856" s="32" t="s">
        <v>2510</v>
      </c>
      <c r="G856" s="17">
        <v>1088</v>
      </c>
      <c r="H856" s="17">
        <v>2238</v>
      </c>
      <c r="I856" s="18" t="s">
        <v>2133</v>
      </c>
      <c r="J856" s="52" t="s">
        <v>2101</v>
      </c>
      <c r="K856" s="10"/>
    </row>
    <row r="857" spans="1:12" s="60" customFormat="1" x14ac:dyDescent="0.2">
      <c r="A857" s="59">
        <f t="shared" si="17"/>
        <v>849</v>
      </c>
      <c r="B857" s="15" t="s">
        <v>1811</v>
      </c>
      <c r="C857" s="15" t="s">
        <v>2099</v>
      </c>
      <c r="D857" s="11" t="s">
        <v>2109</v>
      </c>
      <c r="E857" s="56">
        <v>2018.04</v>
      </c>
      <c r="F857" s="32" t="s">
        <v>535</v>
      </c>
      <c r="G857" s="17">
        <v>1624</v>
      </c>
      <c r="H857" s="17">
        <v>3172</v>
      </c>
      <c r="I857" s="18" t="s">
        <v>2133</v>
      </c>
      <c r="J857" s="52" t="s">
        <v>2101</v>
      </c>
      <c r="K857" s="10" t="s">
        <v>2214</v>
      </c>
    </row>
    <row r="858" spans="1:12" s="60" customFormat="1" x14ac:dyDescent="0.2">
      <c r="A858" s="59">
        <f t="shared" si="17"/>
        <v>850</v>
      </c>
      <c r="B858" s="25" t="s">
        <v>1812</v>
      </c>
      <c r="C858" s="15" t="s">
        <v>2099</v>
      </c>
      <c r="D858" s="11" t="s">
        <v>2109</v>
      </c>
      <c r="E858" s="56">
        <v>2018.04</v>
      </c>
      <c r="F858" s="26" t="s">
        <v>540</v>
      </c>
      <c r="G858" s="17">
        <v>1426</v>
      </c>
      <c r="H858" s="17">
        <v>2940</v>
      </c>
      <c r="I858" s="18" t="s">
        <v>2133</v>
      </c>
      <c r="J858" s="52" t="s">
        <v>2101</v>
      </c>
      <c r="K858" s="10"/>
      <c r="L858" s="3"/>
    </row>
    <row r="859" spans="1:12" s="60" customFormat="1" x14ac:dyDescent="0.2">
      <c r="A859" s="59">
        <f t="shared" si="17"/>
        <v>851</v>
      </c>
      <c r="B859" s="25" t="s">
        <v>1813</v>
      </c>
      <c r="C859" s="15" t="s">
        <v>2099</v>
      </c>
      <c r="D859" s="11" t="s">
        <v>2109</v>
      </c>
      <c r="E859" s="56">
        <v>2018.05</v>
      </c>
      <c r="F859" s="16" t="s">
        <v>2519</v>
      </c>
      <c r="G859" s="17">
        <v>1813</v>
      </c>
      <c r="H859" s="17">
        <v>3412</v>
      </c>
      <c r="I859" s="18" t="s">
        <v>2</v>
      </c>
      <c r="J859" s="52" t="s">
        <v>2492</v>
      </c>
      <c r="K859" s="10"/>
      <c r="L859" s="3"/>
    </row>
    <row r="860" spans="1:12" s="60" customFormat="1" x14ac:dyDescent="0.2">
      <c r="A860" s="59">
        <f t="shared" si="17"/>
        <v>852</v>
      </c>
      <c r="B860" s="25" t="s">
        <v>1814</v>
      </c>
      <c r="C860" s="15" t="s">
        <v>2099</v>
      </c>
      <c r="D860" s="11" t="s">
        <v>2109</v>
      </c>
      <c r="E860" s="56">
        <v>2018.05</v>
      </c>
      <c r="F860" s="16" t="s">
        <v>2485</v>
      </c>
      <c r="G860" s="17">
        <v>1428</v>
      </c>
      <c r="H860" s="17">
        <v>2821</v>
      </c>
      <c r="I860" s="18" t="s">
        <v>2</v>
      </c>
      <c r="J860" s="52" t="s">
        <v>2101</v>
      </c>
      <c r="K860" s="10" t="s">
        <v>2214</v>
      </c>
      <c r="L860" s="3"/>
    </row>
    <row r="861" spans="1:12" s="60" customFormat="1" x14ac:dyDescent="0.2">
      <c r="A861" s="59">
        <f t="shared" si="17"/>
        <v>853</v>
      </c>
      <c r="B861" s="25" t="s">
        <v>1815</v>
      </c>
      <c r="C861" s="15" t="s">
        <v>2099</v>
      </c>
      <c r="D861" s="11" t="s">
        <v>2109</v>
      </c>
      <c r="E861" s="56">
        <v>2018.06</v>
      </c>
      <c r="F861" s="16" t="s">
        <v>106</v>
      </c>
      <c r="G861" s="17">
        <v>1441</v>
      </c>
      <c r="H861" s="17">
        <v>2782</v>
      </c>
      <c r="I861" s="18" t="s">
        <v>40</v>
      </c>
      <c r="J861" s="52" t="s">
        <v>2101</v>
      </c>
      <c r="K861" s="10"/>
      <c r="L861" s="3"/>
    </row>
    <row r="862" spans="1:12" s="60" customFormat="1" x14ac:dyDescent="0.2">
      <c r="A862" s="59">
        <f t="shared" si="17"/>
        <v>854</v>
      </c>
      <c r="B862" s="15" t="s">
        <v>1816</v>
      </c>
      <c r="C862" s="15" t="s">
        <v>2099</v>
      </c>
      <c r="D862" s="11" t="s">
        <v>2109</v>
      </c>
      <c r="E862" s="56">
        <v>2018.06</v>
      </c>
      <c r="F862" s="16" t="s">
        <v>108</v>
      </c>
      <c r="G862" s="17">
        <v>1431</v>
      </c>
      <c r="H862" s="17">
        <v>1989</v>
      </c>
      <c r="I862" s="18" t="s">
        <v>40</v>
      </c>
      <c r="J862" s="52" t="s">
        <v>2101</v>
      </c>
      <c r="K862" s="10"/>
      <c r="L862" s="3"/>
    </row>
    <row r="863" spans="1:12" s="60" customFormat="1" x14ac:dyDescent="0.2">
      <c r="A863" s="59">
        <f t="shared" si="17"/>
        <v>855</v>
      </c>
      <c r="B863" s="15" t="s">
        <v>1817</v>
      </c>
      <c r="C863" s="15" t="s">
        <v>2099</v>
      </c>
      <c r="D863" s="11" t="s">
        <v>2109</v>
      </c>
      <c r="E863" s="56">
        <v>2018.06</v>
      </c>
      <c r="F863" s="16" t="s">
        <v>2525</v>
      </c>
      <c r="G863" s="17">
        <v>1323</v>
      </c>
      <c r="H863" s="17">
        <v>2066</v>
      </c>
      <c r="I863" s="18" t="s">
        <v>40</v>
      </c>
      <c r="J863" s="52" t="s">
        <v>2101</v>
      </c>
      <c r="K863" s="10"/>
      <c r="L863" s="3"/>
    </row>
    <row r="864" spans="1:12" s="60" customFormat="1" x14ac:dyDescent="0.2">
      <c r="A864" s="59">
        <f t="shared" si="17"/>
        <v>856</v>
      </c>
      <c r="B864" s="15" t="s">
        <v>1818</v>
      </c>
      <c r="C864" s="28" t="s">
        <v>2099</v>
      </c>
      <c r="D864" s="11" t="s">
        <v>2109</v>
      </c>
      <c r="E864" s="56">
        <v>2018.07</v>
      </c>
      <c r="F864" s="16" t="s">
        <v>2541</v>
      </c>
      <c r="G864" s="17">
        <v>1453</v>
      </c>
      <c r="H864" s="17">
        <v>2301</v>
      </c>
      <c r="I864" s="18" t="s">
        <v>2239</v>
      </c>
      <c r="J864" s="52" t="s">
        <v>2493</v>
      </c>
      <c r="K864" s="24"/>
      <c r="L864" s="3"/>
    </row>
    <row r="865" spans="1:12" s="60" customFormat="1" x14ac:dyDescent="0.2">
      <c r="A865" s="59">
        <f t="shared" si="17"/>
        <v>857</v>
      </c>
      <c r="B865" s="15" t="s">
        <v>1819</v>
      </c>
      <c r="C865" s="15" t="s">
        <v>2099</v>
      </c>
      <c r="D865" s="11" t="s">
        <v>2109</v>
      </c>
      <c r="E865" s="56">
        <v>2018.08</v>
      </c>
      <c r="F865" s="32" t="s">
        <v>2163</v>
      </c>
      <c r="G865" s="17">
        <v>1435</v>
      </c>
      <c r="H865" s="17">
        <v>2739</v>
      </c>
      <c r="I865" s="18" t="s">
        <v>2133</v>
      </c>
      <c r="J865" s="52" t="s">
        <v>2101</v>
      </c>
      <c r="K865" s="10"/>
      <c r="L865" s="3"/>
    </row>
    <row r="866" spans="1:12" s="60" customFormat="1" x14ac:dyDescent="0.2">
      <c r="A866" s="59">
        <f t="shared" si="17"/>
        <v>858</v>
      </c>
      <c r="B866" s="15" t="s">
        <v>1820</v>
      </c>
      <c r="C866" s="15" t="s">
        <v>2099</v>
      </c>
      <c r="D866" s="11" t="s">
        <v>2109</v>
      </c>
      <c r="E866" s="56">
        <v>2018.08</v>
      </c>
      <c r="F866" s="26" t="s">
        <v>551</v>
      </c>
      <c r="G866" s="17">
        <v>1466</v>
      </c>
      <c r="H866" s="17">
        <v>2955</v>
      </c>
      <c r="I866" s="18" t="s">
        <v>2133</v>
      </c>
      <c r="J866" s="52" t="s">
        <v>2101</v>
      </c>
      <c r="K866" s="10"/>
      <c r="L866" s="3"/>
    </row>
    <row r="867" spans="1:12" s="60" customFormat="1" x14ac:dyDescent="0.2">
      <c r="A867" s="59">
        <f t="shared" si="17"/>
        <v>859</v>
      </c>
      <c r="B867" s="25" t="s">
        <v>1821</v>
      </c>
      <c r="C867" s="15" t="s">
        <v>2099</v>
      </c>
      <c r="D867" s="11" t="s">
        <v>2109</v>
      </c>
      <c r="E867" s="56">
        <v>2018.09</v>
      </c>
      <c r="F867" s="16" t="s">
        <v>526</v>
      </c>
      <c r="G867" s="33">
        <v>1156</v>
      </c>
      <c r="H867" s="33">
        <v>3502</v>
      </c>
      <c r="I867" s="37" t="s">
        <v>41</v>
      </c>
      <c r="J867" s="37" t="s">
        <v>50</v>
      </c>
      <c r="K867" s="10"/>
      <c r="L867" s="3"/>
    </row>
    <row r="868" spans="1:12" s="60" customFormat="1" x14ac:dyDescent="0.2">
      <c r="A868" s="59">
        <f t="shared" si="17"/>
        <v>860</v>
      </c>
      <c r="B868" s="15" t="s">
        <v>1822</v>
      </c>
      <c r="C868" s="15" t="s">
        <v>2099</v>
      </c>
      <c r="D868" s="11" t="s">
        <v>2109</v>
      </c>
      <c r="E868" s="56">
        <v>2018.09</v>
      </c>
      <c r="F868" s="16" t="s">
        <v>2563</v>
      </c>
      <c r="G868" s="33">
        <v>1570</v>
      </c>
      <c r="H868" s="33">
        <v>2326</v>
      </c>
      <c r="I868" s="37" t="s">
        <v>41</v>
      </c>
      <c r="J868" s="37" t="s">
        <v>50</v>
      </c>
      <c r="K868" s="10"/>
      <c r="L868" s="3"/>
    </row>
    <row r="869" spans="1:12" s="60" customFormat="1" x14ac:dyDescent="0.2">
      <c r="A869" s="59">
        <f t="shared" si="17"/>
        <v>861</v>
      </c>
      <c r="B869" s="25" t="s">
        <v>1823</v>
      </c>
      <c r="C869" s="15" t="s">
        <v>2099</v>
      </c>
      <c r="D869" s="11" t="s">
        <v>2109</v>
      </c>
      <c r="E869" s="56">
        <v>2018.09</v>
      </c>
      <c r="F869" s="16" t="s">
        <v>2543</v>
      </c>
      <c r="G869" s="33">
        <v>1390</v>
      </c>
      <c r="H869" s="33">
        <v>2738</v>
      </c>
      <c r="I869" s="37" t="s">
        <v>41</v>
      </c>
      <c r="J869" s="37" t="s">
        <v>50</v>
      </c>
      <c r="K869" s="10"/>
      <c r="L869" s="3"/>
    </row>
    <row r="870" spans="1:12" s="60" customFormat="1" x14ac:dyDescent="0.2">
      <c r="A870" s="59">
        <f t="shared" si="17"/>
        <v>862</v>
      </c>
      <c r="B870" s="15" t="s">
        <v>1824</v>
      </c>
      <c r="C870" s="15" t="s">
        <v>2099</v>
      </c>
      <c r="D870" s="11" t="s">
        <v>2109</v>
      </c>
      <c r="E870" s="56">
        <v>2018.11</v>
      </c>
      <c r="F870" s="16" t="s">
        <v>2485</v>
      </c>
      <c r="G870" s="33">
        <v>1957</v>
      </c>
      <c r="H870" s="33">
        <v>3308</v>
      </c>
      <c r="I870" s="18" t="s">
        <v>2133</v>
      </c>
      <c r="J870" s="37" t="s">
        <v>2101</v>
      </c>
      <c r="K870" s="10" t="s">
        <v>2214</v>
      </c>
      <c r="L870" s="3"/>
    </row>
    <row r="871" spans="1:12" s="60" customFormat="1" x14ac:dyDescent="0.2">
      <c r="A871" s="59">
        <f t="shared" si="17"/>
        <v>863</v>
      </c>
      <c r="B871" s="15" t="s">
        <v>1825</v>
      </c>
      <c r="C871" s="15" t="s">
        <v>2099</v>
      </c>
      <c r="D871" s="11" t="s">
        <v>2262</v>
      </c>
      <c r="E871" s="56">
        <v>2018.12</v>
      </c>
      <c r="F871" s="35" t="s">
        <v>557</v>
      </c>
      <c r="G871" s="17">
        <v>1329</v>
      </c>
      <c r="H871" s="17">
        <v>2642</v>
      </c>
      <c r="I871" s="37" t="s">
        <v>2133</v>
      </c>
      <c r="J871" s="37" t="s">
        <v>33</v>
      </c>
      <c r="K871" s="10" t="s">
        <v>2214</v>
      </c>
      <c r="L871" s="3"/>
    </row>
    <row r="872" spans="1:12" s="60" customFormat="1" x14ac:dyDescent="0.2">
      <c r="A872" s="59">
        <f t="shared" si="17"/>
        <v>864</v>
      </c>
      <c r="B872" s="15" t="s">
        <v>1826</v>
      </c>
      <c r="C872" s="15" t="s">
        <v>2099</v>
      </c>
      <c r="D872" s="11" t="s">
        <v>2109</v>
      </c>
      <c r="E872" s="56">
        <v>2018.12</v>
      </c>
      <c r="F872" s="35" t="s">
        <v>559</v>
      </c>
      <c r="G872" s="17">
        <v>1641</v>
      </c>
      <c r="H872" s="17">
        <v>3238</v>
      </c>
      <c r="I872" s="37" t="s">
        <v>2133</v>
      </c>
      <c r="J872" s="37" t="s">
        <v>33</v>
      </c>
      <c r="K872" s="10"/>
      <c r="L872" s="3"/>
    </row>
    <row r="873" spans="1:12" s="60" customFormat="1" x14ac:dyDescent="0.2">
      <c r="A873" s="59">
        <f t="shared" si="17"/>
        <v>865</v>
      </c>
      <c r="B873" s="15" t="s">
        <v>2604</v>
      </c>
      <c r="C873" s="15" t="s">
        <v>2099</v>
      </c>
      <c r="D873" s="11" t="s">
        <v>2109</v>
      </c>
      <c r="E873" s="56">
        <v>2018.12</v>
      </c>
      <c r="F873" s="35" t="s">
        <v>559</v>
      </c>
      <c r="G873" s="17">
        <v>22</v>
      </c>
      <c r="H873" s="17">
        <v>32</v>
      </c>
      <c r="I873" s="37" t="s">
        <v>2381</v>
      </c>
      <c r="J873" s="37" t="s">
        <v>2605</v>
      </c>
      <c r="K873" s="8"/>
      <c r="L873" s="3"/>
    </row>
    <row r="874" spans="1:12" s="72" customFormat="1" x14ac:dyDescent="0.2">
      <c r="A874" s="59">
        <f t="shared" si="17"/>
        <v>866</v>
      </c>
      <c r="B874" s="11" t="s">
        <v>586</v>
      </c>
      <c r="C874" s="15" t="s">
        <v>2099</v>
      </c>
      <c r="D874" s="11" t="s">
        <v>2109</v>
      </c>
      <c r="E874" s="70" t="s">
        <v>2612</v>
      </c>
      <c r="F874" s="11" t="s">
        <v>587</v>
      </c>
      <c r="G874" s="49">
        <v>1491</v>
      </c>
      <c r="H874" s="49">
        <v>2274</v>
      </c>
      <c r="I874" s="48" t="s">
        <v>41</v>
      </c>
      <c r="J874" s="50" t="s">
        <v>33</v>
      </c>
      <c r="K874" s="8"/>
      <c r="L874" s="3"/>
    </row>
    <row r="875" spans="1:12" s="60" customFormat="1" x14ac:dyDescent="0.2">
      <c r="A875" s="59">
        <f t="shared" si="17"/>
        <v>867</v>
      </c>
      <c r="B875" s="11" t="s">
        <v>1827</v>
      </c>
      <c r="C875" s="11" t="s">
        <v>2099</v>
      </c>
      <c r="D875" s="11" t="s">
        <v>2109</v>
      </c>
      <c r="E875" s="70" t="s">
        <v>2615</v>
      </c>
      <c r="F875" s="11" t="s">
        <v>595</v>
      </c>
      <c r="G875" s="49">
        <v>1537</v>
      </c>
      <c r="H875" s="49">
        <v>2378</v>
      </c>
      <c r="I875" s="50" t="s">
        <v>2139</v>
      </c>
      <c r="J875" s="94" t="s">
        <v>33</v>
      </c>
      <c r="K875" s="8"/>
      <c r="L875" s="3"/>
    </row>
    <row r="876" spans="1:12" s="60" customFormat="1" x14ac:dyDescent="0.2">
      <c r="A876" s="59">
        <f t="shared" si="17"/>
        <v>868</v>
      </c>
      <c r="B876" s="15" t="s">
        <v>1828</v>
      </c>
      <c r="C876" s="11" t="s">
        <v>2099</v>
      </c>
      <c r="D876" s="11" t="s">
        <v>2131</v>
      </c>
      <c r="E876" s="56">
        <v>2019.04</v>
      </c>
      <c r="F876" s="35" t="s">
        <v>1829</v>
      </c>
      <c r="G876" s="17">
        <v>3090</v>
      </c>
      <c r="H876" s="17">
        <v>6506</v>
      </c>
      <c r="I876" s="37" t="s">
        <v>41</v>
      </c>
      <c r="J876" s="37" t="s">
        <v>50</v>
      </c>
      <c r="K876" s="8"/>
      <c r="L876" s="3"/>
    </row>
    <row r="877" spans="1:12" s="60" customFormat="1" x14ac:dyDescent="0.2">
      <c r="A877" s="59">
        <f t="shared" ref="A877:A946" si="18">ROW()-8</f>
        <v>869</v>
      </c>
      <c r="B877" s="15" t="s">
        <v>1830</v>
      </c>
      <c r="C877" s="15" t="s">
        <v>2099</v>
      </c>
      <c r="D877" s="11" t="s">
        <v>2109</v>
      </c>
      <c r="E877" s="56">
        <v>2019.05</v>
      </c>
      <c r="F877" s="35" t="s">
        <v>545</v>
      </c>
      <c r="G877" s="17">
        <v>1699</v>
      </c>
      <c r="H877" s="17">
        <v>3425</v>
      </c>
      <c r="I877" s="37" t="s">
        <v>41</v>
      </c>
      <c r="J877" s="37" t="s">
        <v>50</v>
      </c>
      <c r="K877" s="8" t="s">
        <v>2632</v>
      </c>
      <c r="L877" s="3"/>
    </row>
    <row r="878" spans="1:12" s="60" customFormat="1" x14ac:dyDescent="0.2">
      <c r="A878" s="59">
        <f t="shared" si="18"/>
        <v>870</v>
      </c>
      <c r="B878" s="15" t="s">
        <v>2633</v>
      </c>
      <c r="C878" s="15" t="s">
        <v>2099</v>
      </c>
      <c r="D878" s="11" t="s">
        <v>2109</v>
      </c>
      <c r="E878" s="56">
        <v>2019.05</v>
      </c>
      <c r="F878" s="35" t="s">
        <v>633</v>
      </c>
      <c r="G878" s="17">
        <v>1398</v>
      </c>
      <c r="H878" s="17">
        <v>2357</v>
      </c>
      <c r="I878" s="37" t="s">
        <v>41</v>
      </c>
      <c r="J878" s="37" t="s">
        <v>50</v>
      </c>
      <c r="K878" s="8"/>
      <c r="L878" s="3"/>
    </row>
    <row r="879" spans="1:12" s="60" customFormat="1" x14ac:dyDescent="0.2">
      <c r="A879" s="59">
        <f t="shared" si="18"/>
        <v>871</v>
      </c>
      <c r="B879" s="15" t="s">
        <v>1831</v>
      </c>
      <c r="C879" s="15" t="s">
        <v>2099</v>
      </c>
      <c r="D879" s="11" t="s">
        <v>2109</v>
      </c>
      <c r="E879" s="56">
        <v>2019.06</v>
      </c>
      <c r="F879" s="35" t="s">
        <v>637</v>
      </c>
      <c r="G879" s="17">
        <v>2273</v>
      </c>
      <c r="H879" s="17">
        <v>4672</v>
      </c>
      <c r="I879" s="37" t="s">
        <v>612</v>
      </c>
      <c r="J879" s="37" t="s">
        <v>33</v>
      </c>
      <c r="K879" s="8" t="s">
        <v>2624</v>
      </c>
      <c r="L879" s="3"/>
    </row>
    <row r="880" spans="1:12" s="60" customFormat="1" x14ac:dyDescent="0.2">
      <c r="A880" s="59">
        <f t="shared" si="18"/>
        <v>872</v>
      </c>
      <c r="B880" s="15" t="s">
        <v>644</v>
      </c>
      <c r="C880" s="15" t="s">
        <v>2099</v>
      </c>
      <c r="D880" s="11" t="s">
        <v>2109</v>
      </c>
      <c r="E880" s="56">
        <v>2019.06</v>
      </c>
      <c r="F880" s="35" t="s">
        <v>516</v>
      </c>
      <c r="G880" s="17">
        <v>1534</v>
      </c>
      <c r="H880" s="17">
        <v>3073</v>
      </c>
      <c r="I880" s="37" t="s">
        <v>612</v>
      </c>
      <c r="J880" s="37" t="s">
        <v>33</v>
      </c>
      <c r="K880" s="8"/>
      <c r="L880" s="3"/>
    </row>
    <row r="881" spans="1:12" s="60" customFormat="1" x14ac:dyDescent="0.2">
      <c r="A881" s="59">
        <f t="shared" si="18"/>
        <v>873</v>
      </c>
      <c r="B881" s="15" t="s">
        <v>1832</v>
      </c>
      <c r="C881" s="15" t="s">
        <v>2099</v>
      </c>
      <c r="D881" s="11" t="s">
        <v>2109</v>
      </c>
      <c r="E881" s="56">
        <v>2019.07</v>
      </c>
      <c r="F881" s="35" t="s">
        <v>649</v>
      </c>
      <c r="G881" s="17">
        <v>1698</v>
      </c>
      <c r="H881" s="17">
        <v>2810</v>
      </c>
      <c r="I881" s="37" t="s">
        <v>612</v>
      </c>
      <c r="J881" s="37" t="s">
        <v>33</v>
      </c>
      <c r="K881" s="8"/>
      <c r="L881" s="3"/>
    </row>
    <row r="882" spans="1:12" s="60" customFormat="1" x14ac:dyDescent="0.2">
      <c r="A882" s="59">
        <f t="shared" si="18"/>
        <v>874</v>
      </c>
      <c r="B882" s="15" t="s">
        <v>658</v>
      </c>
      <c r="C882" s="11" t="s">
        <v>2099</v>
      </c>
      <c r="D882" s="11" t="s">
        <v>2109</v>
      </c>
      <c r="E882" s="56">
        <v>2019.08</v>
      </c>
      <c r="F882" s="35" t="s">
        <v>543</v>
      </c>
      <c r="G882" s="17">
        <v>1518</v>
      </c>
      <c r="H882" s="17">
        <v>2928</v>
      </c>
      <c r="I882" s="37" t="s">
        <v>612</v>
      </c>
      <c r="J882" s="37" t="s">
        <v>33</v>
      </c>
      <c r="K882" s="45"/>
      <c r="L882" s="3"/>
    </row>
    <row r="883" spans="1:12" s="60" customFormat="1" x14ac:dyDescent="0.2">
      <c r="A883" s="59">
        <f t="shared" si="18"/>
        <v>875</v>
      </c>
      <c r="B883" s="15" t="s">
        <v>668</v>
      </c>
      <c r="C883" s="15" t="s">
        <v>2099</v>
      </c>
      <c r="D883" s="11" t="s">
        <v>2109</v>
      </c>
      <c r="E883" s="56">
        <v>2019.09</v>
      </c>
      <c r="F883" s="35" t="s">
        <v>672</v>
      </c>
      <c r="G883" s="17">
        <v>2736</v>
      </c>
      <c r="H883" s="17">
        <v>4969</v>
      </c>
      <c r="I883" s="37" t="s">
        <v>41</v>
      </c>
      <c r="J883" s="37" t="s">
        <v>50</v>
      </c>
      <c r="K883" s="8"/>
      <c r="L883" s="3"/>
    </row>
    <row r="884" spans="1:12" s="60" customFormat="1" x14ac:dyDescent="0.2">
      <c r="A884" s="59">
        <f t="shared" si="18"/>
        <v>876</v>
      </c>
      <c r="B884" s="15" t="s">
        <v>669</v>
      </c>
      <c r="C884" s="15" t="s">
        <v>2099</v>
      </c>
      <c r="D884" s="11" t="s">
        <v>2109</v>
      </c>
      <c r="E884" s="56">
        <v>2019.09</v>
      </c>
      <c r="F884" s="35" t="s">
        <v>681</v>
      </c>
      <c r="G884" s="17">
        <v>1369</v>
      </c>
      <c r="H884" s="17">
        <v>1374</v>
      </c>
      <c r="I884" s="37" t="s">
        <v>41</v>
      </c>
      <c r="J884" s="37" t="s">
        <v>50</v>
      </c>
      <c r="K884" s="8"/>
      <c r="L884" s="3"/>
    </row>
    <row r="885" spans="1:12" s="60" customFormat="1" x14ac:dyDescent="0.2">
      <c r="A885" s="59">
        <f t="shared" si="18"/>
        <v>877</v>
      </c>
      <c r="B885" s="15" t="s">
        <v>1833</v>
      </c>
      <c r="C885" s="15" t="s">
        <v>2099</v>
      </c>
      <c r="D885" s="11" t="s">
        <v>2131</v>
      </c>
      <c r="E885" s="56">
        <v>2019.11</v>
      </c>
      <c r="F885" s="35" t="s">
        <v>700</v>
      </c>
      <c r="G885" s="17">
        <v>1591</v>
      </c>
      <c r="H885" s="17">
        <v>2443</v>
      </c>
      <c r="I885" s="37" t="s">
        <v>41</v>
      </c>
      <c r="J885" s="37" t="s">
        <v>50</v>
      </c>
      <c r="K885" s="8"/>
      <c r="L885" s="3"/>
    </row>
    <row r="886" spans="1:12" s="60" customFormat="1" x14ac:dyDescent="0.2">
      <c r="A886" s="59">
        <f t="shared" si="18"/>
        <v>878</v>
      </c>
      <c r="B886" s="15" t="s">
        <v>1834</v>
      </c>
      <c r="C886" s="15" t="s">
        <v>2099</v>
      </c>
      <c r="D886" s="34" t="s">
        <v>2655</v>
      </c>
      <c r="E886" s="56">
        <v>2020.03</v>
      </c>
      <c r="F886" s="35" t="s">
        <v>398</v>
      </c>
      <c r="G886" s="17">
        <v>2740</v>
      </c>
      <c r="H886" s="17">
        <v>4901</v>
      </c>
      <c r="I886" s="37" t="s">
        <v>41</v>
      </c>
      <c r="J886" s="37" t="s">
        <v>50</v>
      </c>
      <c r="K886" s="8"/>
      <c r="L886" s="3"/>
    </row>
    <row r="887" spans="1:12" s="60" customFormat="1" x14ac:dyDescent="0.2">
      <c r="A887" s="59">
        <f t="shared" si="18"/>
        <v>879</v>
      </c>
      <c r="B887" s="15" t="s">
        <v>740</v>
      </c>
      <c r="C887" s="15" t="s">
        <v>2099</v>
      </c>
      <c r="D887" s="34" t="s">
        <v>26</v>
      </c>
      <c r="E887" s="56">
        <v>2020.04</v>
      </c>
      <c r="F887" s="35" t="s">
        <v>741</v>
      </c>
      <c r="G887" s="17">
        <v>1830</v>
      </c>
      <c r="H887" s="17">
        <v>3572</v>
      </c>
      <c r="I887" s="37" t="s">
        <v>41</v>
      </c>
      <c r="J887" s="37" t="s">
        <v>50</v>
      </c>
      <c r="K887" s="8" t="s">
        <v>2214</v>
      </c>
      <c r="L887" s="3"/>
    </row>
    <row r="888" spans="1:12" s="60" customFormat="1" x14ac:dyDescent="0.2">
      <c r="A888" s="59">
        <f t="shared" si="18"/>
        <v>880</v>
      </c>
      <c r="B888" s="15" t="s">
        <v>742</v>
      </c>
      <c r="C888" s="15" t="s">
        <v>2099</v>
      </c>
      <c r="D888" s="34" t="s">
        <v>26</v>
      </c>
      <c r="E888" s="56">
        <v>2020.04</v>
      </c>
      <c r="F888" s="35" t="s">
        <v>2656</v>
      </c>
      <c r="G888" s="17">
        <v>1544</v>
      </c>
      <c r="H888" s="17">
        <v>3119</v>
      </c>
      <c r="I888" s="37" t="s">
        <v>2203</v>
      </c>
      <c r="J888" s="37" t="s">
        <v>50</v>
      </c>
      <c r="K888" s="8"/>
      <c r="L888" s="3"/>
    </row>
    <row r="889" spans="1:12" s="60" customFormat="1" x14ac:dyDescent="0.2">
      <c r="A889" s="59">
        <f t="shared" si="18"/>
        <v>881</v>
      </c>
      <c r="B889" s="11" t="s">
        <v>1835</v>
      </c>
      <c r="C889" s="11" t="s">
        <v>2099</v>
      </c>
      <c r="D889" s="11" t="s">
        <v>26</v>
      </c>
      <c r="E889" s="55">
        <v>2020.06</v>
      </c>
      <c r="F889" s="12" t="s">
        <v>759</v>
      </c>
      <c r="G889" s="13">
        <v>1057</v>
      </c>
      <c r="H889" s="13">
        <v>2122</v>
      </c>
      <c r="I889" s="14" t="s">
        <v>41</v>
      </c>
      <c r="J889" s="46" t="s">
        <v>50</v>
      </c>
      <c r="K889" s="8" t="s">
        <v>2632</v>
      </c>
      <c r="L889" s="3"/>
    </row>
    <row r="890" spans="1:12" s="60" customFormat="1" x14ac:dyDescent="0.2">
      <c r="A890" s="59">
        <f t="shared" si="18"/>
        <v>882</v>
      </c>
      <c r="B890" s="11" t="s">
        <v>1836</v>
      </c>
      <c r="C890" s="11" t="s">
        <v>2099</v>
      </c>
      <c r="D890" s="11" t="s">
        <v>26</v>
      </c>
      <c r="E890" s="55">
        <v>2020.06</v>
      </c>
      <c r="F890" s="12" t="s">
        <v>663</v>
      </c>
      <c r="G890" s="13">
        <v>1268</v>
      </c>
      <c r="H890" s="13">
        <v>2055</v>
      </c>
      <c r="I890" s="14" t="s">
        <v>41</v>
      </c>
      <c r="J890" s="46" t="s">
        <v>50</v>
      </c>
      <c r="K890" s="8"/>
      <c r="L890" s="3"/>
    </row>
    <row r="891" spans="1:12" s="60" customFormat="1" x14ac:dyDescent="0.2">
      <c r="A891" s="59">
        <f t="shared" si="18"/>
        <v>883</v>
      </c>
      <c r="B891" s="11" t="s">
        <v>1837</v>
      </c>
      <c r="C891" s="11" t="s">
        <v>2099</v>
      </c>
      <c r="D891" s="11" t="s">
        <v>26</v>
      </c>
      <c r="E891" s="55">
        <v>2020.07</v>
      </c>
      <c r="F891" s="12" t="s">
        <v>758</v>
      </c>
      <c r="G891" s="13">
        <v>1700</v>
      </c>
      <c r="H891" s="13">
        <v>3102</v>
      </c>
      <c r="I891" s="14" t="s">
        <v>41</v>
      </c>
      <c r="J891" s="46" t="s">
        <v>50</v>
      </c>
      <c r="K891" s="8" t="s">
        <v>2480</v>
      </c>
      <c r="L891" s="3"/>
    </row>
    <row r="892" spans="1:12" s="60" customFormat="1" x14ac:dyDescent="0.2">
      <c r="A892" s="59">
        <f t="shared" si="18"/>
        <v>884</v>
      </c>
      <c r="B892" s="11" t="s">
        <v>1838</v>
      </c>
      <c r="C892" s="11" t="s">
        <v>2099</v>
      </c>
      <c r="D892" s="11" t="s">
        <v>26</v>
      </c>
      <c r="E892" s="55">
        <v>2020.07</v>
      </c>
      <c r="F892" s="12" t="s">
        <v>772</v>
      </c>
      <c r="G892" s="13">
        <v>1498</v>
      </c>
      <c r="H892" s="13">
        <v>3154</v>
      </c>
      <c r="I892" s="14" t="s">
        <v>41</v>
      </c>
      <c r="J892" s="46" t="s">
        <v>50</v>
      </c>
      <c r="K892" s="8" t="s">
        <v>2214</v>
      </c>
      <c r="L892" s="3"/>
    </row>
    <row r="893" spans="1:12" s="60" customFormat="1" x14ac:dyDescent="0.2">
      <c r="A893" s="59">
        <f t="shared" si="18"/>
        <v>885</v>
      </c>
      <c r="B893" s="11" t="s">
        <v>1839</v>
      </c>
      <c r="C893" s="11" t="s">
        <v>2099</v>
      </c>
      <c r="D893" s="11" t="s">
        <v>26</v>
      </c>
      <c r="E893" s="55">
        <v>2020.07</v>
      </c>
      <c r="F893" s="12" t="s">
        <v>773</v>
      </c>
      <c r="G893" s="13">
        <v>4140</v>
      </c>
      <c r="H893" s="13">
        <v>7433</v>
      </c>
      <c r="I893" s="14" t="s">
        <v>41</v>
      </c>
      <c r="J893" s="46" t="s">
        <v>50</v>
      </c>
      <c r="K893" s="8"/>
      <c r="L893" s="3"/>
    </row>
    <row r="894" spans="1:12" s="60" customFormat="1" x14ac:dyDescent="0.2">
      <c r="A894" s="59">
        <f t="shared" si="18"/>
        <v>886</v>
      </c>
      <c r="B894" s="15" t="s">
        <v>1840</v>
      </c>
      <c r="C894" s="15" t="s">
        <v>2099</v>
      </c>
      <c r="D894" s="15" t="s">
        <v>26</v>
      </c>
      <c r="E894" s="56">
        <v>2020.08</v>
      </c>
      <c r="F894" s="16" t="s">
        <v>637</v>
      </c>
      <c r="G894" s="17">
        <v>1392</v>
      </c>
      <c r="H894" s="17">
        <v>2910</v>
      </c>
      <c r="I894" s="18" t="s">
        <v>41</v>
      </c>
      <c r="J894" s="52" t="s">
        <v>50</v>
      </c>
      <c r="K894" s="10"/>
      <c r="L894" s="3"/>
    </row>
    <row r="895" spans="1:12" s="60" customFormat="1" x14ac:dyDescent="0.2">
      <c r="A895" s="59">
        <f t="shared" si="18"/>
        <v>887</v>
      </c>
      <c r="B895" s="15" t="s">
        <v>1841</v>
      </c>
      <c r="C895" s="15" t="s">
        <v>2099</v>
      </c>
      <c r="D895" s="15" t="s">
        <v>26</v>
      </c>
      <c r="E895" s="56">
        <v>2020.08</v>
      </c>
      <c r="F895" s="16" t="s">
        <v>780</v>
      </c>
      <c r="G895" s="17">
        <v>1810</v>
      </c>
      <c r="H895" s="17">
        <v>2946</v>
      </c>
      <c r="I895" s="18" t="s">
        <v>41</v>
      </c>
      <c r="J895" s="52" t="s">
        <v>50</v>
      </c>
      <c r="K895" s="10"/>
      <c r="L895" s="3"/>
    </row>
    <row r="896" spans="1:12" s="60" customFormat="1" x14ac:dyDescent="0.2">
      <c r="A896" s="59">
        <f t="shared" si="18"/>
        <v>888</v>
      </c>
      <c r="B896" s="11" t="s">
        <v>1842</v>
      </c>
      <c r="C896" s="11" t="s">
        <v>2099</v>
      </c>
      <c r="D896" s="11" t="s">
        <v>26</v>
      </c>
      <c r="E896" s="55">
        <v>2020.09</v>
      </c>
      <c r="F896" s="12" t="s">
        <v>795</v>
      </c>
      <c r="G896" s="13">
        <v>1646</v>
      </c>
      <c r="H896" s="13">
        <v>3144</v>
      </c>
      <c r="I896" s="14" t="s">
        <v>41</v>
      </c>
      <c r="J896" s="46" t="s">
        <v>50</v>
      </c>
      <c r="K896" s="8" t="s">
        <v>783</v>
      </c>
      <c r="L896" s="3"/>
    </row>
    <row r="897" spans="1:12" s="60" customFormat="1" x14ac:dyDescent="0.2">
      <c r="A897" s="59">
        <f t="shared" si="18"/>
        <v>889</v>
      </c>
      <c r="B897" s="11" t="s">
        <v>1843</v>
      </c>
      <c r="C897" s="11" t="s">
        <v>2099</v>
      </c>
      <c r="D897" s="11" t="s">
        <v>26</v>
      </c>
      <c r="E897" s="55" t="s">
        <v>803</v>
      </c>
      <c r="F897" s="12" t="s">
        <v>334</v>
      </c>
      <c r="G897" s="13">
        <v>1406</v>
      </c>
      <c r="H897" s="13">
        <v>2559</v>
      </c>
      <c r="I897" s="14" t="s">
        <v>41</v>
      </c>
      <c r="J897" s="46" t="s">
        <v>50</v>
      </c>
      <c r="K897" s="8"/>
      <c r="L897" s="3"/>
    </row>
    <row r="898" spans="1:12" s="60" customFormat="1" x14ac:dyDescent="0.2">
      <c r="A898" s="59">
        <f t="shared" si="18"/>
        <v>890</v>
      </c>
      <c r="B898" s="11" t="s">
        <v>1844</v>
      </c>
      <c r="C898" s="11" t="s">
        <v>2099</v>
      </c>
      <c r="D898" s="11" t="s">
        <v>26</v>
      </c>
      <c r="E898" s="55" t="s">
        <v>803</v>
      </c>
      <c r="F898" s="12" t="s">
        <v>621</v>
      </c>
      <c r="G898" s="13">
        <v>1465</v>
      </c>
      <c r="H898" s="13">
        <v>2283</v>
      </c>
      <c r="I898" s="14" t="s">
        <v>41</v>
      </c>
      <c r="J898" s="46" t="s">
        <v>50</v>
      </c>
      <c r="K898" s="8"/>
      <c r="L898" s="3"/>
    </row>
    <row r="899" spans="1:12" s="60" customFormat="1" x14ac:dyDescent="0.2">
      <c r="A899" s="59">
        <f t="shared" si="18"/>
        <v>891</v>
      </c>
      <c r="B899" s="11" t="s">
        <v>1845</v>
      </c>
      <c r="C899" s="11" t="s">
        <v>2099</v>
      </c>
      <c r="D899" s="11" t="s">
        <v>26</v>
      </c>
      <c r="E899" s="55">
        <v>2020.11</v>
      </c>
      <c r="F899" s="12" t="s">
        <v>580</v>
      </c>
      <c r="G899" s="13">
        <v>1008</v>
      </c>
      <c r="H899" s="13">
        <v>1997</v>
      </c>
      <c r="I899" s="14" t="s">
        <v>41</v>
      </c>
      <c r="J899" s="46" t="s">
        <v>50</v>
      </c>
      <c r="K899" s="8" t="s">
        <v>784</v>
      </c>
      <c r="L899" s="3"/>
    </row>
    <row r="900" spans="1:12" s="60" customFormat="1" x14ac:dyDescent="0.2">
      <c r="A900" s="59">
        <f t="shared" si="18"/>
        <v>892</v>
      </c>
      <c r="B900" s="11" t="s">
        <v>2686</v>
      </c>
      <c r="C900" s="11" t="s">
        <v>2099</v>
      </c>
      <c r="D900" s="11" t="s">
        <v>26</v>
      </c>
      <c r="E900" s="11" t="s">
        <v>2687</v>
      </c>
      <c r="F900" s="12" t="s">
        <v>334</v>
      </c>
      <c r="G900" s="13">
        <v>1350</v>
      </c>
      <c r="H900" s="13">
        <v>1775</v>
      </c>
      <c r="I900" s="14" t="s">
        <v>41</v>
      </c>
      <c r="J900" s="46" t="s">
        <v>50</v>
      </c>
      <c r="K900" s="8" t="s">
        <v>784</v>
      </c>
      <c r="L900" s="3"/>
    </row>
    <row r="901" spans="1:12" s="60" customFormat="1" x14ac:dyDescent="0.2">
      <c r="A901" s="59">
        <f t="shared" si="18"/>
        <v>893</v>
      </c>
      <c r="B901" s="11" t="s">
        <v>2689</v>
      </c>
      <c r="C901" s="11" t="s">
        <v>2099</v>
      </c>
      <c r="D901" s="11" t="s">
        <v>26</v>
      </c>
      <c r="E901" s="11" t="s">
        <v>2687</v>
      </c>
      <c r="F901" s="12" t="s">
        <v>2690</v>
      </c>
      <c r="G901" s="13">
        <v>1830</v>
      </c>
      <c r="H901" s="13">
        <v>3690</v>
      </c>
      <c r="I901" s="14" t="s">
        <v>41</v>
      </c>
      <c r="J901" s="46" t="s">
        <v>50</v>
      </c>
      <c r="K901" s="8"/>
      <c r="L901" s="3"/>
    </row>
    <row r="902" spans="1:12" x14ac:dyDescent="0.2">
      <c r="A902" s="59">
        <f t="shared" si="18"/>
        <v>894</v>
      </c>
      <c r="B902" s="11" t="s">
        <v>2727</v>
      </c>
      <c r="C902" s="11" t="s">
        <v>2099</v>
      </c>
      <c r="D902" s="11" t="s">
        <v>26</v>
      </c>
      <c r="E902" s="11" t="s">
        <v>2719</v>
      </c>
      <c r="F902" s="12" t="s">
        <v>408</v>
      </c>
      <c r="G902" s="13">
        <v>1207</v>
      </c>
      <c r="H902" s="13">
        <v>2380</v>
      </c>
      <c r="I902" s="14" t="s">
        <v>41</v>
      </c>
      <c r="J902" s="46" t="s">
        <v>50</v>
      </c>
    </row>
    <row r="903" spans="1:12" x14ac:dyDescent="0.2">
      <c r="A903" s="59">
        <f t="shared" si="18"/>
        <v>895</v>
      </c>
      <c r="B903" s="11" t="s">
        <v>2728</v>
      </c>
      <c r="C903" s="11" t="s">
        <v>2099</v>
      </c>
      <c r="D903" s="11" t="s">
        <v>26</v>
      </c>
      <c r="E903" s="11" t="s">
        <v>2719</v>
      </c>
      <c r="F903" s="12" t="s">
        <v>2729</v>
      </c>
      <c r="G903" s="13">
        <v>1879</v>
      </c>
      <c r="H903" s="13">
        <v>3683</v>
      </c>
      <c r="I903" s="14" t="s">
        <v>41</v>
      </c>
      <c r="J903" s="46" t="s">
        <v>50</v>
      </c>
    </row>
    <row r="904" spans="1:12" x14ac:dyDescent="0.2">
      <c r="A904" s="59">
        <f t="shared" si="18"/>
        <v>896</v>
      </c>
      <c r="B904" s="11" t="s">
        <v>2797</v>
      </c>
      <c r="C904" s="11" t="s">
        <v>2099</v>
      </c>
      <c r="D904" s="11" t="s">
        <v>26</v>
      </c>
      <c r="E904" s="11" t="s">
        <v>2785</v>
      </c>
      <c r="F904" s="12" t="s">
        <v>334</v>
      </c>
      <c r="G904" s="13">
        <v>1656</v>
      </c>
      <c r="H904" s="13">
        <v>3692</v>
      </c>
      <c r="I904" s="14" t="s">
        <v>711</v>
      </c>
      <c r="J904" s="46" t="s">
        <v>50</v>
      </c>
      <c r="K904" s="8" t="s">
        <v>784</v>
      </c>
    </row>
    <row r="905" spans="1:12" x14ac:dyDescent="0.2">
      <c r="A905" s="59">
        <f t="shared" si="18"/>
        <v>897</v>
      </c>
      <c r="B905" s="11" t="s">
        <v>2798</v>
      </c>
      <c r="C905" s="11" t="s">
        <v>2781</v>
      </c>
      <c r="D905" s="11" t="s">
        <v>26</v>
      </c>
      <c r="E905" s="11" t="s">
        <v>2785</v>
      </c>
      <c r="F905" s="12" t="s">
        <v>2799</v>
      </c>
      <c r="G905" s="13">
        <v>1298</v>
      </c>
      <c r="H905" s="13">
        <v>2109</v>
      </c>
      <c r="I905" s="14" t="s">
        <v>41</v>
      </c>
      <c r="J905" s="46" t="s">
        <v>50</v>
      </c>
      <c r="K905" s="8" t="s">
        <v>784</v>
      </c>
    </row>
    <row r="906" spans="1:12" x14ac:dyDescent="0.2">
      <c r="A906" s="59">
        <f t="shared" si="18"/>
        <v>898</v>
      </c>
      <c r="B906" s="11" t="s">
        <v>2800</v>
      </c>
      <c r="C906" s="11" t="s">
        <v>2781</v>
      </c>
      <c r="D906" s="11" t="s">
        <v>26</v>
      </c>
      <c r="E906" s="11" t="s">
        <v>2785</v>
      </c>
      <c r="F906" s="12" t="s">
        <v>2801</v>
      </c>
      <c r="G906" s="13">
        <v>1462</v>
      </c>
      <c r="H906" s="13">
        <v>2520</v>
      </c>
      <c r="I906" s="14" t="s">
        <v>41</v>
      </c>
      <c r="J906" s="46" t="s">
        <v>50</v>
      </c>
    </row>
    <row r="907" spans="1:12" x14ac:dyDescent="0.2">
      <c r="A907" s="59">
        <f t="shared" si="18"/>
        <v>899</v>
      </c>
      <c r="B907" s="11" t="s">
        <v>2881</v>
      </c>
      <c r="C907" s="11" t="s">
        <v>2099</v>
      </c>
      <c r="D907" s="11" t="s">
        <v>26</v>
      </c>
      <c r="E907" s="11" t="s">
        <v>2875</v>
      </c>
      <c r="F907" s="12" t="s">
        <v>2882</v>
      </c>
      <c r="G907" s="13">
        <v>2765</v>
      </c>
      <c r="H907" s="13">
        <v>4938</v>
      </c>
      <c r="I907" s="14" t="s">
        <v>41</v>
      </c>
      <c r="J907" s="46" t="s">
        <v>50</v>
      </c>
      <c r="K907" s="8" t="s">
        <v>784</v>
      </c>
    </row>
    <row r="908" spans="1:12" s="60" customFormat="1" x14ac:dyDescent="0.2">
      <c r="A908" s="59">
        <f t="shared" si="18"/>
        <v>900</v>
      </c>
      <c r="B908" s="40" t="s">
        <v>858</v>
      </c>
      <c r="C908" s="40" t="s">
        <v>2099</v>
      </c>
      <c r="D908" s="41" t="s">
        <v>2106</v>
      </c>
      <c r="E908" s="67">
        <v>2008.01</v>
      </c>
      <c r="F908" s="102" t="s">
        <v>342</v>
      </c>
      <c r="G908" s="103">
        <v>249</v>
      </c>
      <c r="H908" s="103">
        <v>484</v>
      </c>
      <c r="I908" s="104" t="s">
        <v>2</v>
      </c>
      <c r="J908" s="106" t="s">
        <v>50</v>
      </c>
      <c r="K908" s="107"/>
      <c r="L908" s="3"/>
    </row>
    <row r="909" spans="1:12" s="60" customFormat="1" x14ac:dyDescent="0.2">
      <c r="A909" s="59">
        <f t="shared" si="18"/>
        <v>901</v>
      </c>
      <c r="B909" s="11" t="s">
        <v>859</v>
      </c>
      <c r="C909" s="11" t="s">
        <v>2099</v>
      </c>
      <c r="D909" s="15" t="s">
        <v>2106</v>
      </c>
      <c r="E909" s="56">
        <v>2008.01</v>
      </c>
      <c r="F909" s="16" t="s">
        <v>342</v>
      </c>
      <c r="G909" s="17">
        <v>452</v>
      </c>
      <c r="H909" s="17">
        <v>827</v>
      </c>
      <c r="I909" s="18" t="s">
        <v>2</v>
      </c>
      <c r="J909" s="52" t="s">
        <v>50</v>
      </c>
      <c r="K909" s="10"/>
      <c r="L909" s="3"/>
    </row>
    <row r="910" spans="1:12" s="60" customFormat="1" x14ac:dyDescent="0.2">
      <c r="A910" s="59">
        <f t="shared" si="18"/>
        <v>902</v>
      </c>
      <c r="B910" s="11" t="s">
        <v>1026</v>
      </c>
      <c r="C910" s="11" t="s">
        <v>2099</v>
      </c>
      <c r="D910" s="15" t="s">
        <v>2149</v>
      </c>
      <c r="E910" s="56" t="s">
        <v>2148</v>
      </c>
      <c r="F910" s="12" t="s">
        <v>434</v>
      </c>
      <c r="G910" s="13">
        <v>323</v>
      </c>
      <c r="H910" s="13">
        <v>525</v>
      </c>
      <c r="I910" s="14" t="s">
        <v>2</v>
      </c>
      <c r="J910" s="46" t="s">
        <v>50</v>
      </c>
      <c r="K910" s="39"/>
      <c r="L910" s="3"/>
    </row>
    <row r="911" spans="1:12" s="60" customFormat="1" x14ac:dyDescent="0.2">
      <c r="A911" s="59">
        <f t="shared" si="18"/>
        <v>903</v>
      </c>
      <c r="B911" s="11" t="s">
        <v>860</v>
      </c>
      <c r="C911" s="11" t="s">
        <v>2099</v>
      </c>
      <c r="D911" s="15" t="s">
        <v>2106</v>
      </c>
      <c r="E911" s="56">
        <v>2011.07</v>
      </c>
      <c r="F911" s="12" t="s">
        <v>376</v>
      </c>
      <c r="G911" s="13">
        <v>617</v>
      </c>
      <c r="H911" s="13">
        <v>1136</v>
      </c>
      <c r="I911" s="14" t="s">
        <v>2</v>
      </c>
      <c r="J911" s="46" t="s">
        <v>50</v>
      </c>
      <c r="K911" s="8"/>
      <c r="L911" s="3"/>
    </row>
    <row r="912" spans="1:12" s="60" customFormat="1" x14ac:dyDescent="0.2">
      <c r="A912" s="59">
        <f t="shared" si="18"/>
        <v>904</v>
      </c>
      <c r="B912" s="11" t="s">
        <v>861</v>
      </c>
      <c r="C912" s="11" t="s">
        <v>2099</v>
      </c>
      <c r="D912" s="15" t="s">
        <v>2106</v>
      </c>
      <c r="E912" s="56">
        <v>2011.07</v>
      </c>
      <c r="F912" s="12" t="s">
        <v>376</v>
      </c>
      <c r="G912" s="13">
        <v>172</v>
      </c>
      <c r="H912" s="13">
        <v>405</v>
      </c>
      <c r="I912" s="14" t="s">
        <v>2</v>
      </c>
      <c r="J912" s="46" t="s">
        <v>50</v>
      </c>
      <c r="K912" s="8"/>
      <c r="L912" s="3"/>
    </row>
    <row r="913" spans="1:12" s="60" customFormat="1" x14ac:dyDescent="0.2">
      <c r="A913" s="59">
        <f t="shared" si="18"/>
        <v>905</v>
      </c>
      <c r="B913" s="11" t="s">
        <v>862</v>
      </c>
      <c r="C913" s="11" t="s">
        <v>2099</v>
      </c>
      <c r="D913" s="15" t="s">
        <v>2106</v>
      </c>
      <c r="E913" s="56">
        <v>2012.04</v>
      </c>
      <c r="F913" s="12" t="s">
        <v>408</v>
      </c>
      <c r="G913" s="13">
        <v>900</v>
      </c>
      <c r="H913" s="13">
        <v>1529</v>
      </c>
      <c r="I913" s="14" t="s">
        <v>863</v>
      </c>
      <c r="J913" s="46" t="s">
        <v>50</v>
      </c>
      <c r="K913" s="8"/>
      <c r="L913" s="3"/>
    </row>
    <row r="914" spans="1:12" s="60" customFormat="1" x14ac:dyDescent="0.2">
      <c r="A914" s="59">
        <f t="shared" si="18"/>
        <v>906</v>
      </c>
      <c r="B914" s="11" t="s">
        <v>864</v>
      </c>
      <c r="C914" s="11" t="s">
        <v>2099</v>
      </c>
      <c r="D914" s="15" t="s">
        <v>2106</v>
      </c>
      <c r="E914" s="55">
        <v>2012.08</v>
      </c>
      <c r="F914" s="12" t="s">
        <v>223</v>
      </c>
      <c r="G914" s="13">
        <v>745</v>
      </c>
      <c r="H914" s="13">
        <v>1411</v>
      </c>
      <c r="I914" s="14" t="s">
        <v>2191</v>
      </c>
      <c r="J914" s="46" t="s">
        <v>50</v>
      </c>
      <c r="K914" s="8"/>
      <c r="L914" s="3"/>
    </row>
    <row r="915" spans="1:12" s="60" customFormat="1" x14ac:dyDescent="0.2">
      <c r="A915" s="59">
        <f t="shared" si="18"/>
        <v>907</v>
      </c>
      <c r="B915" s="11" t="s">
        <v>865</v>
      </c>
      <c r="C915" s="15" t="s">
        <v>2099</v>
      </c>
      <c r="D915" s="15" t="s">
        <v>2106</v>
      </c>
      <c r="E915" s="55">
        <v>2013.11</v>
      </c>
      <c r="F915" s="12" t="s">
        <v>127</v>
      </c>
      <c r="G915" s="13">
        <v>579</v>
      </c>
      <c r="H915" s="13">
        <v>592</v>
      </c>
      <c r="I915" s="14" t="s">
        <v>2172</v>
      </c>
      <c r="J915" s="46" t="s">
        <v>50</v>
      </c>
      <c r="K915" s="8"/>
      <c r="L915" s="3"/>
    </row>
    <row r="916" spans="1:12" s="60" customFormat="1" x14ac:dyDescent="0.2">
      <c r="A916" s="59">
        <f t="shared" si="18"/>
        <v>908</v>
      </c>
      <c r="B916" s="11" t="s">
        <v>866</v>
      </c>
      <c r="C916" s="11" t="s">
        <v>2099</v>
      </c>
      <c r="D916" s="15" t="s">
        <v>2235</v>
      </c>
      <c r="E916" s="55">
        <v>2013.12</v>
      </c>
      <c r="F916" s="12" t="s">
        <v>120</v>
      </c>
      <c r="G916" s="13">
        <v>1260</v>
      </c>
      <c r="H916" s="13">
        <v>2734</v>
      </c>
      <c r="I916" s="14" t="s">
        <v>2236</v>
      </c>
      <c r="J916" s="46" t="s">
        <v>50</v>
      </c>
      <c r="K916" s="8"/>
      <c r="L916" s="3"/>
    </row>
    <row r="917" spans="1:12" s="60" customFormat="1" x14ac:dyDescent="0.2">
      <c r="A917" s="59">
        <f t="shared" si="18"/>
        <v>909</v>
      </c>
      <c r="B917" s="11" t="s">
        <v>867</v>
      </c>
      <c r="C917" s="11" t="s">
        <v>2099</v>
      </c>
      <c r="D917" s="15" t="s">
        <v>2106</v>
      </c>
      <c r="E917" s="56">
        <v>2013.12</v>
      </c>
      <c r="F917" s="42" t="s">
        <v>492</v>
      </c>
      <c r="G917" s="43">
        <v>1108</v>
      </c>
      <c r="H917" s="13">
        <v>2537</v>
      </c>
      <c r="I917" s="14" t="s">
        <v>2203</v>
      </c>
      <c r="J917" s="46" t="s">
        <v>50</v>
      </c>
      <c r="K917" s="9"/>
      <c r="L917" s="3"/>
    </row>
    <row r="918" spans="1:12" s="60" customFormat="1" x14ac:dyDescent="0.2">
      <c r="A918" s="59">
        <f t="shared" si="18"/>
        <v>910</v>
      </c>
      <c r="B918" s="15" t="s">
        <v>868</v>
      </c>
      <c r="C918" s="11" t="s">
        <v>2099</v>
      </c>
      <c r="D918" s="15" t="s">
        <v>2106</v>
      </c>
      <c r="E918" s="56">
        <v>2014.02</v>
      </c>
      <c r="F918" s="42" t="s">
        <v>314</v>
      </c>
      <c r="G918" s="43">
        <v>1940</v>
      </c>
      <c r="H918" s="13">
        <v>3727</v>
      </c>
      <c r="I918" s="14" t="s">
        <v>2216</v>
      </c>
      <c r="J918" s="46" t="s">
        <v>50</v>
      </c>
      <c r="K918" s="9"/>
      <c r="L918" s="3"/>
    </row>
    <row r="919" spans="1:12" s="60" customFormat="1" x14ac:dyDescent="0.2">
      <c r="A919" s="59">
        <f t="shared" si="18"/>
        <v>911</v>
      </c>
      <c r="B919" s="15" t="s">
        <v>869</v>
      </c>
      <c r="C919" s="11" t="s">
        <v>2099</v>
      </c>
      <c r="D919" s="15" t="s">
        <v>2106</v>
      </c>
      <c r="E919" s="56">
        <v>2014.02</v>
      </c>
      <c r="F919" s="42" t="s">
        <v>315</v>
      </c>
      <c r="G919" s="43">
        <v>1733</v>
      </c>
      <c r="H919" s="13">
        <v>3455</v>
      </c>
      <c r="I919" s="14" t="s">
        <v>2203</v>
      </c>
      <c r="J919" s="46" t="s">
        <v>50</v>
      </c>
      <c r="K919" s="9"/>
      <c r="L919" s="3"/>
    </row>
    <row r="920" spans="1:12" s="60" customFormat="1" x14ac:dyDescent="0.2">
      <c r="A920" s="59">
        <f t="shared" si="18"/>
        <v>912</v>
      </c>
      <c r="B920" s="15" t="s">
        <v>870</v>
      </c>
      <c r="C920" s="11" t="s">
        <v>2099</v>
      </c>
      <c r="D920" s="15" t="s">
        <v>2235</v>
      </c>
      <c r="E920" s="56">
        <v>2014.03</v>
      </c>
      <c r="F920" s="42" t="s">
        <v>145</v>
      </c>
      <c r="G920" s="43">
        <v>260</v>
      </c>
      <c r="H920" s="13">
        <v>636</v>
      </c>
      <c r="I920" s="14" t="s">
        <v>2183</v>
      </c>
      <c r="J920" s="46" t="s">
        <v>50</v>
      </c>
      <c r="K920" s="8" t="s">
        <v>2214</v>
      </c>
      <c r="L920" s="3"/>
    </row>
    <row r="921" spans="1:12" s="60" customFormat="1" x14ac:dyDescent="0.2">
      <c r="A921" s="59">
        <f t="shared" si="18"/>
        <v>913</v>
      </c>
      <c r="B921" s="15" t="s">
        <v>1039</v>
      </c>
      <c r="C921" s="11" t="s">
        <v>2099</v>
      </c>
      <c r="D921" s="15" t="s">
        <v>2256</v>
      </c>
      <c r="E921" s="56">
        <v>2014.03</v>
      </c>
      <c r="F921" s="42" t="s">
        <v>127</v>
      </c>
      <c r="G921" s="43">
        <v>2087</v>
      </c>
      <c r="H921" s="13">
        <v>3970</v>
      </c>
      <c r="I921" s="14" t="s">
        <v>2135</v>
      </c>
      <c r="J921" s="46" t="s">
        <v>50</v>
      </c>
      <c r="K921" s="9"/>
      <c r="L921" s="3"/>
    </row>
    <row r="922" spans="1:12" s="60" customFormat="1" x14ac:dyDescent="0.2">
      <c r="A922" s="59">
        <f t="shared" si="18"/>
        <v>914</v>
      </c>
      <c r="B922" s="15" t="s">
        <v>871</v>
      </c>
      <c r="C922" s="15" t="s">
        <v>2099</v>
      </c>
      <c r="D922" s="15" t="s">
        <v>2106</v>
      </c>
      <c r="E922" s="56">
        <v>2014.06</v>
      </c>
      <c r="F922" s="42" t="s">
        <v>129</v>
      </c>
      <c r="G922" s="43">
        <v>1459</v>
      </c>
      <c r="H922" s="13">
        <v>2738</v>
      </c>
      <c r="I922" s="14" t="s">
        <v>2179</v>
      </c>
      <c r="J922" s="46" t="s">
        <v>50</v>
      </c>
      <c r="K922" s="9"/>
      <c r="L922" s="3"/>
    </row>
    <row r="923" spans="1:12" s="60" customFormat="1" x14ac:dyDescent="0.2">
      <c r="A923" s="59">
        <f t="shared" si="18"/>
        <v>915</v>
      </c>
      <c r="B923" s="15" t="s">
        <v>872</v>
      </c>
      <c r="C923" s="15" t="s">
        <v>2099</v>
      </c>
      <c r="D923" s="15" t="s">
        <v>2264</v>
      </c>
      <c r="E923" s="56">
        <v>2014.06</v>
      </c>
      <c r="F923" s="42" t="s">
        <v>129</v>
      </c>
      <c r="G923" s="43">
        <v>1809</v>
      </c>
      <c r="H923" s="13">
        <v>3617</v>
      </c>
      <c r="I923" s="14" t="s">
        <v>2133</v>
      </c>
      <c r="J923" s="46" t="s">
        <v>50</v>
      </c>
      <c r="K923" s="9"/>
      <c r="L923" s="3"/>
    </row>
    <row r="924" spans="1:12" s="60" customFormat="1" x14ac:dyDescent="0.2">
      <c r="A924" s="59">
        <f t="shared" si="18"/>
        <v>916</v>
      </c>
      <c r="B924" s="15" t="s">
        <v>873</v>
      </c>
      <c r="C924" s="15" t="s">
        <v>2099</v>
      </c>
      <c r="D924" s="15" t="s">
        <v>2106</v>
      </c>
      <c r="E924" s="56">
        <v>2014.07</v>
      </c>
      <c r="F924" s="42" t="s">
        <v>127</v>
      </c>
      <c r="G924" s="43">
        <v>2406</v>
      </c>
      <c r="H924" s="13">
        <v>4962</v>
      </c>
      <c r="I924" s="14" t="s">
        <v>2133</v>
      </c>
      <c r="J924" s="46" t="s">
        <v>50</v>
      </c>
      <c r="K924" s="9"/>
    </row>
    <row r="925" spans="1:12" s="60" customFormat="1" x14ac:dyDescent="0.2">
      <c r="A925" s="59">
        <f t="shared" si="18"/>
        <v>917</v>
      </c>
      <c r="B925" s="11" t="s">
        <v>874</v>
      </c>
      <c r="C925" s="11" t="s">
        <v>2099</v>
      </c>
      <c r="D925" s="11" t="s">
        <v>2106</v>
      </c>
      <c r="E925" s="56">
        <v>2014.09</v>
      </c>
      <c r="F925" s="12" t="s">
        <v>174</v>
      </c>
      <c r="G925" s="13">
        <v>1144</v>
      </c>
      <c r="H925" s="13">
        <v>2060</v>
      </c>
      <c r="I925" s="14" t="s">
        <v>2133</v>
      </c>
      <c r="J925" s="46" t="s">
        <v>50</v>
      </c>
      <c r="K925" s="8"/>
      <c r="L925" s="3"/>
    </row>
    <row r="926" spans="1:12" s="60" customFormat="1" x14ac:dyDescent="0.2">
      <c r="A926" s="59">
        <f t="shared" si="18"/>
        <v>918</v>
      </c>
      <c r="B926" s="11" t="s">
        <v>875</v>
      </c>
      <c r="C926" s="11" t="s">
        <v>2099</v>
      </c>
      <c r="D926" s="11" t="s">
        <v>2106</v>
      </c>
      <c r="E926" s="56">
        <v>2014.09</v>
      </c>
      <c r="F926" s="12" t="s">
        <v>284</v>
      </c>
      <c r="G926" s="13">
        <v>1543</v>
      </c>
      <c r="H926" s="13">
        <v>3077</v>
      </c>
      <c r="I926" s="14" t="s">
        <v>2133</v>
      </c>
      <c r="J926" s="46" t="s">
        <v>50</v>
      </c>
      <c r="K926" s="8"/>
      <c r="L926" s="3"/>
    </row>
    <row r="927" spans="1:12" s="60" customFormat="1" x14ac:dyDescent="0.2">
      <c r="A927" s="59">
        <f t="shared" si="18"/>
        <v>919</v>
      </c>
      <c r="B927" s="11" t="s">
        <v>876</v>
      </c>
      <c r="C927" s="11" t="s">
        <v>2099</v>
      </c>
      <c r="D927" s="11" t="s">
        <v>2106</v>
      </c>
      <c r="E927" s="56">
        <v>2014.11</v>
      </c>
      <c r="F927" s="12" t="s">
        <v>301</v>
      </c>
      <c r="G927" s="13">
        <v>1161</v>
      </c>
      <c r="H927" s="13">
        <v>1932</v>
      </c>
      <c r="I927" s="14" t="s">
        <v>2168</v>
      </c>
      <c r="J927" s="46" t="s">
        <v>50</v>
      </c>
      <c r="K927" s="8"/>
      <c r="L927" s="3"/>
    </row>
    <row r="928" spans="1:12" s="60" customFormat="1" x14ac:dyDescent="0.2">
      <c r="A928" s="59">
        <f t="shared" si="18"/>
        <v>920</v>
      </c>
      <c r="B928" s="11" t="s">
        <v>877</v>
      </c>
      <c r="C928" s="11" t="s">
        <v>2099</v>
      </c>
      <c r="D928" s="11" t="s">
        <v>2284</v>
      </c>
      <c r="E928" s="56">
        <v>2014.12</v>
      </c>
      <c r="F928" s="12" t="s">
        <v>227</v>
      </c>
      <c r="G928" s="13">
        <v>1411</v>
      </c>
      <c r="H928" s="13">
        <v>2291</v>
      </c>
      <c r="I928" s="14" t="s">
        <v>2285</v>
      </c>
      <c r="J928" s="46" t="s">
        <v>50</v>
      </c>
      <c r="K928" s="8"/>
      <c r="L928" s="3"/>
    </row>
    <row r="929" spans="1:12" s="60" customFormat="1" x14ac:dyDescent="0.2">
      <c r="A929" s="59">
        <f t="shared" si="18"/>
        <v>921</v>
      </c>
      <c r="B929" s="11" t="s">
        <v>878</v>
      </c>
      <c r="C929" s="11" t="s">
        <v>2099</v>
      </c>
      <c r="D929" s="11" t="s">
        <v>2286</v>
      </c>
      <c r="E929" s="56">
        <v>2014.12</v>
      </c>
      <c r="F929" s="12" t="s">
        <v>302</v>
      </c>
      <c r="G929" s="13">
        <v>1036</v>
      </c>
      <c r="H929" s="13">
        <v>2503</v>
      </c>
      <c r="I929" s="14" t="s">
        <v>2172</v>
      </c>
      <c r="J929" s="46" t="s">
        <v>50</v>
      </c>
      <c r="K929" s="8"/>
      <c r="L929" s="3"/>
    </row>
    <row r="930" spans="1:12" s="60" customFormat="1" x14ac:dyDescent="0.2">
      <c r="A930" s="59">
        <f t="shared" si="18"/>
        <v>922</v>
      </c>
      <c r="B930" s="11" t="s">
        <v>879</v>
      </c>
      <c r="C930" s="11" t="s">
        <v>2099</v>
      </c>
      <c r="D930" s="11" t="s">
        <v>2106</v>
      </c>
      <c r="E930" s="56">
        <v>2014.12</v>
      </c>
      <c r="F930" s="12" t="s">
        <v>127</v>
      </c>
      <c r="G930" s="13">
        <v>1931</v>
      </c>
      <c r="H930" s="13">
        <v>3481</v>
      </c>
      <c r="I930" s="14" t="s">
        <v>2172</v>
      </c>
      <c r="J930" s="46" t="s">
        <v>50</v>
      </c>
      <c r="K930" s="8"/>
      <c r="L930" s="3"/>
    </row>
    <row r="931" spans="1:12" s="60" customFormat="1" x14ac:dyDescent="0.2">
      <c r="A931" s="59">
        <f t="shared" si="18"/>
        <v>923</v>
      </c>
      <c r="B931" s="15" t="s">
        <v>880</v>
      </c>
      <c r="C931" s="11" t="s">
        <v>2099</v>
      </c>
      <c r="D931" s="15" t="s">
        <v>2106</v>
      </c>
      <c r="E931" s="56">
        <v>2015.03</v>
      </c>
      <c r="F931" s="16" t="s">
        <v>175</v>
      </c>
      <c r="G931" s="17">
        <v>1244</v>
      </c>
      <c r="H931" s="17">
        <v>2394</v>
      </c>
      <c r="I931" s="18" t="s">
        <v>2291</v>
      </c>
      <c r="J931" s="52" t="s">
        <v>50</v>
      </c>
      <c r="K931" s="10"/>
      <c r="L931" s="3"/>
    </row>
    <row r="932" spans="1:12" s="60" customFormat="1" x14ac:dyDescent="0.2">
      <c r="A932" s="59">
        <f t="shared" si="18"/>
        <v>924</v>
      </c>
      <c r="B932" s="15" t="s">
        <v>881</v>
      </c>
      <c r="C932" s="15" t="s">
        <v>2099</v>
      </c>
      <c r="D932" s="15" t="s">
        <v>2305</v>
      </c>
      <c r="E932" s="56">
        <v>2015.06</v>
      </c>
      <c r="F932" s="16" t="s">
        <v>174</v>
      </c>
      <c r="G932" s="17">
        <v>605</v>
      </c>
      <c r="H932" s="17">
        <v>1152</v>
      </c>
      <c r="I932" s="18" t="s">
        <v>2306</v>
      </c>
      <c r="J932" s="52" t="s">
        <v>50</v>
      </c>
      <c r="K932" s="10"/>
      <c r="L932" s="3"/>
    </row>
    <row r="933" spans="1:12" s="60" customFormat="1" x14ac:dyDescent="0.2">
      <c r="A933" s="59">
        <f t="shared" si="18"/>
        <v>925</v>
      </c>
      <c r="B933" s="15" t="s">
        <v>882</v>
      </c>
      <c r="C933" s="15" t="s">
        <v>2099</v>
      </c>
      <c r="D933" s="15" t="s">
        <v>2307</v>
      </c>
      <c r="E933" s="56">
        <v>2015.06</v>
      </c>
      <c r="F933" s="16" t="s">
        <v>174</v>
      </c>
      <c r="G933" s="17">
        <v>464</v>
      </c>
      <c r="H933" s="17">
        <v>1183</v>
      </c>
      <c r="I933" s="18" t="s">
        <v>2306</v>
      </c>
      <c r="J933" s="52" t="s">
        <v>50</v>
      </c>
      <c r="K933" s="10"/>
      <c r="L933" s="3"/>
    </row>
    <row r="934" spans="1:12" s="60" customFormat="1" x14ac:dyDescent="0.2">
      <c r="A934" s="59">
        <f t="shared" si="18"/>
        <v>926</v>
      </c>
      <c r="B934" s="15" t="s">
        <v>883</v>
      </c>
      <c r="C934" s="15" t="s">
        <v>2099</v>
      </c>
      <c r="D934" s="15" t="s">
        <v>2106</v>
      </c>
      <c r="E934" s="56">
        <v>2015.06</v>
      </c>
      <c r="F934" s="16" t="s">
        <v>269</v>
      </c>
      <c r="G934" s="17">
        <v>2076</v>
      </c>
      <c r="H934" s="17">
        <v>4012</v>
      </c>
      <c r="I934" s="18" t="s">
        <v>2133</v>
      </c>
      <c r="J934" s="52" t="s">
        <v>50</v>
      </c>
      <c r="K934" s="10"/>
      <c r="L934" s="3"/>
    </row>
    <row r="935" spans="1:12" s="60" customFormat="1" x14ac:dyDescent="0.2">
      <c r="A935" s="59">
        <f t="shared" si="18"/>
        <v>927</v>
      </c>
      <c r="B935" s="15" t="s">
        <v>1057</v>
      </c>
      <c r="C935" s="15" t="s">
        <v>2099</v>
      </c>
      <c r="D935" s="15" t="s">
        <v>2284</v>
      </c>
      <c r="E935" s="56">
        <v>2015.06</v>
      </c>
      <c r="F935" s="16" t="s">
        <v>147</v>
      </c>
      <c r="G935" s="17">
        <v>372</v>
      </c>
      <c r="H935" s="17">
        <v>830</v>
      </c>
      <c r="I935" s="18" t="s">
        <v>2192</v>
      </c>
      <c r="J935" s="52" t="s">
        <v>50</v>
      </c>
      <c r="K935" s="10"/>
      <c r="L935" s="3"/>
    </row>
    <row r="936" spans="1:12" s="60" customFormat="1" x14ac:dyDescent="0.2">
      <c r="A936" s="59">
        <f t="shared" si="18"/>
        <v>928</v>
      </c>
      <c r="B936" s="15" t="s">
        <v>884</v>
      </c>
      <c r="C936" s="15" t="s">
        <v>2099</v>
      </c>
      <c r="D936" s="15" t="s">
        <v>2106</v>
      </c>
      <c r="E936" s="56">
        <v>2015.07</v>
      </c>
      <c r="F936" s="16" t="s">
        <v>273</v>
      </c>
      <c r="G936" s="17">
        <v>1526</v>
      </c>
      <c r="H936" s="17">
        <v>3056</v>
      </c>
      <c r="I936" s="18" t="s">
        <v>2203</v>
      </c>
      <c r="J936" s="52" t="s">
        <v>50</v>
      </c>
      <c r="K936" s="10"/>
      <c r="L936" s="3"/>
    </row>
    <row r="937" spans="1:12" s="60" customFormat="1" x14ac:dyDescent="0.2">
      <c r="A937" s="59">
        <f t="shared" si="18"/>
        <v>929</v>
      </c>
      <c r="B937" s="15" t="s">
        <v>885</v>
      </c>
      <c r="C937" s="15" t="s">
        <v>2099</v>
      </c>
      <c r="D937" s="15" t="s">
        <v>2106</v>
      </c>
      <c r="E937" s="56">
        <v>2015.08</v>
      </c>
      <c r="F937" s="16" t="s">
        <v>145</v>
      </c>
      <c r="G937" s="17">
        <v>1519</v>
      </c>
      <c r="H937" s="17">
        <v>3546</v>
      </c>
      <c r="I937" s="18" t="s">
        <v>2203</v>
      </c>
      <c r="J937" s="52" t="s">
        <v>50</v>
      </c>
      <c r="K937" s="10"/>
      <c r="L937" s="3"/>
    </row>
    <row r="938" spans="1:12" s="60" customFormat="1" x14ac:dyDescent="0.2">
      <c r="A938" s="59">
        <f t="shared" si="18"/>
        <v>930</v>
      </c>
      <c r="B938" s="15" t="s">
        <v>886</v>
      </c>
      <c r="C938" s="15" t="s">
        <v>2099</v>
      </c>
      <c r="D938" s="15" t="s">
        <v>2106</v>
      </c>
      <c r="E938" s="56">
        <v>2015.09</v>
      </c>
      <c r="F938" s="16" t="s">
        <v>226</v>
      </c>
      <c r="G938" s="17">
        <v>245</v>
      </c>
      <c r="H938" s="17">
        <v>472</v>
      </c>
      <c r="I938" s="18" t="s">
        <v>2133</v>
      </c>
      <c r="J938" s="52" t="s">
        <v>50</v>
      </c>
      <c r="K938" s="10"/>
      <c r="L938" s="3"/>
    </row>
    <row r="939" spans="1:12" s="60" customFormat="1" x14ac:dyDescent="0.2">
      <c r="A939" s="59">
        <f t="shared" si="18"/>
        <v>931</v>
      </c>
      <c r="B939" s="15" t="s">
        <v>887</v>
      </c>
      <c r="C939" s="15" t="s">
        <v>2099</v>
      </c>
      <c r="D939" s="15" t="s">
        <v>2106</v>
      </c>
      <c r="E939" s="56">
        <v>2015.09</v>
      </c>
      <c r="F939" s="16" t="s">
        <v>78</v>
      </c>
      <c r="G939" s="17">
        <v>1724</v>
      </c>
      <c r="H939" s="17">
        <v>1468</v>
      </c>
      <c r="I939" s="18" t="s">
        <v>2133</v>
      </c>
      <c r="J939" s="52" t="s">
        <v>50</v>
      </c>
      <c r="K939" s="10"/>
      <c r="L939" s="3"/>
    </row>
    <row r="940" spans="1:12" s="60" customFormat="1" x14ac:dyDescent="0.2">
      <c r="A940" s="59">
        <f t="shared" si="18"/>
        <v>932</v>
      </c>
      <c r="B940" s="15" t="s">
        <v>888</v>
      </c>
      <c r="C940" s="15" t="s">
        <v>2099</v>
      </c>
      <c r="D940" s="15" t="s">
        <v>2106</v>
      </c>
      <c r="E940" s="56">
        <v>2015.11</v>
      </c>
      <c r="F940" s="16" t="s">
        <v>174</v>
      </c>
      <c r="G940" s="17">
        <v>437</v>
      </c>
      <c r="H940" s="17">
        <v>753</v>
      </c>
      <c r="I940" s="18" t="s">
        <v>2291</v>
      </c>
      <c r="J940" s="52" t="s">
        <v>50</v>
      </c>
      <c r="K940" s="10"/>
      <c r="L940" s="3"/>
    </row>
    <row r="941" spans="1:12" s="60" customFormat="1" x14ac:dyDescent="0.2">
      <c r="A941" s="59">
        <f t="shared" si="18"/>
        <v>933</v>
      </c>
      <c r="B941" s="15" t="s">
        <v>889</v>
      </c>
      <c r="C941" s="15" t="s">
        <v>2099</v>
      </c>
      <c r="D941" s="15" t="s">
        <v>2106</v>
      </c>
      <c r="E941" s="56">
        <v>2015.12</v>
      </c>
      <c r="F941" s="16" t="s">
        <v>144</v>
      </c>
      <c r="G941" s="17">
        <v>1437</v>
      </c>
      <c r="H941" s="17">
        <v>2395</v>
      </c>
      <c r="I941" s="18" t="s">
        <v>2216</v>
      </c>
      <c r="J941" s="52" t="s">
        <v>50</v>
      </c>
      <c r="K941" s="10"/>
      <c r="L941" s="3"/>
    </row>
    <row r="942" spans="1:12" s="60" customFormat="1" x14ac:dyDescent="0.2">
      <c r="A942" s="59">
        <f t="shared" si="18"/>
        <v>934</v>
      </c>
      <c r="B942" s="15" t="s">
        <v>890</v>
      </c>
      <c r="C942" s="15" t="s">
        <v>2099</v>
      </c>
      <c r="D942" s="15" t="s">
        <v>2106</v>
      </c>
      <c r="E942" s="56">
        <v>2015.12</v>
      </c>
      <c r="F942" s="16" t="s">
        <v>186</v>
      </c>
      <c r="G942" s="17">
        <v>1932</v>
      </c>
      <c r="H942" s="17">
        <v>3200</v>
      </c>
      <c r="I942" s="18" t="s">
        <v>2203</v>
      </c>
      <c r="J942" s="52" t="s">
        <v>50</v>
      </c>
      <c r="K942" s="10"/>
      <c r="L942" s="3"/>
    </row>
    <row r="943" spans="1:12" s="60" customFormat="1" x14ac:dyDescent="0.2">
      <c r="A943" s="59">
        <f t="shared" si="18"/>
        <v>935</v>
      </c>
      <c r="B943" s="15" t="s">
        <v>1065</v>
      </c>
      <c r="C943" s="15" t="s">
        <v>2099</v>
      </c>
      <c r="D943" s="15" t="s">
        <v>2106</v>
      </c>
      <c r="E943" s="56">
        <v>2015.12</v>
      </c>
      <c r="F943" s="16" t="s">
        <v>117</v>
      </c>
      <c r="G943" s="17">
        <v>883</v>
      </c>
      <c r="H943" s="17">
        <v>1767</v>
      </c>
      <c r="I943" s="18" t="s">
        <v>2225</v>
      </c>
      <c r="J943" s="52" t="s">
        <v>50</v>
      </c>
      <c r="K943" s="10"/>
      <c r="L943" s="3"/>
    </row>
    <row r="944" spans="1:12" s="60" customFormat="1" x14ac:dyDescent="0.2">
      <c r="A944" s="59">
        <f t="shared" si="18"/>
        <v>936</v>
      </c>
      <c r="B944" s="15" t="s">
        <v>1066</v>
      </c>
      <c r="C944" s="15" t="s">
        <v>2099</v>
      </c>
      <c r="D944" s="15" t="s">
        <v>2106</v>
      </c>
      <c r="E944" s="56">
        <v>2016.02</v>
      </c>
      <c r="F944" s="16" t="s">
        <v>117</v>
      </c>
      <c r="G944" s="17">
        <v>18</v>
      </c>
      <c r="H944" s="17">
        <v>18</v>
      </c>
      <c r="I944" s="18" t="s">
        <v>2203</v>
      </c>
      <c r="J944" s="52" t="s">
        <v>50</v>
      </c>
      <c r="K944" s="10"/>
      <c r="L944" s="3"/>
    </row>
    <row r="945" spans="1:12" s="60" customFormat="1" x14ac:dyDescent="0.2">
      <c r="A945" s="59">
        <f t="shared" si="18"/>
        <v>937</v>
      </c>
      <c r="B945" s="15" t="s">
        <v>891</v>
      </c>
      <c r="C945" s="15" t="s">
        <v>2099</v>
      </c>
      <c r="D945" s="15" t="s">
        <v>2106</v>
      </c>
      <c r="E945" s="56">
        <v>2016.03</v>
      </c>
      <c r="F945" s="16" t="s">
        <v>248</v>
      </c>
      <c r="G945" s="17">
        <v>824</v>
      </c>
      <c r="H945" s="17">
        <v>1524</v>
      </c>
      <c r="I945" s="18" t="s">
        <v>2133</v>
      </c>
      <c r="J945" s="52" t="s">
        <v>50</v>
      </c>
      <c r="K945" s="10"/>
      <c r="L945" s="3"/>
    </row>
    <row r="946" spans="1:12" s="60" customFormat="1" x14ac:dyDescent="0.2">
      <c r="A946" s="59">
        <f t="shared" si="18"/>
        <v>938</v>
      </c>
      <c r="B946" s="15" t="s">
        <v>2349</v>
      </c>
      <c r="C946" s="15" t="s">
        <v>2099</v>
      </c>
      <c r="D946" s="15" t="s">
        <v>2106</v>
      </c>
      <c r="E946" s="56">
        <v>2016.04</v>
      </c>
      <c r="F946" s="16" t="s">
        <v>131</v>
      </c>
      <c r="G946" s="17">
        <v>350</v>
      </c>
      <c r="H946" s="17">
        <v>843</v>
      </c>
      <c r="I946" s="18" t="s">
        <v>2133</v>
      </c>
      <c r="J946" s="52" t="s">
        <v>50</v>
      </c>
      <c r="K946" s="10"/>
    </row>
    <row r="947" spans="1:12" s="60" customFormat="1" x14ac:dyDescent="0.2">
      <c r="A947" s="59">
        <f t="shared" ref="A947:A1010" si="19">ROW()-8</f>
        <v>939</v>
      </c>
      <c r="B947" s="15" t="s">
        <v>892</v>
      </c>
      <c r="C947" s="15" t="s">
        <v>2099</v>
      </c>
      <c r="D947" s="15" t="s">
        <v>2106</v>
      </c>
      <c r="E947" s="56">
        <v>2016.05</v>
      </c>
      <c r="F947" s="16" t="s">
        <v>174</v>
      </c>
      <c r="G947" s="17">
        <v>611</v>
      </c>
      <c r="H947" s="17">
        <v>1007</v>
      </c>
      <c r="I947" s="18" t="s">
        <v>2291</v>
      </c>
      <c r="J947" s="52" t="s">
        <v>50</v>
      </c>
      <c r="K947" s="10"/>
      <c r="L947" s="71"/>
    </row>
    <row r="948" spans="1:12" s="60" customFormat="1" x14ac:dyDescent="0.2">
      <c r="A948" s="59">
        <f t="shared" si="19"/>
        <v>940</v>
      </c>
      <c r="B948" s="15" t="s">
        <v>893</v>
      </c>
      <c r="C948" s="15" t="s">
        <v>2099</v>
      </c>
      <c r="D948" s="15" t="s">
        <v>2352</v>
      </c>
      <c r="E948" s="56">
        <v>2016.05</v>
      </c>
      <c r="F948" s="16" t="s">
        <v>120</v>
      </c>
      <c r="G948" s="17">
        <v>1347</v>
      </c>
      <c r="H948" s="17">
        <v>2156</v>
      </c>
      <c r="I948" s="18" t="s">
        <v>2291</v>
      </c>
      <c r="J948" s="52" t="s">
        <v>50</v>
      </c>
      <c r="K948" s="10"/>
      <c r="L948" s="71"/>
    </row>
    <row r="949" spans="1:12" s="60" customFormat="1" x14ac:dyDescent="0.2">
      <c r="A949" s="59">
        <f t="shared" si="19"/>
        <v>941</v>
      </c>
      <c r="B949" s="15" t="s">
        <v>894</v>
      </c>
      <c r="C949" s="15" t="s">
        <v>2099</v>
      </c>
      <c r="D949" s="15" t="s">
        <v>2106</v>
      </c>
      <c r="E949" s="56">
        <v>2016.08</v>
      </c>
      <c r="F949" s="16" t="s">
        <v>215</v>
      </c>
      <c r="G949" s="17">
        <v>347</v>
      </c>
      <c r="H949" s="17">
        <v>645</v>
      </c>
      <c r="I949" s="18" t="s">
        <v>2195</v>
      </c>
      <c r="J949" s="52" t="s">
        <v>50</v>
      </c>
      <c r="K949" s="9"/>
    </row>
    <row r="950" spans="1:12" s="60" customFormat="1" x14ac:dyDescent="0.2">
      <c r="A950" s="59">
        <f t="shared" si="19"/>
        <v>942</v>
      </c>
      <c r="B950" s="15" t="s">
        <v>895</v>
      </c>
      <c r="C950" s="15" t="s">
        <v>2099</v>
      </c>
      <c r="D950" s="15" t="s">
        <v>2361</v>
      </c>
      <c r="E950" s="56">
        <v>2016.08</v>
      </c>
      <c r="F950" s="16" t="s">
        <v>210</v>
      </c>
      <c r="G950" s="17">
        <v>1609</v>
      </c>
      <c r="H950" s="17">
        <v>2212</v>
      </c>
      <c r="I950" s="18" t="s">
        <v>2240</v>
      </c>
      <c r="J950" s="52" t="s">
        <v>50</v>
      </c>
      <c r="K950" s="9"/>
    </row>
    <row r="951" spans="1:12" s="60" customFormat="1" x14ac:dyDescent="0.2">
      <c r="A951" s="59">
        <f t="shared" si="19"/>
        <v>943</v>
      </c>
      <c r="B951" s="15" t="s">
        <v>896</v>
      </c>
      <c r="C951" s="15" t="s">
        <v>2099</v>
      </c>
      <c r="D951" s="15" t="s">
        <v>2106</v>
      </c>
      <c r="E951" s="56">
        <v>2016.08</v>
      </c>
      <c r="F951" s="16" t="s">
        <v>216</v>
      </c>
      <c r="G951" s="17">
        <v>658</v>
      </c>
      <c r="H951" s="17">
        <v>1082</v>
      </c>
      <c r="I951" s="18" t="s">
        <v>2133</v>
      </c>
      <c r="J951" s="52" t="s">
        <v>50</v>
      </c>
      <c r="K951" s="9"/>
    </row>
    <row r="952" spans="1:12" s="60" customFormat="1" x14ac:dyDescent="0.2">
      <c r="A952" s="59">
        <f t="shared" si="19"/>
        <v>944</v>
      </c>
      <c r="B952" s="15" t="s">
        <v>897</v>
      </c>
      <c r="C952" s="15" t="s">
        <v>2099</v>
      </c>
      <c r="D952" s="15" t="s">
        <v>2106</v>
      </c>
      <c r="E952" s="56">
        <v>2016.08</v>
      </c>
      <c r="F952" s="16" t="s">
        <v>127</v>
      </c>
      <c r="G952" s="17">
        <v>280</v>
      </c>
      <c r="H952" s="17">
        <v>298</v>
      </c>
      <c r="I952" s="18" t="s">
        <v>4</v>
      </c>
      <c r="J952" s="52" t="s">
        <v>50</v>
      </c>
      <c r="K952" s="10"/>
    </row>
    <row r="953" spans="1:12" s="60" customFormat="1" x14ac:dyDescent="0.2">
      <c r="A953" s="59">
        <f t="shared" si="19"/>
        <v>945</v>
      </c>
      <c r="B953" s="15" t="s">
        <v>898</v>
      </c>
      <c r="C953" s="15" t="s">
        <v>2099</v>
      </c>
      <c r="D953" s="15" t="s">
        <v>2106</v>
      </c>
      <c r="E953" s="56">
        <v>2016.08</v>
      </c>
      <c r="F953" s="16" t="s">
        <v>210</v>
      </c>
      <c r="G953" s="17">
        <v>1229</v>
      </c>
      <c r="H953" s="17">
        <v>2595</v>
      </c>
      <c r="I953" s="18" t="s">
        <v>40</v>
      </c>
      <c r="J953" s="52" t="s">
        <v>50</v>
      </c>
      <c r="K953" s="10"/>
    </row>
    <row r="954" spans="1:12" s="60" customFormat="1" x14ac:dyDescent="0.2">
      <c r="A954" s="59">
        <f t="shared" si="19"/>
        <v>946</v>
      </c>
      <c r="B954" s="15" t="s">
        <v>899</v>
      </c>
      <c r="C954" s="15" t="s">
        <v>2099</v>
      </c>
      <c r="D954" s="15" t="s">
        <v>2106</v>
      </c>
      <c r="E954" s="56" t="s">
        <v>900</v>
      </c>
      <c r="F954" s="16" t="s">
        <v>144</v>
      </c>
      <c r="G954" s="17">
        <v>1308</v>
      </c>
      <c r="H954" s="17">
        <v>2772</v>
      </c>
      <c r="I954" s="18" t="s">
        <v>40</v>
      </c>
      <c r="J954" s="52" t="s">
        <v>50</v>
      </c>
      <c r="K954" s="10"/>
    </row>
    <row r="955" spans="1:12" s="60" customFormat="1" x14ac:dyDescent="0.2">
      <c r="A955" s="59">
        <f t="shared" si="19"/>
        <v>947</v>
      </c>
      <c r="B955" s="15" t="s">
        <v>901</v>
      </c>
      <c r="C955" s="15" t="s">
        <v>2099</v>
      </c>
      <c r="D955" s="15" t="s">
        <v>2106</v>
      </c>
      <c r="E955" s="56" t="s">
        <v>900</v>
      </c>
      <c r="F955" s="16" t="s">
        <v>144</v>
      </c>
      <c r="G955" s="17">
        <v>214</v>
      </c>
      <c r="H955" s="17">
        <v>326</v>
      </c>
      <c r="I955" s="18" t="s">
        <v>40</v>
      </c>
      <c r="J955" s="52" t="s">
        <v>50</v>
      </c>
      <c r="K955" s="10"/>
    </row>
    <row r="956" spans="1:12" s="60" customFormat="1" x14ac:dyDescent="0.2">
      <c r="A956" s="59">
        <f t="shared" si="19"/>
        <v>948</v>
      </c>
      <c r="B956" s="15" t="s">
        <v>2384</v>
      </c>
      <c r="C956" s="15" t="s">
        <v>2099</v>
      </c>
      <c r="D956" s="16" t="s">
        <v>2106</v>
      </c>
      <c r="E956" s="56">
        <v>2016.11</v>
      </c>
      <c r="F956" s="16" t="s">
        <v>193</v>
      </c>
      <c r="G956" s="20">
        <v>16519</v>
      </c>
      <c r="H956" s="21">
        <v>34374</v>
      </c>
      <c r="I956" s="18" t="s">
        <v>4</v>
      </c>
      <c r="J956" s="22" t="s">
        <v>50</v>
      </c>
      <c r="K956" s="10"/>
      <c r="L956" s="3"/>
    </row>
    <row r="957" spans="1:12" s="60" customFormat="1" x14ac:dyDescent="0.2">
      <c r="A957" s="59">
        <f t="shared" si="19"/>
        <v>949</v>
      </c>
      <c r="B957" s="15" t="s">
        <v>902</v>
      </c>
      <c r="C957" s="15" t="s">
        <v>2099</v>
      </c>
      <c r="D957" s="15" t="s">
        <v>2106</v>
      </c>
      <c r="E957" s="56">
        <v>2016.12</v>
      </c>
      <c r="F957" s="16" t="s">
        <v>135</v>
      </c>
      <c r="G957" s="17">
        <v>201</v>
      </c>
      <c r="H957" s="17">
        <v>340</v>
      </c>
      <c r="I957" s="18" t="s">
        <v>40</v>
      </c>
      <c r="J957" s="22" t="s">
        <v>50</v>
      </c>
      <c r="K957" s="10"/>
    </row>
    <row r="958" spans="1:12" s="60" customFormat="1" x14ac:dyDescent="0.2">
      <c r="A958" s="59">
        <f t="shared" si="19"/>
        <v>950</v>
      </c>
      <c r="B958" s="15" t="s">
        <v>903</v>
      </c>
      <c r="C958" s="15" t="s">
        <v>2099</v>
      </c>
      <c r="D958" s="15" t="s">
        <v>2106</v>
      </c>
      <c r="E958" s="56">
        <v>2017.02</v>
      </c>
      <c r="F958" s="16" t="s">
        <v>138</v>
      </c>
      <c r="G958" s="20">
        <v>1116</v>
      </c>
      <c r="H958" s="17">
        <v>2605</v>
      </c>
      <c r="I958" s="22" t="s">
        <v>2269</v>
      </c>
      <c r="J958" s="22" t="s">
        <v>50</v>
      </c>
      <c r="K958" s="10"/>
    </row>
    <row r="959" spans="1:12" s="60" customFormat="1" x14ac:dyDescent="0.2">
      <c r="A959" s="59">
        <f t="shared" si="19"/>
        <v>951</v>
      </c>
      <c r="B959" s="15" t="s">
        <v>904</v>
      </c>
      <c r="C959" s="15" t="s">
        <v>2099</v>
      </c>
      <c r="D959" s="15" t="s">
        <v>2407</v>
      </c>
      <c r="E959" s="56">
        <v>2017.02</v>
      </c>
      <c r="F959" s="16" t="s">
        <v>138</v>
      </c>
      <c r="G959" s="20">
        <v>1113</v>
      </c>
      <c r="H959" s="17">
        <v>2450</v>
      </c>
      <c r="I959" s="18" t="s">
        <v>4</v>
      </c>
      <c r="J959" s="22" t="s">
        <v>50</v>
      </c>
      <c r="K959" s="10"/>
      <c r="L959" s="3"/>
    </row>
    <row r="960" spans="1:12" s="60" customFormat="1" x14ac:dyDescent="0.2">
      <c r="A960" s="59">
        <f t="shared" si="19"/>
        <v>952</v>
      </c>
      <c r="B960" s="15" t="s">
        <v>905</v>
      </c>
      <c r="C960" s="15" t="s">
        <v>2099</v>
      </c>
      <c r="D960" s="15" t="s">
        <v>2106</v>
      </c>
      <c r="E960" s="56">
        <v>2017.02</v>
      </c>
      <c r="F960" s="16" t="s">
        <v>138</v>
      </c>
      <c r="G960" s="20">
        <v>155</v>
      </c>
      <c r="H960" s="17">
        <v>340</v>
      </c>
      <c r="I960" s="22" t="s">
        <v>2133</v>
      </c>
      <c r="J960" s="22" t="s">
        <v>50</v>
      </c>
      <c r="K960" s="10"/>
      <c r="L960" s="3"/>
    </row>
    <row r="961" spans="1:12" s="60" customFormat="1" x14ac:dyDescent="0.2">
      <c r="A961" s="59">
        <f t="shared" si="19"/>
        <v>953</v>
      </c>
      <c r="B961" s="15" t="s">
        <v>906</v>
      </c>
      <c r="C961" s="15" t="s">
        <v>2099</v>
      </c>
      <c r="D961" s="15" t="s">
        <v>2106</v>
      </c>
      <c r="E961" s="56">
        <v>2017.03</v>
      </c>
      <c r="F961" s="16" t="s">
        <v>123</v>
      </c>
      <c r="G961" s="17">
        <v>405</v>
      </c>
      <c r="H961" s="17">
        <v>1022</v>
      </c>
      <c r="I961" s="22" t="s">
        <v>2133</v>
      </c>
      <c r="J961" s="22" t="s">
        <v>50</v>
      </c>
      <c r="K961" s="10"/>
      <c r="L961" s="3"/>
    </row>
    <row r="962" spans="1:12" s="60" customFormat="1" x14ac:dyDescent="0.2">
      <c r="A962" s="59">
        <f t="shared" si="19"/>
        <v>954</v>
      </c>
      <c r="B962" s="15" t="s">
        <v>907</v>
      </c>
      <c r="C962" s="15" t="s">
        <v>2099</v>
      </c>
      <c r="D962" s="15" t="s">
        <v>2106</v>
      </c>
      <c r="E962" s="56">
        <v>2017.03</v>
      </c>
      <c r="F962" s="16" t="s">
        <v>123</v>
      </c>
      <c r="G962" s="17">
        <v>1464</v>
      </c>
      <c r="H962" s="17">
        <v>5155</v>
      </c>
      <c r="I962" s="22" t="s">
        <v>2204</v>
      </c>
      <c r="J962" s="22" t="s">
        <v>50</v>
      </c>
      <c r="K962" s="10"/>
      <c r="L962" s="3"/>
    </row>
    <row r="963" spans="1:12" s="60" customFormat="1" x14ac:dyDescent="0.2">
      <c r="A963" s="59">
        <f t="shared" si="19"/>
        <v>955</v>
      </c>
      <c r="B963" s="15" t="s">
        <v>908</v>
      </c>
      <c r="C963" s="15" t="s">
        <v>2099</v>
      </c>
      <c r="D963" s="15" t="s">
        <v>2106</v>
      </c>
      <c r="E963" s="56">
        <v>2017.03</v>
      </c>
      <c r="F963" s="16" t="s">
        <v>154</v>
      </c>
      <c r="G963" s="17">
        <v>429</v>
      </c>
      <c r="H963" s="17">
        <v>849</v>
      </c>
      <c r="I963" s="22" t="s">
        <v>2133</v>
      </c>
      <c r="J963" s="22" t="s">
        <v>50</v>
      </c>
      <c r="K963" s="10"/>
      <c r="L963" s="3"/>
    </row>
    <row r="964" spans="1:12" s="60" customFormat="1" x14ac:dyDescent="0.2">
      <c r="A964" s="59">
        <f t="shared" si="19"/>
        <v>956</v>
      </c>
      <c r="B964" s="15" t="s">
        <v>2435</v>
      </c>
      <c r="C964" s="25" t="s">
        <v>2099</v>
      </c>
      <c r="D964" s="15" t="s">
        <v>2106</v>
      </c>
      <c r="E964" s="56">
        <v>2017.05</v>
      </c>
      <c r="F964" s="16" t="s">
        <v>126</v>
      </c>
      <c r="G964" s="17">
        <v>545</v>
      </c>
      <c r="H964" s="17">
        <v>1079</v>
      </c>
      <c r="I964" s="18" t="s">
        <v>4</v>
      </c>
      <c r="J964" s="22" t="s">
        <v>50</v>
      </c>
      <c r="K964" s="10"/>
      <c r="L964" s="3"/>
    </row>
    <row r="965" spans="1:12" s="60" customFormat="1" x14ac:dyDescent="0.2">
      <c r="A965" s="59">
        <f t="shared" si="19"/>
        <v>957</v>
      </c>
      <c r="B965" s="25" t="s">
        <v>909</v>
      </c>
      <c r="C965" s="25" t="s">
        <v>2099</v>
      </c>
      <c r="D965" s="15" t="s">
        <v>2106</v>
      </c>
      <c r="E965" s="56">
        <v>2017.07</v>
      </c>
      <c r="F965" s="16" t="s">
        <v>96</v>
      </c>
      <c r="G965" s="17">
        <v>841</v>
      </c>
      <c r="H965" s="17">
        <v>1898</v>
      </c>
      <c r="I965" s="18" t="s">
        <v>4</v>
      </c>
      <c r="J965" s="52" t="s">
        <v>50</v>
      </c>
      <c r="K965" s="10"/>
      <c r="L965" s="71"/>
    </row>
    <row r="966" spans="1:12" s="60" customFormat="1" x14ac:dyDescent="0.2">
      <c r="A966" s="59">
        <f t="shared" si="19"/>
        <v>958</v>
      </c>
      <c r="B966" s="25" t="s">
        <v>910</v>
      </c>
      <c r="C966" s="25" t="s">
        <v>2099</v>
      </c>
      <c r="D966" s="15" t="s">
        <v>2106</v>
      </c>
      <c r="E966" s="56">
        <v>2017.07</v>
      </c>
      <c r="F966" s="16" t="s">
        <v>86</v>
      </c>
      <c r="G966" s="17">
        <v>1731</v>
      </c>
      <c r="H966" s="17">
        <v>4849</v>
      </c>
      <c r="I966" s="18" t="s">
        <v>4</v>
      </c>
      <c r="J966" s="52" t="s">
        <v>50</v>
      </c>
      <c r="K966" s="10"/>
      <c r="L966" s="71"/>
    </row>
    <row r="967" spans="1:12" s="60" customFormat="1" x14ac:dyDescent="0.2">
      <c r="A967" s="59">
        <f t="shared" si="19"/>
        <v>959</v>
      </c>
      <c r="B967" s="25" t="s">
        <v>1107</v>
      </c>
      <c r="C967" s="15" t="s">
        <v>2099</v>
      </c>
      <c r="D967" s="15" t="s">
        <v>2284</v>
      </c>
      <c r="E967" s="56">
        <v>2017.07</v>
      </c>
      <c r="F967" s="16" t="s">
        <v>100</v>
      </c>
      <c r="G967" s="17">
        <v>1410</v>
      </c>
      <c r="H967" s="17">
        <v>2764</v>
      </c>
      <c r="I967" s="18" t="s">
        <v>4</v>
      </c>
      <c r="J967" s="52" t="s">
        <v>50</v>
      </c>
      <c r="K967" s="10"/>
      <c r="L967" s="71"/>
    </row>
    <row r="968" spans="1:12" s="60" customFormat="1" x14ac:dyDescent="0.2">
      <c r="A968" s="59">
        <f t="shared" si="19"/>
        <v>960</v>
      </c>
      <c r="B968" s="25" t="s">
        <v>911</v>
      </c>
      <c r="C968" s="25" t="s">
        <v>2099</v>
      </c>
      <c r="D968" s="15" t="s">
        <v>2106</v>
      </c>
      <c r="E968" s="56">
        <v>2017.08</v>
      </c>
      <c r="F968" s="16" t="s">
        <v>78</v>
      </c>
      <c r="G968" s="17">
        <v>381</v>
      </c>
      <c r="H968" s="17">
        <v>341</v>
      </c>
      <c r="I968" s="18" t="s">
        <v>2</v>
      </c>
      <c r="J968" s="52" t="s">
        <v>50</v>
      </c>
      <c r="K968" s="10"/>
      <c r="L968" s="71"/>
    </row>
    <row r="969" spans="1:12" s="60" customFormat="1" x14ac:dyDescent="0.2">
      <c r="A969" s="59">
        <f t="shared" si="19"/>
        <v>961</v>
      </c>
      <c r="B969" s="25" t="s">
        <v>912</v>
      </c>
      <c r="C969" s="25" t="s">
        <v>2099</v>
      </c>
      <c r="D969" s="15" t="s">
        <v>2106</v>
      </c>
      <c r="E969" s="56">
        <v>2017.09</v>
      </c>
      <c r="F969" s="16" t="s">
        <v>2448</v>
      </c>
      <c r="G969" s="17">
        <v>2149</v>
      </c>
      <c r="H969" s="17">
        <v>4142</v>
      </c>
      <c r="I969" s="18" t="s">
        <v>2</v>
      </c>
      <c r="J969" s="52" t="s">
        <v>2872</v>
      </c>
      <c r="K969" s="10"/>
    </row>
    <row r="970" spans="1:12" x14ac:dyDescent="0.2">
      <c r="A970" s="59">
        <f t="shared" si="19"/>
        <v>962</v>
      </c>
      <c r="B970" s="25" t="s">
        <v>911</v>
      </c>
      <c r="C970" s="15" t="s">
        <v>2099</v>
      </c>
      <c r="D970" s="15" t="s">
        <v>2106</v>
      </c>
      <c r="E970" s="56" t="s">
        <v>2465</v>
      </c>
      <c r="F970" s="16" t="s">
        <v>78</v>
      </c>
      <c r="G970" s="17">
        <v>180</v>
      </c>
      <c r="H970" s="17">
        <v>1971</v>
      </c>
      <c r="I970" s="18" t="s">
        <v>2</v>
      </c>
      <c r="J970" s="52" t="s">
        <v>50</v>
      </c>
      <c r="K970" s="10"/>
      <c r="L970" s="60"/>
    </row>
    <row r="971" spans="1:12" x14ac:dyDescent="0.2">
      <c r="A971" s="59">
        <f t="shared" si="19"/>
        <v>963</v>
      </c>
      <c r="B971" s="25" t="s">
        <v>913</v>
      </c>
      <c r="C971" s="15" t="s">
        <v>2099</v>
      </c>
      <c r="D971" s="15" t="s">
        <v>2149</v>
      </c>
      <c r="E971" s="56">
        <v>2017.11</v>
      </c>
      <c r="F971" s="16" t="s">
        <v>399</v>
      </c>
      <c r="G971" s="17">
        <v>2049</v>
      </c>
      <c r="H971" s="17">
        <v>4815</v>
      </c>
      <c r="I971" s="18" t="s">
        <v>40</v>
      </c>
      <c r="J971" s="52" t="s">
        <v>50</v>
      </c>
      <c r="K971" s="10"/>
      <c r="L971" s="60"/>
    </row>
    <row r="972" spans="1:12" x14ac:dyDescent="0.2">
      <c r="A972" s="59">
        <f t="shared" si="19"/>
        <v>964</v>
      </c>
      <c r="B972" s="25" t="s">
        <v>914</v>
      </c>
      <c r="C972" s="25" t="s">
        <v>2099</v>
      </c>
      <c r="D972" s="15" t="s">
        <v>2106</v>
      </c>
      <c r="E972" s="56">
        <v>2017.12</v>
      </c>
      <c r="F972" s="26" t="s">
        <v>2467</v>
      </c>
      <c r="G972" s="17">
        <v>542</v>
      </c>
      <c r="H972" s="17">
        <v>1482</v>
      </c>
      <c r="I972" s="18" t="s">
        <v>4</v>
      </c>
      <c r="J972" s="52" t="s">
        <v>50</v>
      </c>
      <c r="K972" s="10"/>
      <c r="L972" s="60"/>
    </row>
    <row r="973" spans="1:12" x14ac:dyDescent="0.2">
      <c r="A973" s="59">
        <f t="shared" si="19"/>
        <v>965</v>
      </c>
      <c r="B973" s="25" t="s">
        <v>915</v>
      </c>
      <c r="C973" s="25" t="s">
        <v>2099</v>
      </c>
      <c r="D973" s="15" t="s">
        <v>2468</v>
      </c>
      <c r="E973" s="56">
        <v>2017.12</v>
      </c>
      <c r="F973" s="26" t="s">
        <v>2469</v>
      </c>
      <c r="G973" s="17">
        <v>1384</v>
      </c>
      <c r="H973" s="17">
        <v>3239</v>
      </c>
      <c r="I973" s="18" t="s">
        <v>2133</v>
      </c>
      <c r="J973" s="52" t="s">
        <v>50</v>
      </c>
      <c r="K973" s="10"/>
      <c r="L973" s="60"/>
    </row>
    <row r="974" spans="1:12" x14ac:dyDescent="0.2">
      <c r="A974" s="59">
        <f t="shared" si="19"/>
        <v>966</v>
      </c>
      <c r="B974" s="25" t="s">
        <v>916</v>
      </c>
      <c r="C974" s="25" t="s">
        <v>2099</v>
      </c>
      <c r="D974" s="15" t="s">
        <v>2106</v>
      </c>
      <c r="E974" s="56">
        <v>2017.12</v>
      </c>
      <c r="F974" s="26" t="s">
        <v>2470</v>
      </c>
      <c r="G974" s="17">
        <v>739</v>
      </c>
      <c r="H974" s="17">
        <v>1159</v>
      </c>
      <c r="I974" s="18" t="s">
        <v>2133</v>
      </c>
      <c r="J974" s="52" t="s">
        <v>50</v>
      </c>
      <c r="K974" s="10"/>
      <c r="L974" s="60"/>
    </row>
    <row r="975" spans="1:12" x14ac:dyDescent="0.2">
      <c r="A975" s="59">
        <f t="shared" si="19"/>
        <v>967</v>
      </c>
      <c r="B975" s="25" t="s">
        <v>1615</v>
      </c>
      <c r="C975" s="11" t="s">
        <v>2099</v>
      </c>
      <c r="D975" s="16" t="s">
        <v>2106</v>
      </c>
      <c r="E975" s="56">
        <v>2017.12</v>
      </c>
      <c r="F975" s="26" t="s">
        <v>2478</v>
      </c>
      <c r="G975" s="17">
        <v>1441</v>
      </c>
      <c r="H975" s="17">
        <v>3159</v>
      </c>
      <c r="I975" s="18" t="s">
        <v>4</v>
      </c>
      <c r="J975" s="52" t="s">
        <v>50</v>
      </c>
      <c r="K975" s="10" t="s">
        <v>2243</v>
      </c>
      <c r="L975" s="60"/>
    </row>
    <row r="976" spans="1:12" x14ac:dyDescent="0.2">
      <c r="A976" s="59">
        <f t="shared" si="19"/>
        <v>968</v>
      </c>
      <c r="B976" s="25" t="s">
        <v>919</v>
      </c>
      <c r="C976" s="25" t="s">
        <v>2099</v>
      </c>
      <c r="D976" s="15" t="s">
        <v>2106</v>
      </c>
      <c r="E976" s="56">
        <v>2018.02</v>
      </c>
      <c r="F976" s="16" t="s">
        <v>399</v>
      </c>
      <c r="G976" s="17">
        <v>865</v>
      </c>
      <c r="H976" s="17">
        <v>1920</v>
      </c>
      <c r="I976" s="18" t="s">
        <v>2</v>
      </c>
      <c r="J976" s="52" t="s">
        <v>2101</v>
      </c>
      <c r="K976" s="10"/>
      <c r="L976" s="60"/>
    </row>
    <row r="977" spans="1:12" x14ac:dyDescent="0.2">
      <c r="A977" s="59">
        <f t="shared" si="19"/>
        <v>969</v>
      </c>
      <c r="B977" s="15" t="s">
        <v>917</v>
      </c>
      <c r="C977" s="15" t="s">
        <v>2099</v>
      </c>
      <c r="D977" s="15" t="s">
        <v>2106</v>
      </c>
      <c r="E977" s="56">
        <v>2018.04</v>
      </c>
      <c r="F977" s="32" t="s">
        <v>536</v>
      </c>
      <c r="G977" s="17">
        <v>5878</v>
      </c>
      <c r="H977" s="17">
        <v>12043</v>
      </c>
      <c r="I977" s="18" t="s">
        <v>2302</v>
      </c>
      <c r="J977" s="52" t="s">
        <v>2501</v>
      </c>
      <c r="K977" s="10"/>
      <c r="L977" s="60"/>
    </row>
    <row r="978" spans="1:12" x14ac:dyDescent="0.2">
      <c r="A978" s="59">
        <f t="shared" si="19"/>
        <v>970</v>
      </c>
      <c r="B978" s="25" t="s">
        <v>918</v>
      </c>
      <c r="C978" s="15" t="s">
        <v>2099</v>
      </c>
      <c r="D978" s="15" t="s">
        <v>2106</v>
      </c>
      <c r="E978" s="56">
        <v>2018.05</v>
      </c>
      <c r="F978" s="16" t="s">
        <v>542</v>
      </c>
      <c r="G978" s="17">
        <v>2469</v>
      </c>
      <c r="H978" s="17">
        <v>4999</v>
      </c>
      <c r="I978" s="18" t="s">
        <v>2</v>
      </c>
      <c r="J978" s="52" t="s">
        <v>2101</v>
      </c>
      <c r="K978" s="10"/>
      <c r="L978" s="60"/>
    </row>
    <row r="979" spans="1:12" x14ac:dyDescent="0.2">
      <c r="A979" s="59">
        <f t="shared" si="19"/>
        <v>971</v>
      </c>
      <c r="B979" s="25" t="s">
        <v>919</v>
      </c>
      <c r="C979" s="15" t="s">
        <v>2099</v>
      </c>
      <c r="D979" s="15" t="s">
        <v>2106</v>
      </c>
      <c r="E979" s="56">
        <v>2018.05</v>
      </c>
      <c r="F979" s="16" t="s">
        <v>2512</v>
      </c>
      <c r="G979" s="17">
        <v>525</v>
      </c>
      <c r="H979" s="17">
        <v>940</v>
      </c>
      <c r="I979" s="18" t="s">
        <v>2</v>
      </c>
      <c r="J979" s="52" t="s">
        <v>2101</v>
      </c>
      <c r="K979" s="10"/>
      <c r="L979" s="60"/>
    </row>
    <row r="980" spans="1:12" x14ac:dyDescent="0.2">
      <c r="A980" s="59">
        <f t="shared" si="19"/>
        <v>972</v>
      </c>
      <c r="B980" s="25" t="s">
        <v>920</v>
      </c>
      <c r="C980" s="15" t="s">
        <v>2099</v>
      </c>
      <c r="D980" s="15" t="s">
        <v>2106</v>
      </c>
      <c r="E980" s="56">
        <v>2018.06</v>
      </c>
      <c r="F980" s="16" t="s">
        <v>395</v>
      </c>
      <c r="G980" s="17">
        <v>1788</v>
      </c>
      <c r="H980" s="17">
        <v>3954</v>
      </c>
      <c r="I980" s="18" t="s">
        <v>40</v>
      </c>
      <c r="J980" s="52" t="s">
        <v>2101</v>
      </c>
      <c r="K980" s="10"/>
      <c r="L980" s="60"/>
    </row>
    <row r="981" spans="1:12" x14ac:dyDescent="0.2">
      <c r="A981" s="59">
        <f t="shared" si="19"/>
        <v>973</v>
      </c>
      <c r="B981" s="15" t="s">
        <v>921</v>
      </c>
      <c r="C981" s="15" t="s">
        <v>2099</v>
      </c>
      <c r="D981" s="15" t="s">
        <v>2521</v>
      </c>
      <c r="E981" s="56">
        <v>2018.06</v>
      </c>
      <c r="F981" s="16" t="s">
        <v>547</v>
      </c>
      <c r="G981" s="17">
        <v>1393</v>
      </c>
      <c r="H981" s="17">
        <v>1666</v>
      </c>
      <c r="I981" s="18" t="s">
        <v>4</v>
      </c>
      <c r="J981" s="52" t="s">
        <v>2101</v>
      </c>
      <c r="K981" s="10"/>
      <c r="L981" s="60"/>
    </row>
    <row r="982" spans="1:12" x14ac:dyDescent="0.2">
      <c r="A982" s="59">
        <f t="shared" si="19"/>
        <v>974</v>
      </c>
      <c r="B982" s="15" t="s">
        <v>922</v>
      </c>
      <c r="C982" s="28" t="s">
        <v>2099</v>
      </c>
      <c r="D982" s="15" t="s">
        <v>2106</v>
      </c>
      <c r="E982" s="56">
        <v>2018.08</v>
      </c>
      <c r="F982" s="26" t="s">
        <v>2549</v>
      </c>
      <c r="G982" s="17">
        <v>1605</v>
      </c>
      <c r="H982" s="17">
        <v>3108</v>
      </c>
      <c r="I982" s="31" t="s">
        <v>4</v>
      </c>
      <c r="J982" s="52" t="s">
        <v>2101</v>
      </c>
      <c r="K982" s="10"/>
      <c r="L982" s="60"/>
    </row>
    <row r="983" spans="1:12" x14ac:dyDescent="0.2">
      <c r="A983" s="59">
        <f t="shared" si="19"/>
        <v>975</v>
      </c>
      <c r="B983" s="25" t="s">
        <v>923</v>
      </c>
      <c r="C983" s="15" t="s">
        <v>2099</v>
      </c>
      <c r="D983" s="34" t="s">
        <v>2106</v>
      </c>
      <c r="E983" s="56" t="s">
        <v>555</v>
      </c>
      <c r="F983" s="16" t="s">
        <v>2565</v>
      </c>
      <c r="G983" s="33">
        <v>1187</v>
      </c>
      <c r="H983" s="33">
        <v>2157</v>
      </c>
      <c r="I983" s="37" t="s">
        <v>41</v>
      </c>
      <c r="J983" s="37" t="s">
        <v>50</v>
      </c>
      <c r="K983" s="10"/>
      <c r="L983" s="60"/>
    </row>
    <row r="984" spans="1:12" x14ac:dyDescent="0.2">
      <c r="A984" s="59">
        <f t="shared" si="19"/>
        <v>976</v>
      </c>
      <c r="B984" s="25" t="s">
        <v>924</v>
      </c>
      <c r="C984" s="15" t="s">
        <v>2099</v>
      </c>
      <c r="D984" s="34" t="s">
        <v>2106</v>
      </c>
      <c r="E984" s="56" t="s">
        <v>555</v>
      </c>
      <c r="F984" s="16" t="s">
        <v>2565</v>
      </c>
      <c r="G984" s="33">
        <v>763</v>
      </c>
      <c r="H984" s="33">
        <v>1720</v>
      </c>
      <c r="I984" s="37" t="s">
        <v>41</v>
      </c>
      <c r="J984" s="37" t="s">
        <v>50</v>
      </c>
      <c r="K984" s="10"/>
      <c r="L984" s="60"/>
    </row>
    <row r="985" spans="1:12" x14ac:dyDescent="0.2">
      <c r="A985" s="59">
        <f t="shared" si="19"/>
        <v>977</v>
      </c>
      <c r="B985" s="15" t="s">
        <v>1144</v>
      </c>
      <c r="C985" s="15" t="s">
        <v>2099</v>
      </c>
      <c r="D985" s="34" t="s">
        <v>2106</v>
      </c>
      <c r="E985" s="56" t="s">
        <v>555</v>
      </c>
      <c r="F985" s="32" t="s">
        <v>2569</v>
      </c>
      <c r="G985" s="17">
        <v>1508</v>
      </c>
      <c r="H985" s="17">
        <v>3174</v>
      </c>
      <c r="I985" s="18" t="s">
        <v>2133</v>
      </c>
      <c r="J985" s="52" t="s">
        <v>2101</v>
      </c>
      <c r="K985" s="10" t="s">
        <v>2442</v>
      </c>
      <c r="L985" s="60"/>
    </row>
    <row r="986" spans="1:12" x14ac:dyDescent="0.2">
      <c r="A986" s="59">
        <f t="shared" si="19"/>
        <v>978</v>
      </c>
      <c r="B986" s="15" t="s">
        <v>1145</v>
      </c>
      <c r="C986" s="15" t="s">
        <v>2099</v>
      </c>
      <c r="D986" s="34" t="s">
        <v>2284</v>
      </c>
      <c r="E986" s="56" t="s">
        <v>555</v>
      </c>
      <c r="F986" s="26" t="s">
        <v>2569</v>
      </c>
      <c r="G986" s="17">
        <v>1646</v>
      </c>
      <c r="H986" s="17">
        <v>3043</v>
      </c>
      <c r="I986" s="18" t="s">
        <v>2133</v>
      </c>
      <c r="J986" s="52" t="s">
        <v>2498</v>
      </c>
      <c r="K986" s="10" t="s">
        <v>2480</v>
      </c>
      <c r="L986" s="60"/>
    </row>
    <row r="987" spans="1:12" x14ac:dyDescent="0.2">
      <c r="A987" s="59">
        <f t="shared" si="19"/>
        <v>979</v>
      </c>
      <c r="B987" s="15" t="s">
        <v>1146</v>
      </c>
      <c r="C987" s="15" t="s">
        <v>2099</v>
      </c>
      <c r="D987" s="34" t="s">
        <v>2106</v>
      </c>
      <c r="E987" s="56" t="s">
        <v>555</v>
      </c>
      <c r="F987" s="32" t="s">
        <v>2570</v>
      </c>
      <c r="G987" s="17">
        <v>652</v>
      </c>
      <c r="H987" s="17">
        <v>1288</v>
      </c>
      <c r="I987" s="18" t="s">
        <v>2133</v>
      </c>
      <c r="J987" s="52" t="s">
        <v>2101</v>
      </c>
      <c r="K987" s="10" t="s">
        <v>2480</v>
      </c>
      <c r="L987" s="60"/>
    </row>
    <row r="988" spans="1:12" x14ac:dyDescent="0.2">
      <c r="A988" s="59">
        <f t="shared" si="19"/>
        <v>980</v>
      </c>
      <c r="B988" s="85" t="s">
        <v>925</v>
      </c>
      <c r="C988" s="34" t="s">
        <v>2099</v>
      </c>
      <c r="D988" s="19" t="s">
        <v>2106</v>
      </c>
      <c r="E988" s="56">
        <v>2018.11</v>
      </c>
      <c r="F988" s="16" t="s">
        <v>2587</v>
      </c>
      <c r="G988" s="33">
        <v>490</v>
      </c>
      <c r="H988" s="33">
        <v>1156</v>
      </c>
      <c r="I988" s="18" t="s">
        <v>2133</v>
      </c>
      <c r="J988" s="37" t="s">
        <v>2538</v>
      </c>
      <c r="K988" s="10"/>
      <c r="L988" s="60"/>
    </row>
    <row r="989" spans="1:12" s="73" customFormat="1" x14ac:dyDescent="0.2">
      <c r="A989" s="59">
        <f t="shared" si="19"/>
        <v>981</v>
      </c>
      <c r="B989" s="15" t="s">
        <v>926</v>
      </c>
      <c r="C989" s="34" t="s">
        <v>2099</v>
      </c>
      <c r="D989" s="19" t="s">
        <v>2106</v>
      </c>
      <c r="E989" s="56">
        <v>2018.11</v>
      </c>
      <c r="F989" s="16" t="s">
        <v>2448</v>
      </c>
      <c r="G989" s="33">
        <v>512</v>
      </c>
      <c r="H989" s="33">
        <v>1170</v>
      </c>
      <c r="I989" s="37" t="s">
        <v>2133</v>
      </c>
      <c r="J989" s="37" t="s">
        <v>2101</v>
      </c>
      <c r="K989" s="10"/>
      <c r="L989" s="60"/>
    </row>
    <row r="990" spans="1:12" s="73" customFormat="1" x14ac:dyDescent="0.2">
      <c r="A990" s="59">
        <f t="shared" si="19"/>
        <v>982</v>
      </c>
      <c r="B990" s="28" t="s">
        <v>571</v>
      </c>
      <c r="C990" s="15" t="s">
        <v>2099</v>
      </c>
      <c r="D990" s="86" t="s">
        <v>2106</v>
      </c>
      <c r="E990" s="69">
        <v>2018.12</v>
      </c>
      <c r="F990" s="87" t="s">
        <v>2601</v>
      </c>
      <c r="G990" s="88">
        <v>2756</v>
      </c>
      <c r="H990" s="88">
        <v>5993</v>
      </c>
      <c r="I990" s="89" t="s">
        <v>2133</v>
      </c>
      <c r="J990" s="89" t="s">
        <v>33</v>
      </c>
      <c r="K990" s="24"/>
      <c r="L990" s="60"/>
    </row>
    <row r="991" spans="1:12" s="73" customFormat="1" x14ac:dyDescent="0.2">
      <c r="A991" s="59">
        <f t="shared" si="19"/>
        <v>983</v>
      </c>
      <c r="B991" s="15" t="s">
        <v>927</v>
      </c>
      <c r="C991" s="15" t="s">
        <v>2099</v>
      </c>
      <c r="D991" s="15" t="s">
        <v>2106</v>
      </c>
      <c r="E991" s="56">
        <v>2019.04</v>
      </c>
      <c r="F991" s="35" t="s">
        <v>618</v>
      </c>
      <c r="G991" s="17">
        <v>325</v>
      </c>
      <c r="H991" s="17">
        <v>833</v>
      </c>
      <c r="I991" s="50" t="s">
        <v>2203</v>
      </c>
      <c r="J991" s="37" t="s">
        <v>50</v>
      </c>
      <c r="K991" s="8"/>
      <c r="L991" s="60"/>
    </row>
    <row r="992" spans="1:12" s="73" customFormat="1" x14ac:dyDescent="0.2">
      <c r="A992" s="59">
        <f t="shared" si="19"/>
        <v>984</v>
      </c>
      <c r="B992" s="15" t="s">
        <v>928</v>
      </c>
      <c r="C992" s="15" t="s">
        <v>2099</v>
      </c>
      <c r="D992" s="34" t="s">
        <v>2106</v>
      </c>
      <c r="E992" s="56">
        <v>2019.04</v>
      </c>
      <c r="F992" s="35" t="s">
        <v>615</v>
      </c>
      <c r="G992" s="17">
        <v>1735</v>
      </c>
      <c r="H992" s="17">
        <v>3739</v>
      </c>
      <c r="I992" s="50" t="s">
        <v>2203</v>
      </c>
      <c r="J992" s="37" t="s">
        <v>50</v>
      </c>
      <c r="K992" s="8"/>
      <c r="L992" s="60"/>
    </row>
    <row r="993" spans="1:12" s="73" customFormat="1" x14ac:dyDescent="0.2">
      <c r="A993" s="59">
        <f t="shared" si="19"/>
        <v>985</v>
      </c>
      <c r="B993" s="15" t="s">
        <v>628</v>
      </c>
      <c r="C993" s="15" t="s">
        <v>2099</v>
      </c>
      <c r="D993" s="34" t="s">
        <v>2106</v>
      </c>
      <c r="E993" s="56">
        <v>2019.05</v>
      </c>
      <c r="F993" s="35" t="s">
        <v>515</v>
      </c>
      <c r="G993" s="17">
        <v>1746</v>
      </c>
      <c r="H993" s="17">
        <v>3515</v>
      </c>
      <c r="I993" s="37" t="s">
        <v>41</v>
      </c>
      <c r="J993" s="37" t="s">
        <v>50</v>
      </c>
      <c r="K993" s="8"/>
      <c r="L993" s="60"/>
    </row>
    <row r="994" spans="1:12" s="73" customFormat="1" x14ac:dyDescent="0.2">
      <c r="A994" s="59">
        <f t="shared" si="19"/>
        <v>986</v>
      </c>
      <c r="B994" s="15" t="s">
        <v>929</v>
      </c>
      <c r="C994" s="15" t="s">
        <v>2099</v>
      </c>
      <c r="D994" s="34" t="s">
        <v>2106</v>
      </c>
      <c r="E994" s="56">
        <v>2019.06</v>
      </c>
      <c r="F994" s="35" t="s">
        <v>636</v>
      </c>
      <c r="G994" s="17">
        <v>2138</v>
      </c>
      <c r="H994" s="17">
        <v>4539</v>
      </c>
      <c r="I994" s="50" t="s">
        <v>2203</v>
      </c>
      <c r="J994" s="37" t="s">
        <v>33</v>
      </c>
      <c r="K994" s="8"/>
      <c r="L994" s="60"/>
    </row>
    <row r="995" spans="1:12" s="73" customFormat="1" x14ac:dyDescent="0.2">
      <c r="A995" s="59">
        <f t="shared" si="19"/>
        <v>987</v>
      </c>
      <c r="B995" s="15" t="s">
        <v>930</v>
      </c>
      <c r="C995" s="15" t="s">
        <v>2099</v>
      </c>
      <c r="D995" s="34" t="s">
        <v>2634</v>
      </c>
      <c r="E995" s="56">
        <v>2019.06</v>
      </c>
      <c r="F995" s="35" t="s">
        <v>640</v>
      </c>
      <c r="G995" s="17">
        <v>3189</v>
      </c>
      <c r="H995" s="17">
        <v>6160</v>
      </c>
      <c r="I995" s="50" t="s">
        <v>2203</v>
      </c>
      <c r="J995" s="37" t="s">
        <v>33</v>
      </c>
      <c r="K995" s="8"/>
      <c r="L995" s="60"/>
    </row>
    <row r="996" spans="1:12" s="73" customFormat="1" x14ac:dyDescent="0.2">
      <c r="A996" s="59">
        <f t="shared" si="19"/>
        <v>988</v>
      </c>
      <c r="B996" s="15" t="s">
        <v>931</v>
      </c>
      <c r="C996" s="15" t="s">
        <v>2099</v>
      </c>
      <c r="D996" s="34" t="s">
        <v>2106</v>
      </c>
      <c r="E996" s="56">
        <v>2019.06</v>
      </c>
      <c r="F996" s="35" t="s">
        <v>642</v>
      </c>
      <c r="G996" s="17">
        <v>1355</v>
      </c>
      <c r="H996" s="17">
        <v>2847</v>
      </c>
      <c r="I996" s="37" t="s">
        <v>612</v>
      </c>
      <c r="J996" s="37" t="s">
        <v>33</v>
      </c>
      <c r="K996" s="8"/>
      <c r="L996" s="60"/>
    </row>
    <row r="997" spans="1:12" s="73" customFormat="1" x14ac:dyDescent="0.2">
      <c r="A997" s="59">
        <f t="shared" si="19"/>
        <v>989</v>
      </c>
      <c r="B997" s="15" t="s">
        <v>932</v>
      </c>
      <c r="C997" s="15" t="s">
        <v>2099</v>
      </c>
      <c r="D997" s="34" t="s">
        <v>2106</v>
      </c>
      <c r="E997" s="56">
        <v>2019.07</v>
      </c>
      <c r="F997" s="35" t="s">
        <v>648</v>
      </c>
      <c r="G997" s="17">
        <v>1393</v>
      </c>
      <c r="H997" s="17">
        <v>2961</v>
      </c>
      <c r="I997" s="50" t="s">
        <v>2203</v>
      </c>
      <c r="J997" s="37" t="s">
        <v>33</v>
      </c>
      <c r="K997" s="8"/>
      <c r="L997" s="60"/>
    </row>
    <row r="998" spans="1:12" s="73" customFormat="1" x14ac:dyDescent="0.2">
      <c r="A998" s="59">
        <f t="shared" si="19"/>
        <v>990</v>
      </c>
      <c r="B998" s="15" t="s">
        <v>933</v>
      </c>
      <c r="C998" s="11" t="s">
        <v>2099</v>
      </c>
      <c r="D998" s="34" t="s">
        <v>2106</v>
      </c>
      <c r="E998" s="56">
        <v>2019.09</v>
      </c>
      <c r="F998" s="35" t="s">
        <v>673</v>
      </c>
      <c r="G998" s="17">
        <v>429</v>
      </c>
      <c r="H998" s="17">
        <v>603</v>
      </c>
      <c r="I998" s="37" t="s">
        <v>41</v>
      </c>
      <c r="J998" s="37" t="s">
        <v>50</v>
      </c>
      <c r="K998" s="8"/>
      <c r="L998" s="60"/>
    </row>
    <row r="999" spans="1:12" s="73" customFormat="1" x14ac:dyDescent="0.2">
      <c r="A999" s="59">
        <f t="shared" si="19"/>
        <v>991</v>
      </c>
      <c r="B999" s="15" t="s">
        <v>927</v>
      </c>
      <c r="C999" s="11" t="s">
        <v>2099</v>
      </c>
      <c r="D999" s="34" t="s">
        <v>2106</v>
      </c>
      <c r="E999" s="56">
        <v>2019.09</v>
      </c>
      <c r="F999" s="35" t="s">
        <v>618</v>
      </c>
      <c r="G999" s="17">
        <v>324</v>
      </c>
      <c r="H999" s="17">
        <v>832</v>
      </c>
      <c r="I999" s="50" t="s">
        <v>2203</v>
      </c>
      <c r="J999" s="37" t="s">
        <v>50</v>
      </c>
      <c r="K999" s="8"/>
      <c r="L999" s="60"/>
    </row>
    <row r="1000" spans="1:12" s="73" customFormat="1" x14ac:dyDescent="0.2">
      <c r="A1000" s="59">
        <f t="shared" si="19"/>
        <v>992</v>
      </c>
      <c r="B1000" s="15" t="s">
        <v>934</v>
      </c>
      <c r="C1000" s="11" t="s">
        <v>2099</v>
      </c>
      <c r="D1000" s="34" t="s">
        <v>2106</v>
      </c>
      <c r="E1000" s="56">
        <v>2019.09</v>
      </c>
      <c r="F1000" s="35" t="s">
        <v>682</v>
      </c>
      <c r="G1000" s="17">
        <v>775</v>
      </c>
      <c r="H1000" s="17">
        <v>2013</v>
      </c>
      <c r="I1000" s="50" t="s">
        <v>2292</v>
      </c>
      <c r="J1000" s="37" t="s">
        <v>50</v>
      </c>
      <c r="K1000" s="8"/>
      <c r="L1000" s="60"/>
    </row>
    <row r="1001" spans="1:12" s="73" customFormat="1" x14ac:dyDescent="0.2">
      <c r="A1001" s="59">
        <f t="shared" si="19"/>
        <v>993</v>
      </c>
      <c r="B1001" s="15" t="s">
        <v>935</v>
      </c>
      <c r="C1001" s="15" t="s">
        <v>2099</v>
      </c>
      <c r="D1001" s="34" t="s">
        <v>2106</v>
      </c>
      <c r="E1001" s="56" t="s">
        <v>936</v>
      </c>
      <c r="F1001" s="35" t="s">
        <v>621</v>
      </c>
      <c r="G1001" s="17">
        <v>1327</v>
      </c>
      <c r="H1001" s="17">
        <v>3119</v>
      </c>
      <c r="I1001" s="37" t="s">
        <v>41</v>
      </c>
      <c r="J1001" s="37" t="s">
        <v>50</v>
      </c>
      <c r="K1001" s="8" t="s">
        <v>2214</v>
      </c>
      <c r="L1001" s="60"/>
    </row>
    <row r="1002" spans="1:12" s="60" customFormat="1" x14ac:dyDescent="0.2">
      <c r="A1002" s="59">
        <f t="shared" si="19"/>
        <v>994</v>
      </c>
      <c r="B1002" s="15" t="s">
        <v>937</v>
      </c>
      <c r="C1002" s="15" t="s">
        <v>2099</v>
      </c>
      <c r="D1002" s="34" t="s">
        <v>2106</v>
      </c>
      <c r="E1002" s="56" t="s">
        <v>936</v>
      </c>
      <c r="F1002" s="35" t="s">
        <v>313</v>
      </c>
      <c r="G1002" s="17">
        <v>2027</v>
      </c>
      <c r="H1002" s="17">
        <v>4715</v>
      </c>
      <c r="I1002" s="50" t="s">
        <v>2203</v>
      </c>
      <c r="J1002" s="37" t="s">
        <v>50</v>
      </c>
      <c r="K1002" s="8"/>
    </row>
    <row r="1003" spans="1:12" s="60" customFormat="1" x14ac:dyDescent="0.2">
      <c r="A1003" s="59">
        <f t="shared" si="19"/>
        <v>995</v>
      </c>
      <c r="B1003" s="15" t="s">
        <v>938</v>
      </c>
      <c r="C1003" s="34" t="s">
        <v>2099</v>
      </c>
      <c r="D1003" s="34" t="s">
        <v>2106</v>
      </c>
      <c r="E1003" s="56">
        <v>2019.11</v>
      </c>
      <c r="F1003" s="35" t="s">
        <v>689</v>
      </c>
      <c r="G1003" s="17">
        <v>2322</v>
      </c>
      <c r="H1003" s="17">
        <v>4801</v>
      </c>
      <c r="I1003" s="37" t="s">
        <v>41</v>
      </c>
      <c r="J1003" s="37" t="s">
        <v>50</v>
      </c>
      <c r="K1003" s="8"/>
    </row>
    <row r="1004" spans="1:12" s="60" customFormat="1" x14ac:dyDescent="0.2">
      <c r="A1004" s="59">
        <f t="shared" si="19"/>
        <v>996</v>
      </c>
      <c r="B1004" s="15" t="s">
        <v>744</v>
      </c>
      <c r="C1004" s="15" t="s">
        <v>2099</v>
      </c>
      <c r="D1004" s="34" t="s">
        <v>745</v>
      </c>
      <c r="E1004" s="56">
        <v>2020.04</v>
      </c>
      <c r="F1004" s="35" t="s">
        <v>746</v>
      </c>
      <c r="G1004" s="17">
        <v>2622</v>
      </c>
      <c r="H1004" s="17">
        <v>6304</v>
      </c>
      <c r="I1004" s="37" t="s">
        <v>41</v>
      </c>
      <c r="J1004" s="37" t="s">
        <v>50</v>
      </c>
      <c r="K1004" s="8" t="s">
        <v>2480</v>
      </c>
      <c r="L1004" s="3"/>
    </row>
    <row r="1005" spans="1:12" s="60" customFormat="1" x14ac:dyDescent="0.2">
      <c r="A1005" s="59">
        <f t="shared" si="19"/>
        <v>997</v>
      </c>
      <c r="B1005" s="11" t="s">
        <v>939</v>
      </c>
      <c r="C1005" s="11" t="s">
        <v>2099</v>
      </c>
      <c r="D1005" s="11" t="s">
        <v>745</v>
      </c>
      <c r="E1005" s="55">
        <v>2020.07</v>
      </c>
      <c r="F1005" s="12" t="s">
        <v>651</v>
      </c>
      <c r="G1005" s="13">
        <v>1572</v>
      </c>
      <c r="H1005" s="13">
        <v>3332</v>
      </c>
      <c r="I1005" s="14" t="s">
        <v>41</v>
      </c>
      <c r="J1005" s="46" t="s">
        <v>50</v>
      </c>
      <c r="K1005" s="8" t="s">
        <v>2480</v>
      </c>
      <c r="L1005" s="3"/>
    </row>
    <row r="1006" spans="1:12" s="60" customFormat="1" x14ac:dyDescent="0.2">
      <c r="A1006" s="59">
        <f t="shared" si="19"/>
        <v>998</v>
      </c>
      <c r="B1006" s="11" t="s">
        <v>940</v>
      </c>
      <c r="C1006" s="11" t="s">
        <v>2099</v>
      </c>
      <c r="D1006" s="11" t="s">
        <v>745</v>
      </c>
      <c r="E1006" s="55">
        <v>2020.07</v>
      </c>
      <c r="F1006" s="12" t="s">
        <v>775</v>
      </c>
      <c r="G1006" s="13">
        <v>1256</v>
      </c>
      <c r="H1006" s="13">
        <v>2336</v>
      </c>
      <c r="I1006" s="37" t="s">
        <v>2203</v>
      </c>
      <c r="J1006" s="46" t="s">
        <v>50</v>
      </c>
      <c r="K1006" s="8" t="s">
        <v>2480</v>
      </c>
      <c r="L1006" s="3"/>
    </row>
    <row r="1007" spans="1:12" s="60" customFormat="1" x14ac:dyDescent="0.2">
      <c r="A1007" s="59">
        <f t="shared" si="19"/>
        <v>999</v>
      </c>
      <c r="B1007" s="11" t="s">
        <v>941</v>
      </c>
      <c r="C1007" s="11" t="s">
        <v>2099</v>
      </c>
      <c r="D1007" s="11" t="s">
        <v>745</v>
      </c>
      <c r="E1007" s="55">
        <v>2020.07</v>
      </c>
      <c r="F1007" s="12" t="s">
        <v>764</v>
      </c>
      <c r="G1007" s="13">
        <v>481</v>
      </c>
      <c r="H1007" s="13">
        <v>934</v>
      </c>
      <c r="I1007" s="37" t="s">
        <v>2203</v>
      </c>
      <c r="J1007" s="46" t="s">
        <v>50</v>
      </c>
      <c r="K1007" s="8" t="s">
        <v>2632</v>
      </c>
      <c r="L1007" s="73"/>
    </row>
    <row r="1008" spans="1:12" s="60" customFormat="1" x14ac:dyDescent="0.2">
      <c r="A1008" s="59">
        <f t="shared" si="19"/>
        <v>1000</v>
      </c>
      <c r="B1008" s="11" t="s">
        <v>942</v>
      </c>
      <c r="C1008" s="11" t="s">
        <v>2099</v>
      </c>
      <c r="D1008" s="11" t="s">
        <v>745</v>
      </c>
      <c r="E1008" s="55">
        <v>2020.07</v>
      </c>
      <c r="F1008" s="12" t="s">
        <v>618</v>
      </c>
      <c r="G1008" s="13">
        <v>1501</v>
      </c>
      <c r="H1008" s="13">
        <v>3561</v>
      </c>
      <c r="I1008" s="37" t="s">
        <v>2203</v>
      </c>
      <c r="J1008" s="46" t="s">
        <v>50</v>
      </c>
      <c r="K1008" s="8" t="s">
        <v>2632</v>
      </c>
    </row>
    <row r="1009" spans="1:12" s="60" customFormat="1" x14ac:dyDescent="0.2">
      <c r="A1009" s="59">
        <f t="shared" si="19"/>
        <v>1001</v>
      </c>
      <c r="B1009" s="11" t="s">
        <v>796</v>
      </c>
      <c r="C1009" s="11" t="s">
        <v>2099</v>
      </c>
      <c r="D1009" s="11" t="s">
        <v>745</v>
      </c>
      <c r="E1009" s="55">
        <v>2020.09</v>
      </c>
      <c r="F1009" s="12" t="s">
        <v>660</v>
      </c>
      <c r="G1009" s="13">
        <v>2313</v>
      </c>
      <c r="H1009" s="13">
        <v>5547</v>
      </c>
      <c r="I1009" s="14" t="s">
        <v>41</v>
      </c>
      <c r="J1009" s="46" t="s">
        <v>50</v>
      </c>
      <c r="K1009" s="8" t="s">
        <v>784</v>
      </c>
    </row>
    <row r="1010" spans="1:12" s="60" customFormat="1" x14ac:dyDescent="0.2">
      <c r="A1010" s="59">
        <f t="shared" si="19"/>
        <v>1002</v>
      </c>
      <c r="B1010" s="11" t="s">
        <v>797</v>
      </c>
      <c r="C1010" s="11" t="s">
        <v>2099</v>
      </c>
      <c r="D1010" s="11" t="s">
        <v>745</v>
      </c>
      <c r="E1010" s="55">
        <v>2020.09</v>
      </c>
      <c r="F1010" s="12" t="s">
        <v>798</v>
      </c>
      <c r="G1010" s="13">
        <v>3648</v>
      </c>
      <c r="H1010" s="13">
        <v>7341</v>
      </c>
      <c r="I1010" s="37" t="s">
        <v>711</v>
      </c>
      <c r="J1010" s="46" t="s">
        <v>50</v>
      </c>
      <c r="K1010" s="8" t="s">
        <v>784</v>
      </c>
    </row>
    <row r="1011" spans="1:12" s="60" customFormat="1" x14ac:dyDescent="0.2">
      <c r="A1011" s="59">
        <f t="shared" ref="A1011:A1089" si="20">ROW()-8</f>
        <v>1003</v>
      </c>
      <c r="B1011" s="11" t="s">
        <v>943</v>
      </c>
      <c r="C1011" s="11" t="s">
        <v>2099</v>
      </c>
      <c r="D1011" s="11" t="s">
        <v>745</v>
      </c>
      <c r="E1011" s="55" t="s">
        <v>803</v>
      </c>
      <c r="F1011" s="12" t="s">
        <v>804</v>
      </c>
      <c r="G1011" s="13">
        <v>3013</v>
      </c>
      <c r="H1011" s="13">
        <v>6477</v>
      </c>
      <c r="I1011" s="37" t="s">
        <v>51</v>
      </c>
      <c r="J1011" s="46" t="s">
        <v>50</v>
      </c>
      <c r="K1011" s="8" t="s">
        <v>784</v>
      </c>
    </row>
    <row r="1012" spans="1:12" s="60" customFormat="1" x14ac:dyDescent="0.2">
      <c r="A1012" s="59">
        <f t="shared" si="20"/>
        <v>1004</v>
      </c>
      <c r="B1012" s="11" t="s">
        <v>944</v>
      </c>
      <c r="C1012" s="11" t="s">
        <v>2099</v>
      </c>
      <c r="D1012" s="11" t="s">
        <v>745</v>
      </c>
      <c r="E1012" s="55">
        <v>2020.11</v>
      </c>
      <c r="F1012" s="12" t="s">
        <v>945</v>
      </c>
      <c r="G1012" s="13">
        <v>1318</v>
      </c>
      <c r="H1012" s="13">
        <v>2534</v>
      </c>
      <c r="I1012" s="14" t="s">
        <v>711</v>
      </c>
      <c r="J1012" s="46" t="s">
        <v>50</v>
      </c>
      <c r="K1012" s="8"/>
    </row>
    <row r="1013" spans="1:12" s="60" customFormat="1" x14ac:dyDescent="0.2">
      <c r="A1013" s="59">
        <f t="shared" si="20"/>
        <v>1005</v>
      </c>
      <c r="B1013" s="11" t="s">
        <v>946</v>
      </c>
      <c r="C1013" s="11" t="s">
        <v>2099</v>
      </c>
      <c r="D1013" s="11" t="s">
        <v>745</v>
      </c>
      <c r="E1013" s="55">
        <v>2020.11</v>
      </c>
      <c r="F1013" s="12" t="s">
        <v>753</v>
      </c>
      <c r="G1013" s="13">
        <v>1776</v>
      </c>
      <c r="H1013" s="13">
        <v>4120</v>
      </c>
      <c r="I1013" s="14" t="s">
        <v>54</v>
      </c>
      <c r="J1013" s="46" t="s">
        <v>50</v>
      </c>
      <c r="K1013" s="8" t="s">
        <v>784</v>
      </c>
    </row>
    <row r="1014" spans="1:12" s="60" customFormat="1" x14ac:dyDescent="0.2">
      <c r="A1014" s="59">
        <f t="shared" si="20"/>
        <v>1006</v>
      </c>
      <c r="B1014" s="11" t="s">
        <v>947</v>
      </c>
      <c r="C1014" s="11" t="s">
        <v>2099</v>
      </c>
      <c r="D1014" s="11" t="s">
        <v>745</v>
      </c>
      <c r="E1014" s="55">
        <v>2020.11</v>
      </c>
      <c r="F1014" s="12" t="s">
        <v>660</v>
      </c>
      <c r="G1014" s="13">
        <v>16</v>
      </c>
      <c r="H1014" s="13">
        <v>27</v>
      </c>
      <c r="I1014" s="14" t="s">
        <v>572</v>
      </c>
      <c r="J1014" s="46" t="s">
        <v>50</v>
      </c>
      <c r="K1014" s="8"/>
      <c r="L1014" s="3"/>
    </row>
    <row r="1015" spans="1:12" s="60" customFormat="1" x14ac:dyDescent="0.2">
      <c r="A1015" s="59">
        <f t="shared" si="20"/>
        <v>1007</v>
      </c>
      <c r="B1015" s="11" t="s">
        <v>2054</v>
      </c>
      <c r="C1015" s="11" t="s">
        <v>2099</v>
      </c>
      <c r="D1015" s="11" t="s">
        <v>745</v>
      </c>
      <c r="E1015" s="55">
        <v>2020.12</v>
      </c>
      <c r="F1015" s="12" t="s">
        <v>2055</v>
      </c>
      <c r="G1015" s="13">
        <v>789</v>
      </c>
      <c r="H1015" s="13">
        <v>2015</v>
      </c>
      <c r="I1015" s="14" t="s">
        <v>51</v>
      </c>
      <c r="J1015" s="46" t="s">
        <v>50</v>
      </c>
      <c r="K1015" s="8" t="s">
        <v>784</v>
      </c>
      <c r="L1015" s="3"/>
    </row>
    <row r="1016" spans="1:12" s="60" customFormat="1" x14ac:dyDescent="0.2">
      <c r="A1016" s="59">
        <f t="shared" si="20"/>
        <v>1008</v>
      </c>
      <c r="B1016" s="11" t="s">
        <v>2673</v>
      </c>
      <c r="C1016" s="11" t="s">
        <v>2099</v>
      </c>
      <c r="D1016" s="11" t="s">
        <v>745</v>
      </c>
      <c r="E1016" s="11" t="s">
        <v>2067</v>
      </c>
      <c r="F1016" s="12" t="s">
        <v>154</v>
      </c>
      <c r="G1016" s="13">
        <v>2394</v>
      </c>
      <c r="H1016" s="13">
        <v>5255</v>
      </c>
      <c r="I1016" s="14" t="s">
        <v>711</v>
      </c>
      <c r="J1016" s="46" t="s">
        <v>50</v>
      </c>
      <c r="K1016" s="8" t="s">
        <v>784</v>
      </c>
      <c r="L1016" s="3"/>
    </row>
    <row r="1017" spans="1:12" s="60" customFormat="1" x14ac:dyDescent="0.2">
      <c r="A1017" s="59">
        <f t="shared" si="20"/>
        <v>1009</v>
      </c>
      <c r="B1017" s="11" t="s">
        <v>2068</v>
      </c>
      <c r="C1017" s="11" t="s">
        <v>2099</v>
      </c>
      <c r="D1017" s="11" t="s">
        <v>745</v>
      </c>
      <c r="E1017" s="11" t="s">
        <v>2067</v>
      </c>
      <c r="F1017" s="12" t="s">
        <v>399</v>
      </c>
      <c r="G1017" s="13">
        <v>1173</v>
      </c>
      <c r="H1017" s="13">
        <v>2543</v>
      </c>
      <c r="I1017" s="14" t="s">
        <v>41</v>
      </c>
      <c r="J1017" s="46" t="s">
        <v>50</v>
      </c>
      <c r="K1017" s="8" t="s">
        <v>784</v>
      </c>
    </row>
    <row r="1018" spans="1:12" s="60" customFormat="1" x14ac:dyDescent="0.2">
      <c r="A1018" s="59">
        <f t="shared" si="20"/>
        <v>1010</v>
      </c>
      <c r="B1018" s="11" t="s">
        <v>2069</v>
      </c>
      <c r="C1018" s="11" t="s">
        <v>2099</v>
      </c>
      <c r="D1018" s="11" t="s">
        <v>745</v>
      </c>
      <c r="E1018" s="11" t="s">
        <v>2067</v>
      </c>
      <c r="F1018" s="12" t="s">
        <v>2070</v>
      </c>
      <c r="G1018" s="13">
        <v>916</v>
      </c>
      <c r="H1018" s="13">
        <v>1796</v>
      </c>
      <c r="I1018" s="14" t="s">
        <v>41</v>
      </c>
      <c r="J1018" s="46" t="s">
        <v>50</v>
      </c>
      <c r="K1018" s="8" t="s">
        <v>784</v>
      </c>
    </row>
    <row r="1019" spans="1:12" s="60" customFormat="1" x14ac:dyDescent="0.2">
      <c r="A1019" s="59">
        <f t="shared" si="20"/>
        <v>1011</v>
      </c>
      <c r="B1019" s="11" t="s">
        <v>2082</v>
      </c>
      <c r="C1019" s="11" t="s">
        <v>2099</v>
      </c>
      <c r="D1019" s="11" t="s">
        <v>745</v>
      </c>
      <c r="E1019" s="11" t="s">
        <v>2078</v>
      </c>
      <c r="F1019" s="12" t="s">
        <v>746</v>
      </c>
      <c r="G1019" s="13">
        <v>2702</v>
      </c>
      <c r="H1019" s="13">
        <v>4995</v>
      </c>
      <c r="I1019" s="14" t="s">
        <v>2</v>
      </c>
      <c r="J1019" s="46" t="s">
        <v>50</v>
      </c>
      <c r="K1019" s="8" t="s">
        <v>784</v>
      </c>
      <c r="L1019" s="3"/>
    </row>
    <row r="1020" spans="1:12" s="60" customFormat="1" x14ac:dyDescent="0.2">
      <c r="A1020" s="59">
        <f t="shared" si="20"/>
        <v>1012</v>
      </c>
      <c r="B1020" s="11" t="s">
        <v>2674</v>
      </c>
      <c r="C1020" s="11" t="s">
        <v>2099</v>
      </c>
      <c r="D1020" s="11" t="s">
        <v>745</v>
      </c>
      <c r="E1020" s="11" t="s">
        <v>2078</v>
      </c>
      <c r="F1020" s="12" t="s">
        <v>300</v>
      </c>
      <c r="G1020" s="13">
        <v>940</v>
      </c>
      <c r="H1020" s="13">
        <v>1338</v>
      </c>
      <c r="I1020" s="14" t="s">
        <v>41</v>
      </c>
      <c r="J1020" s="46" t="s">
        <v>50</v>
      </c>
      <c r="K1020" s="8" t="s">
        <v>785</v>
      </c>
      <c r="L1020" s="3"/>
    </row>
    <row r="1021" spans="1:12" s="60" customFormat="1" x14ac:dyDescent="0.2">
      <c r="A1021" s="59">
        <f t="shared" si="20"/>
        <v>1013</v>
      </c>
      <c r="B1021" s="11" t="s">
        <v>2675</v>
      </c>
      <c r="C1021" s="11" t="s">
        <v>2099</v>
      </c>
      <c r="D1021" s="11" t="s">
        <v>745</v>
      </c>
      <c r="E1021" s="11" t="s">
        <v>2078</v>
      </c>
      <c r="F1021" s="12" t="s">
        <v>2083</v>
      </c>
      <c r="G1021" s="13">
        <v>483</v>
      </c>
      <c r="H1021" s="13">
        <v>1091</v>
      </c>
      <c r="I1021" s="14" t="s">
        <v>41</v>
      </c>
      <c r="J1021" s="46" t="s">
        <v>50</v>
      </c>
      <c r="K1021" s="8"/>
      <c r="L1021" s="3"/>
    </row>
    <row r="1022" spans="1:12" s="60" customFormat="1" x14ac:dyDescent="0.2">
      <c r="A1022" s="59">
        <f t="shared" si="20"/>
        <v>1014</v>
      </c>
      <c r="B1022" s="11" t="s">
        <v>2677</v>
      </c>
      <c r="C1022" s="11" t="s">
        <v>2099</v>
      </c>
      <c r="D1022" s="11" t="s">
        <v>745</v>
      </c>
      <c r="E1022" s="11" t="s">
        <v>2090</v>
      </c>
      <c r="F1022" s="12" t="s">
        <v>710</v>
      </c>
      <c r="G1022" s="13">
        <v>1445</v>
      </c>
      <c r="H1022" s="13">
        <v>4492</v>
      </c>
      <c r="I1022" s="14" t="s">
        <v>51</v>
      </c>
      <c r="J1022" s="46" t="s">
        <v>50</v>
      </c>
      <c r="K1022" s="8" t="s">
        <v>784</v>
      </c>
    </row>
    <row r="1023" spans="1:12" s="60" customFormat="1" x14ac:dyDescent="0.2">
      <c r="A1023" s="59">
        <f t="shared" si="20"/>
        <v>1015</v>
      </c>
      <c r="B1023" s="11" t="s">
        <v>2678</v>
      </c>
      <c r="C1023" s="11" t="s">
        <v>2099</v>
      </c>
      <c r="D1023" s="11" t="s">
        <v>745</v>
      </c>
      <c r="E1023" s="11" t="s">
        <v>2090</v>
      </c>
      <c r="F1023" s="12" t="s">
        <v>91</v>
      </c>
      <c r="G1023" s="13">
        <v>598</v>
      </c>
      <c r="H1023" s="13">
        <v>1494</v>
      </c>
      <c r="I1023" s="14" t="s">
        <v>41</v>
      </c>
      <c r="J1023" s="46" t="s">
        <v>50</v>
      </c>
      <c r="K1023" s="8"/>
    </row>
    <row r="1024" spans="1:12" x14ac:dyDescent="0.2">
      <c r="A1024" s="59">
        <f t="shared" si="20"/>
        <v>1016</v>
      </c>
      <c r="B1024" s="11" t="s">
        <v>2731</v>
      </c>
      <c r="C1024" s="11" t="s">
        <v>2099</v>
      </c>
      <c r="D1024" s="11" t="s">
        <v>745</v>
      </c>
      <c r="E1024" s="11" t="s">
        <v>2719</v>
      </c>
      <c r="F1024" s="12" t="s">
        <v>414</v>
      </c>
      <c r="G1024" s="13">
        <v>449</v>
      </c>
      <c r="H1024" s="13">
        <v>875</v>
      </c>
      <c r="I1024" s="14" t="s">
        <v>41</v>
      </c>
      <c r="J1024" s="46" t="s">
        <v>50</v>
      </c>
    </row>
    <row r="1025" spans="1:12" x14ac:dyDescent="0.2">
      <c r="A1025" s="59">
        <f t="shared" si="20"/>
        <v>1017</v>
      </c>
      <c r="B1025" s="11" t="s">
        <v>2749</v>
      </c>
      <c r="C1025" s="11" t="s">
        <v>2099</v>
      </c>
      <c r="D1025" s="11" t="s">
        <v>745</v>
      </c>
      <c r="E1025" s="11" t="s">
        <v>2733</v>
      </c>
      <c r="F1025" s="12" t="s">
        <v>2750</v>
      </c>
      <c r="G1025" s="13">
        <v>1972</v>
      </c>
      <c r="H1025" s="13">
        <v>3981</v>
      </c>
      <c r="I1025" s="14" t="s">
        <v>711</v>
      </c>
      <c r="J1025" s="46" t="s">
        <v>50</v>
      </c>
      <c r="K1025" s="8" t="s">
        <v>784</v>
      </c>
    </row>
    <row r="1026" spans="1:12" x14ac:dyDescent="0.2">
      <c r="A1026" s="59">
        <f t="shared" si="20"/>
        <v>1018</v>
      </c>
      <c r="B1026" s="11" t="s">
        <v>2751</v>
      </c>
      <c r="C1026" s="11" t="s">
        <v>2099</v>
      </c>
      <c r="D1026" s="11" t="s">
        <v>745</v>
      </c>
      <c r="E1026" s="11" t="s">
        <v>2733</v>
      </c>
      <c r="F1026" s="12" t="s">
        <v>788</v>
      </c>
      <c r="G1026" s="13">
        <v>1310</v>
      </c>
      <c r="H1026" s="13">
        <v>3190</v>
      </c>
      <c r="I1026" s="14" t="s">
        <v>54</v>
      </c>
      <c r="J1026" s="46" t="s">
        <v>50</v>
      </c>
    </row>
    <row r="1027" spans="1:12" x14ac:dyDescent="0.2">
      <c r="A1027" s="59">
        <f t="shared" si="20"/>
        <v>1019</v>
      </c>
      <c r="B1027" s="11" t="s">
        <v>2780</v>
      </c>
      <c r="C1027" s="11" t="s">
        <v>2781</v>
      </c>
      <c r="D1027" s="11" t="s">
        <v>745</v>
      </c>
      <c r="E1027" s="11" t="s">
        <v>2761</v>
      </c>
      <c r="F1027" s="12" t="s">
        <v>2729</v>
      </c>
      <c r="G1027" s="13">
        <v>2253</v>
      </c>
      <c r="H1027" s="13">
        <v>5616</v>
      </c>
      <c r="I1027" s="14" t="s">
        <v>711</v>
      </c>
      <c r="J1027" s="46" t="s">
        <v>50</v>
      </c>
    </row>
    <row r="1028" spans="1:12" x14ac:dyDescent="0.2">
      <c r="A1028" s="59">
        <f t="shared" si="20"/>
        <v>1020</v>
      </c>
      <c r="B1028" s="11" t="s">
        <v>2802</v>
      </c>
      <c r="C1028" s="11" t="s">
        <v>2781</v>
      </c>
      <c r="D1028" s="11" t="s">
        <v>745</v>
      </c>
      <c r="E1028" s="11" t="s">
        <v>2785</v>
      </c>
      <c r="F1028" s="12" t="s">
        <v>2083</v>
      </c>
      <c r="G1028" s="13">
        <v>706</v>
      </c>
      <c r="H1028" s="13">
        <v>1469</v>
      </c>
      <c r="I1028" s="14" t="s">
        <v>41</v>
      </c>
      <c r="J1028" s="46" t="s">
        <v>50</v>
      </c>
    </row>
    <row r="1029" spans="1:12" x14ac:dyDescent="0.2">
      <c r="A1029" s="59">
        <f t="shared" si="20"/>
        <v>1021</v>
      </c>
      <c r="B1029" s="11" t="s">
        <v>2803</v>
      </c>
      <c r="C1029" s="11" t="s">
        <v>2781</v>
      </c>
      <c r="D1029" s="11" t="s">
        <v>745</v>
      </c>
      <c r="E1029" s="11" t="s">
        <v>2785</v>
      </c>
      <c r="F1029" s="12" t="s">
        <v>2804</v>
      </c>
      <c r="G1029" s="13">
        <v>1053</v>
      </c>
      <c r="H1029" s="13">
        <v>2355</v>
      </c>
      <c r="I1029" s="14" t="s">
        <v>711</v>
      </c>
      <c r="J1029" s="46" t="s">
        <v>50</v>
      </c>
    </row>
    <row r="1030" spans="1:12" x14ac:dyDescent="0.2">
      <c r="A1030" s="59">
        <f t="shared" si="20"/>
        <v>1022</v>
      </c>
      <c r="B1030" s="11" t="s">
        <v>2837</v>
      </c>
      <c r="C1030" s="11" t="s">
        <v>2838</v>
      </c>
      <c r="D1030" s="11" t="s">
        <v>2106</v>
      </c>
      <c r="E1030" s="11" t="s">
        <v>2810</v>
      </c>
      <c r="F1030" s="12" t="s">
        <v>418</v>
      </c>
      <c r="G1030" s="13">
        <v>613</v>
      </c>
      <c r="H1030" s="13">
        <v>1342</v>
      </c>
      <c r="I1030" s="14" t="s">
        <v>41</v>
      </c>
      <c r="J1030" s="46" t="s">
        <v>50</v>
      </c>
    </row>
    <row r="1031" spans="1:12" x14ac:dyDescent="0.2">
      <c r="A1031" s="59">
        <f t="shared" si="20"/>
        <v>1023</v>
      </c>
      <c r="B1031" s="11" t="s">
        <v>2820</v>
      </c>
      <c r="C1031" s="11" t="s">
        <v>2781</v>
      </c>
      <c r="D1031" s="11" t="s">
        <v>745</v>
      </c>
      <c r="E1031" s="11" t="s">
        <v>2810</v>
      </c>
      <c r="F1031" s="12" t="s">
        <v>108</v>
      </c>
      <c r="G1031" s="13">
        <v>1779</v>
      </c>
      <c r="H1031" s="13">
        <v>3946</v>
      </c>
      <c r="I1031" s="14" t="s">
        <v>41</v>
      </c>
      <c r="J1031" s="46" t="s">
        <v>50</v>
      </c>
    </row>
    <row r="1032" spans="1:12" x14ac:dyDescent="0.2">
      <c r="A1032" s="59">
        <f t="shared" si="20"/>
        <v>1024</v>
      </c>
      <c r="B1032" s="11" t="s">
        <v>2857</v>
      </c>
      <c r="C1032" s="11" t="s">
        <v>2781</v>
      </c>
      <c r="D1032" s="11" t="s">
        <v>745</v>
      </c>
      <c r="E1032" s="11" t="s">
        <v>2840</v>
      </c>
      <c r="F1032" s="12" t="s">
        <v>441</v>
      </c>
      <c r="G1032" s="13">
        <v>3813</v>
      </c>
      <c r="H1032" s="13">
        <v>9886</v>
      </c>
      <c r="I1032" s="14" t="s">
        <v>711</v>
      </c>
      <c r="J1032" s="46" t="s">
        <v>50</v>
      </c>
    </row>
    <row r="1033" spans="1:12" x14ac:dyDescent="0.2">
      <c r="A1033" s="59">
        <f t="shared" si="20"/>
        <v>1025</v>
      </c>
      <c r="B1033" s="11" t="s">
        <v>2858</v>
      </c>
      <c r="C1033" s="11" t="s">
        <v>2781</v>
      </c>
      <c r="D1033" s="11" t="s">
        <v>745</v>
      </c>
      <c r="E1033" s="11" t="s">
        <v>2840</v>
      </c>
      <c r="F1033" s="12" t="s">
        <v>788</v>
      </c>
      <c r="G1033" s="13">
        <v>1421</v>
      </c>
      <c r="H1033" s="13">
        <v>3165</v>
      </c>
      <c r="I1033" s="14" t="s">
        <v>2828</v>
      </c>
      <c r="J1033" s="46" t="s">
        <v>50</v>
      </c>
    </row>
    <row r="1034" spans="1:12" s="60" customFormat="1" x14ac:dyDescent="0.2">
      <c r="A1034" s="59">
        <f t="shared" si="20"/>
        <v>1026</v>
      </c>
      <c r="B1034" s="11" t="s">
        <v>2869</v>
      </c>
      <c r="C1034" s="11" t="s">
        <v>2870</v>
      </c>
      <c r="D1034" s="11" t="s">
        <v>745</v>
      </c>
      <c r="E1034" s="11" t="s">
        <v>2862</v>
      </c>
      <c r="F1034" s="12" t="s">
        <v>650</v>
      </c>
      <c r="G1034" s="13">
        <v>12</v>
      </c>
      <c r="H1034" s="13">
        <v>17</v>
      </c>
      <c r="I1034" s="14" t="s">
        <v>572</v>
      </c>
      <c r="J1034" s="46" t="s">
        <v>572</v>
      </c>
      <c r="K1034" s="8"/>
      <c r="L1034" s="3"/>
    </row>
    <row r="1035" spans="1:12" x14ac:dyDescent="0.2">
      <c r="A1035" s="59">
        <f t="shared" si="20"/>
        <v>1027</v>
      </c>
      <c r="B1035" s="11" t="s">
        <v>2873</v>
      </c>
      <c r="C1035" s="11" t="s">
        <v>2099</v>
      </c>
      <c r="D1035" s="11" t="s">
        <v>745</v>
      </c>
      <c r="E1035" s="11">
        <v>2021.12</v>
      </c>
      <c r="F1035" s="12" t="s">
        <v>340</v>
      </c>
      <c r="G1035" s="13">
        <v>2446</v>
      </c>
      <c r="H1035" s="13">
        <v>5788</v>
      </c>
      <c r="I1035" s="14" t="s">
        <v>711</v>
      </c>
      <c r="J1035" s="46" t="s">
        <v>50</v>
      </c>
      <c r="K1035" s="8" t="s">
        <v>784</v>
      </c>
    </row>
    <row r="1036" spans="1:12" x14ac:dyDescent="0.2">
      <c r="A1036" s="59">
        <f t="shared" si="20"/>
        <v>1028</v>
      </c>
      <c r="B1036" s="11" t="s">
        <v>2874</v>
      </c>
      <c r="C1036" s="11" t="s">
        <v>2099</v>
      </c>
      <c r="D1036" s="11" t="s">
        <v>745</v>
      </c>
      <c r="E1036" s="11" t="s">
        <v>2875</v>
      </c>
      <c r="F1036" s="12" t="s">
        <v>537</v>
      </c>
      <c r="G1036" s="13">
        <v>888</v>
      </c>
      <c r="H1036" s="13">
        <v>1812</v>
      </c>
      <c r="I1036" s="14" t="s">
        <v>711</v>
      </c>
      <c r="J1036" s="46" t="s">
        <v>50</v>
      </c>
      <c r="K1036" s="8" t="s">
        <v>784</v>
      </c>
    </row>
    <row r="1037" spans="1:12" s="60" customFormat="1" x14ac:dyDescent="0.2">
      <c r="A1037" s="59">
        <f t="shared" si="20"/>
        <v>1029</v>
      </c>
      <c r="B1037" s="41" t="s">
        <v>1976</v>
      </c>
      <c r="C1037" s="40" t="s">
        <v>2099</v>
      </c>
      <c r="D1037" s="41" t="s">
        <v>2122</v>
      </c>
      <c r="E1037" s="67">
        <v>2007.04</v>
      </c>
      <c r="F1037" s="102" t="s">
        <v>392</v>
      </c>
      <c r="G1037" s="103">
        <v>1062</v>
      </c>
      <c r="H1037" s="103">
        <v>1380</v>
      </c>
      <c r="I1037" s="106" t="s">
        <v>2</v>
      </c>
      <c r="J1037" s="115" t="s">
        <v>50</v>
      </c>
      <c r="K1037" s="107"/>
      <c r="L1037" s="3"/>
    </row>
    <row r="1038" spans="1:12" s="60" customFormat="1" x14ac:dyDescent="0.2">
      <c r="A1038" s="59">
        <f t="shared" si="20"/>
        <v>1030</v>
      </c>
      <c r="B1038" s="11" t="s">
        <v>1977</v>
      </c>
      <c r="C1038" s="11" t="s">
        <v>2099</v>
      </c>
      <c r="D1038" s="15" t="s">
        <v>2138</v>
      </c>
      <c r="E1038" s="56">
        <v>2009.04</v>
      </c>
      <c r="F1038" s="12" t="s">
        <v>460</v>
      </c>
      <c r="G1038" s="13">
        <v>1918</v>
      </c>
      <c r="H1038" s="13">
        <v>3655</v>
      </c>
      <c r="I1038" s="46" t="s">
        <v>2</v>
      </c>
      <c r="J1038" s="46" t="s">
        <v>50</v>
      </c>
      <c r="K1038" s="8"/>
      <c r="L1038" s="3"/>
    </row>
    <row r="1039" spans="1:12" s="60" customFormat="1" x14ac:dyDescent="0.2">
      <c r="A1039" s="59">
        <f t="shared" si="20"/>
        <v>1031</v>
      </c>
      <c r="B1039" s="11" t="s">
        <v>1978</v>
      </c>
      <c r="C1039" s="11" t="s">
        <v>2099</v>
      </c>
      <c r="D1039" s="15" t="s">
        <v>1979</v>
      </c>
      <c r="E1039" s="56">
        <v>2010.09</v>
      </c>
      <c r="F1039" s="12" t="s">
        <v>334</v>
      </c>
      <c r="G1039" s="13">
        <v>1600</v>
      </c>
      <c r="H1039" s="13">
        <v>2923</v>
      </c>
      <c r="I1039" s="46" t="s">
        <v>4</v>
      </c>
      <c r="J1039" s="46" t="s">
        <v>50</v>
      </c>
      <c r="K1039" s="8"/>
      <c r="L1039" s="3"/>
    </row>
    <row r="1040" spans="1:12" s="60" customFormat="1" x14ac:dyDescent="0.2">
      <c r="A1040" s="59">
        <f t="shared" si="20"/>
        <v>1032</v>
      </c>
      <c r="B1040" s="11" t="s">
        <v>65</v>
      </c>
      <c r="C1040" s="11" t="s">
        <v>2099</v>
      </c>
      <c r="D1040" s="15" t="s">
        <v>1979</v>
      </c>
      <c r="E1040" s="56" t="s">
        <v>2150</v>
      </c>
      <c r="F1040" s="12" t="s">
        <v>433</v>
      </c>
      <c r="G1040" s="13">
        <v>192</v>
      </c>
      <c r="H1040" s="13">
        <v>336</v>
      </c>
      <c r="I1040" s="14" t="s">
        <v>2</v>
      </c>
      <c r="J1040" s="46" t="s">
        <v>50</v>
      </c>
      <c r="K1040" s="39"/>
      <c r="L1040" s="3"/>
    </row>
    <row r="1041" spans="1:12" s="60" customFormat="1" x14ac:dyDescent="0.2">
      <c r="A1041" s="59">
        <f t="shared" si="20"/>
        <v>1033</v>
      </c>
      <c r="B1041" s="11" t="s">
        <v>1980</v>
      </c>
      <c r="C1041" s="11" t="s">
        <v>2099</v>
      </c>
      <c r="D1041" s="15" t="s">
        <v>1979</v>
      </c>
      <c r="E1041" s="56">
        <v>2010.12</v>
      </c>
      <c r="F1041" s="12" t="s">
        <v>438</v>
      </c>
      <c r="G1041" s="13">
        <v>359</v>
      </c>
      <c r="H1041" s="13">
        <v>432</v>
      </c>
      <c r="I1041" s="58" t="s">
        <v>2133</v>
      </c>
      <c r="J1041" s="58" t="s">
        <v>50</v>
      </c>
      <c r="K1041" s="39"/>
      <c r="L1041" s="3"/>
    </row>
    <row r="1042" spans="1:12" s="60" customFormat="1" x14ac:dyDescent="0.2">
      <c r="A1042" s="59">
        <f t="shared" si="20"/>
        <v>1034</v>
      </c>
      <c r="B1042" s="11" t="s">
        <v>1981</v>
      </c>
      <c r="C1042" s="11" t="s">
        <v>2099</v>
      </c>
      <c r="D1042" s="15" t="s">
        <v>1979</v>
      </c>
      <c r="E1042" s="56">
        <v>2011.03</v>
      </c>
      <c r="F1042" s="12" t="s">
        <v>433</v>
      </c>
      <c r="G1042" s="13">
        <v>945</v>
      </c>
      <c r="H1042" s="13">
        <v>1376</v>
      </c>
      <c r="I1042" s="14" t="s">
        <v>2</v>
      </c>
      <c r="J1042" s="46" t="s">
        <v>50</v>
      </c>
      <c r="K1042" s="8"/>
      <c r="L1042" s="3"/>
    </row>
    <row r="1043" spans="1:12" s="60" customFormat="1" x14ac:dyDescent="0.2">
      <c r="A1043" s="59">
        <f t="shared" si="20"/>
        <v>1035</v>
      </c>
      <c r="B1043" s="11" t="s">
        <v>1982</v>
      </c>
      <c r="C1043" s="11" t="s">
        <v>2099</v>
      </c>
      <c r="D1043" s="15" t="s">
        <v>1979</v>
      </c>
      <c r="E1043" s="56">
        <v>2011.07</v>
      </c>
      <c r="F1043" s="12" t="s">
        <v>378</v>
      </c>
      <c r="G1043" s="13">
        <v>418</v>
      </c>
      <c r="H1043" s="13">
        <v>649</v>
      </c>
      <c r="I1043" s="14" t="s">
        <v>2133</v>
      </c>
      <c r="J1043" s="46" t="s">
        <v>50</v>
      </c>
      <c r="K1043" s="8"/>
      <c r="L1043" s="3"/>
    </row>
    <row r="1044" spans="1:12" s="60" customFormat="1" x14ac:dyDescent="0.2">
      <c r="A1044" s="59">
        <f t="shared" si="20"/>
        <v>1036</v>
      </c>
      <c r="B1044" s="11" t="s">
        <v>2165</v>
      </c>
      <c r="C1044" s="11" t="s">
        <v>2099</v>
      </c>
      <c r="D1044" s="15" t="s">
        <v>1979</v>
      </c>
      <c r="E1044" s="56">
        <v>2011.09</v>
      </c>
      <c r="F1044" s="12" t="s">
        <v>383</v>
      </c>
      <c r="G1044" s="13">
        <v>1194</v>
      </c>
      <c r="H1044" s="13">
        <v>1937</v>
      </c>
      <c r="I1044" s="14" t="s">
        <v>2133</v>
      </c>
      <c r="J1044" s="46" t="s">
        <v>50</v>
      </c>
      <c r="K1044" s="8"/>
      <c r="L1044" s="3"/>
    </row>
    <row r="1045" spans="1:12" s="60" customFormat="1" x14ac:dyDescent="0.2">
      <c r="A1045" s="59">
        <f t="shared" si="20"/>
        <v>1037</v>
      </c>
      <c r="B1045" s="11" t="s">
        <v>44</v>
      </c>
      <c r="C1045" s="11" t="s">
        <v>2099</v>
      </c>
      <c r="D1045" s="15" t="s">
        <v>1979</v>
      </c>
      <c r="E1045" s="56">
        <v>2011.12</v>
      </c>
      <c r="F1045" s="12" t="s">
        <v>129</v>
      </c>
      <c r="G1045" s="13">
        <v>384</v>
      </c>
      <c r="H1045" s="13">
        <v>842</v>
      </c>
      <c r="I1045" s="46" t="s">
        <v>4</v>
      </c>
      <c r="J1045" s="46" t="s">
        <v>50</v>
      </c>
      <c r="K1045" s="8"/>
      <c r="L1045" s="3"/>
    </row>
    <row r="1046" spans="1:12" s="60" customFormat="1" x14ac:dyDescent="0.2">
      <c r="A1046" s="59">
        <f t="shared" si="20"/>
        <v>1038</v>
      </c>
      <c r="B1046" s="11" t="s">
        <v>1983</v>
      </c>
      <c r="C1046" s="11" t="s">
        <v>2099</v>
      </c>
      <c r="D1046" s="15" t="s">
        <v>1979</v>
      </c>
      <c r="E1046" s="55">
        <v>2012.06</v>
      </c>
      <c r="F1046" s="12" t="s">
        <v>138</v>
      </c>
      <c r="G1046" s="13">
        <v>775</v>
      </c>
      <c r="H1046" s="13">
        <v>1647</v>
      </c>
      <c r="I1046" s="14" t="s">
        <v>863</v>
      </c>
      <c r="J1046" s="46" t="s">
        <v>50</v>
      </c>
      <c r="K1046" s="8"/>
      <c r="L1046" s="3"/>
    </row>
    <row r="1047" spans="1:12" s="60" customFormat="1" x14ac:dyDescent="0.2">
      <c r="A1047" s="59">
        <f t="shared" si="20"/>
        <v>1039</v>
      </c>
      <c r="B1047" s="11" t="s">
        <v>1984</v>
      </c>
      <c r="C1047" s="11" t="s">
        <v>2099</v>
      </c>
      <c r="D1047" s="15" t="s">
        <v>1979</v>
      </c>
      <c r="E1047" s="55">
        <v>2012.08</v>
      </c>
      <c r="F1047" s="12" t="s">
        <v>352</v>
      </c>
      <c r="G1047" s="13">
        <v>2828</v>
      </c>
      <c r="H1047" s="13">
        <v>6965</v>
      </c>
      <c r="I1047" s="14" t="s">
        <v>863</v>
      </c>
      <c r="J1047" s="46" t="s">
        <v>50</v>
      </c>
      <c r="K1047" s="8"/>
      <c r="L1047" s="3"/>
    </row>
    <row r="1048" spans="1:12" s="60" customFormat="1" x14ac:dyDescent="0.2">
      <c r="A1048" s="59">
        <f t="shared" si="20"/>
        <v>1040</v>
      </c>
      <c r="B1048" s="15" t="s">
        <v>1985</v>
      </c>
      <c r="C1048" s="11" t="s">
        <v>2099</v>
      </c>
      <c r="D1048" s="15" t="s">
        <v>1979</v>
      </c>
      <c r="E1048" s="55">
        <v>2013.02</v>
      </c>
      <c r="F1048" s="12" t="s">
        <v>370</v>
      </c>
      <c r="G1048" s="13">
        <v>1197</v>
      </c>
      <c r="H1048" s="13">
        <v>2423</v>
      </c>
      <c r="I1048" s="14" t="s">
        <v>2135</v>
      </c>
      <c r="J1048" s="46" t="s">
        <v>50</v>
      </c>
      <c r="K1048" s="8"/>
      <c r="L1048" s="3"/>
    </row>
    <row r="1049" spans="1:12" s="60" customFormat="1" x14ac:dyDescent="0.2">
      <c r="A1049" s="59">
        <f t="shared" si="20"/>
        <v>1041</v>
      </c>
      <c r="B1049" s="15" t="s">
        <v>1986</v>
      </c>
      <c r="C1049" s="15" t="s">
        <v>2099</v>
      </c>
      <c r="D1049" s="15" t="s">
        <v>1979</v>
      </c>
      <c r="E1049" s="55">
        <v>2013.09</v>
      </c>
      <c r="F1049" s="12" t="s">
        <v>345</v>
      </c>
      <c r="G1049" s="13">
        <v>431</v>
      </c>
      <c r="H1049" s="13">
        <v>978</v>
      </c>
      <c r="I1049" s="14" t="s">
        <v>2210</v>
      </c>
      <c r="J1049" s="46" t="s">
        <v>50</v>
      </c>
      <c r="K1049" s="8"/>
      <c r="L1049" s="3"/>
    </row>
    <row r="1050" spans="1:12" s="60" customFormat="1" x14ac:dyDescent="0.2">
      <c r="A1050" s="59">
        <f t="shared" si="20"/>
        <v>1042</v>
      </c>
      <c r="B1050" s="15" t="s">
        <v>1987</v>
      </c>
      <c r="C1050" s="15" t="s">
        <v>2099</v>
      </c>
      <c r="D1050" s="15" t="s">
        <v>1979</v>
      </c>
      <c r="E1050" s="55">
        <v>2013.09</v>
      </c>
      <c r="F1050" s="12" t="s">
        <v>245</v>
      </c>
      <c r="G1050" s="13">
        <v>795</v>
      </c>
      <c r="H1050" s="13">
        <v>1798</v>
      </c>
      <c r="I1050" s="14" t="s">
        <v>2228</v>
      </c>
      <c r="J1050" s="46" t="s">
        <v>50</v>
      </c>
      <c r="K1050" s="8"/>
      <c r="L1050" s="3"/>
    </row>
    <row r="1051" spans="1:12" s="60" customFormat="1" x14ac:dyDescent="0.2">
      <c r="A1051" s="59">
        <f t="shared" si="20"/>
        <v>1043</v>
      </c>
      <c r="B1051" s="15" t="s">
        <v>1989</v>
      </c>
      <c r="C1051" s="15" t="s">
        <v>2099</v>
      </c>
      <c r="D1051" s="15" t="s">
        <v>1979</v>
      </c>
      <c r="E1051" s="55">
        <v>2013.09</v>
      </c>
      <c r="F1051" s="12" t="s">
        <v>346</v>
      </c>
      <c r="G1051" s="13">
        <v>3874</v>
      </c>
      <c r="H1051" s="13">
        <v>6835</v>
      </c>
      <c r="I1051" s="14" t="s">
        <v>2203</v>
      </c>
      <c r="J1051" s="46" t="s">
        <v>50</v>
      </c>
      <c r="K1051" s="8"/>
      <c r="L1051" s="3"/>
    </row>
    <row r="1052" spans="1:12" s="60" customFormat="1" x14ac:dyDescent="0.2">
      <c r="A1052" s="59">
        <f t="shared" si="20"/>
        <v>1044</v>
      </c>
      <c r="B1052" s="15" t="s">
        <v>1990</v>
      </c>
      <c r="C1052" s="11" t="s">
        <v>2099</v>
      </c>
      <c r="D1052" s="15" t="s">
        <v>1979</v>
      </c>
      <c r="E1052" s="56">
        <v>2014.03</v>
      </c>
      <c r="F1052" s="42" t="s">
        <v>499</v>
      </c>
      <c r="G1052" s="43">
        <v>743</v>
      </c>
      <c r="H1052" s="13">
        <v>1550</v>
      </c>
      <c r="I1052" s="14" t="s">
        <v>2133</v>
      </c>
      <c r="J1052" s="46" t="s">
        <v>50</v>
      </c>
      <c r="K1052" s="9"/>
      <c r="L1052" s="3"/>
    </row>
    <row r="1053" spans="1:12" s="60" customFormat="1" x14ac:dyDescent="0.2">
      <c r="A1053" s="59">
        <f t="shared" si="20"/>
        <v>1045</v>
      </c>
      <c r="B1053" s="15" t="s">
        <v>1991</v>
      </c>
      <c r="C1053" s="15" t="s">
        <v>2099</v>
      </c>
      <c r="D1053" s="15" t="s">
        <v>1979</v>
      </c>
      <c r="E1053" s="56">
        <v>2014.04</v>
      </c>
      <c r="F1053" s="42" t="s">
        <v>231</v>
      </c>
      <c r="G1053" s="43">
        <v>2043</v>
      </c>
      <c r="H1053" s="13">
        <v>2043</v>
      </c>
      <c r="I1053" s="14" t="s">
        <v>2</v>
      </c>
      <c r="J1053" s="46" t="s">
        <v>50</v>
      </c>
      <c r="K1053" s="9"/>
      <c r="L1053" s="3"/>
    </row>
    <row r="1054" spans="1:12" s="60" customFormat="1" x14ac:dyDescent="0.2">
      <c r="A1054" s="59">
        <f t="shared" si="20"/>
        <v>1046</v>
      </c>
      <c r="B1054" s="11" t="s">
        <v>1993</v>
      </c>
      <c r="C1054" s="11" t="s">
        <v>2099</v>
      </c>
      <c r="D1054" s="15" t="s">
        <v>1979</v>
      </c>
      <c r="E1054" s="56">
        <v>2014.07</v>
      </c>
      <c r="F1054" s="12" t="s">
        <v>330</v>
      </c>
      <c r="G1054" s="13">
        <v>333</v>
      </c>
      <c r="H1054" s="13">
        <v>432</v>
      </c>
      <c r="I1054" s="14" t="s">
        <v>2172</v>
      </c>
      <c r="J1054" s="46" t="s">
        <v>50</v>
      </c>
      <c r="K1054" s="8" t="s">
        <v>2186</v>
      </c>
      <c r="L1054" s="3"/>
    </row>
    <row r="1055" spans="1:12" s="60" customFormat="1" x14ac:dyDescent="0.2">
      <c r="A1055" s="59">
        <f t="shared" si="20"/>
        <v>1047</v>
      </c>
      <c r="B1055" s="11" t="s">
        <v>1994</v>
      </c>
      <c r="C1055" s="11" t="s">
        <v>2099</v>
      </c>
      <c r="D1055" s="15" t="s">
        <v>1979</v>
      </c>
      <c r="E1055" s="56">
        <v>2014.07</v>
      </c>
      <c r="F1055" s="12" t="s">
        <v>331</v>
      </c>
      <c r="G1055" s="13">
        <v>516</v>
      </c>
      <c r="H1055" s="13">
        <v>1126</v>
      </c>
      <c r="I1055" s="14" t="s">
        <v>2203</v>
      </c>
      <c r="J1055" s="46" t="s">
        <v>50</v>
      </c>
      <c r="K1055" s="8"/>
      <c r="L1055" s="3"/>
    </row>
    <row r="1056" spans="1:12" x14ac:dyDescent="0.2">
      <c r="A1056" s="59">
        <f t="shared" si="20"/>
        <v>1048</v>
      </c>
      <c r="B1056" s="11" t="s">
        <v>1995</v>
      </c>
      <c r="C1056" s="11" t="s">
        <v>2099</v>
      </c>
      <c r="D1056" s="15" t="s">
        <v>1979</v>
      </c>
      <c r="E1056" s="56">
        <v>2014.09</v>
      </c>
      <c r="F1056" s="12" t="s">
        <v>221</v>
      </c>
      <c r="G1056" s="13">
        <v>360</v>
      </c>
      <c r="H1056" s="13">
        <v>774</v>
      </c>
      <c r="I1056" s="14" t="s">
        <v>2133</v>
      </c>
      <c r="J1056" s="46" t="s">
        <v>50</v>
      </c>
    </row>
    <row r="1057" spans="1:11" x14ac:dyDescent="0.2">
      <c r="A1057" s="59">
        <f t="shared" si="20"/>
        <v>1049</v>
      </c>
      <c r="B1057" s="15" t="s">
        <v>1997</v>
      </c>
      <c r="C1057" s="15" t="s">
        <v>2099</v>
      </c>
      <c r="D1057" s="15" t="s">
        <v>1979</v>
      </c>
      <c r="E1057" s="56">
        <v>2015.07</v>
      </c>
      <c r="F1057" s="16" t="s">
        <v>270</v>
      </c>
      <c r="G1057" s="17">
        <v>1168</v>
      </c>
      <c r="H1057" s="17">
        <v>1228</v>
      </c>
      <c r="I1057" s="18" t="s">
        <v>2133</v>
      </c>
      <c r="J1057" s="52" t="s">
        <v>50</v>
      </c>
      <c r="K1057" s="10"/>
    </row>
    <row r="1058" spans="1:11" x14ac:dyDescent="0.2">
      <c r="A1058" s="59">
        <f t="shared" si="20"/>
        <v>1050</v>
      </c>
      <c r="B1058" s="15" t="s">
        <v>2322</v>
      </c>
      <c r="C1058" s="15" t="s">
        <v>2099</v>
      </c>
      <c r="D1058" s="15" t="s">
        <v>1979</v>
      </c>
      <c r="E1058" s="56">
        <v>2015.08</v>
      </c>
      <c r="F1058" s="16" t="s">
        <v>285</v>
      </c>
      <c r="G1058" s="17">
        <v>561</v>
      </c>
      <c r="H1058" s="17">
        <v>841</v>
      </c>
      <c r="I1058" s="18" t="s">
        <v>2183</v>
      </c>
      <c r="J1058" s="52" t="s">
        <v>50</v>
      </c>
      <c r="K1058" s="10"/>
    </row>
    <row r="1059" spans="1:11" x14ac:dyDescent="0.2">
      <c r="A1059" s="59">
        <f t="shared" si="20"/>
        <v>1051</v>
      </c>
      <c r="B1059" s="15" t="s">
        <v>2346</v>
      </c>
      <c r="C1059" s="15" t="s">
        <v>2099</v>
      </c>
      <c r="D1059" s="15" t="s">
        <v>1979</v>
      </c>
      <c r="E1059" s="56">
        <v>2015.11</v>
      </c>
      <c r="F1059" s="16" t="s">
        <v>147</v>
      </c>
      <c r="G1059" s="17">
        <v>669</v>
      </c>
      <c r="H1059" s="17">
        <v>1141</v>
      </c>
      <c r="I1059" s="18" t="s">
        <v>2172</v>
      </c>
      <c r="J1059" s="52" t="s">
        <v>50</v>
      </c>
      <c r="K1059" s="10"/>
    </row>
    <row r="1060" spans="1:11" x14ac:dyDescent="0.2">
      <c r="A1060" s="59">
        <f t="shared" si="20"/>
        <v>1052</v>
      </c>
      <c r="B1060" s="15" t="s">
        <v>1999</v>
      </c>
      <c r="C1060" s="15" t="s">
        <v>2099</v>
      </c>
      <c r="D1060" s="15" t="s">
        <v>2122</v>
      </c>
      <c r="E1060" s="56">
        <v>2016.03</v>
      </c>
      <c r="F1060" s="16" t="s">
        <v>234</v>
      </c>
      <c r="G1060" s="17">
        <v>4183</v>
      </c>
      <c r="H1060" s="17">
        <v>10382</v>
      </c>
      <c r="I1060" s="18" t="s">
        <v>2203</v>
      </c>
      <c r="J1060" s="52" t="s">
        <v>50</v>
      </c>
      <c r="K1060" s="10"/>
    </row>
    <row r="1061" spans="1:11" x14ac:dyDescent="0.2">
      <c r="A1061" s="59">
        <f t="shared" si="20"/>
        <v>1053</v>
      </c>
      <c r="B1061" s="15" t="s">
        <v>2000</v>
      </c>
      <c r="C1061" s="15" t="s">
        <v>2099</v>
      </c>
      <c r="D1061" s="15" t="s">
        <v>1979</v>
      </c>
      <c r="E1061" s="56">
        <v>2016.05</v>
      </c>
      <c r="F1061" s="16" t="s">
        <v>147</v>
      </c>
      <c r="G1061" s="17">
        <v>1496</v>
      </c>
      <c r="H1061" s="17">
        <v>3711</v>
      </c>
      <c r="I1061" s="18" t="s">
        <v>4</v>
      </c>
      <c r="J1061" s="52" t="s">
        <v>50</v>
      </c>
      <c r="K1061" s="10"/>
    </row>
    <row r="1062" spans="1:11" x14ac:dyDescent="0.2">
      <c r="A1062" s="59">
        <f t="shared" si="20"/>
        <v>1054</v>
      </c>
      <c r="B1062" s="15" t="s">
        <v>2002</v>
      </c>
      <c r="C1062" s="15" t="s">
        <v>2099</v>
      </c>
      <c r="D1062" s="15" t="s">
        <v>1979</v>
      </c>
      <c r="E1062" s="56">
        <v>2016.07</v>
      </c>
      <c r="F1062" s="16" t="s">
        <v>213</v>
      </c>
      <c r="G1062" s="17">
        <v>874</v>
      </c>
      <c r="H1062" s="17">
        <v>1681</v>
      </c>
      <c r="I1062" s="18" t="s">
        <v>2211</v>
      </c>
      <c r="J1062" s="52" t="s">
        <v>50</v>
      </c>
      <c r="K1062" s="10"/>
    </row>
    <row r="1063" spans="1:11" x14ac:dyDescent="0.2">
      <c r="A1063" s="59">
        <f t="shared" si="20"/>
        <v>1055</v>
      </c>
      <c r="B1063" s="15" t="s">
        <v>2003</v>
      </c>
      <c r="C1063" s="15" t="s">
        <v>2099</v>
      </c>
      <c r="D1063" s="15" t="s">
        <v>1979</v>
      </c>
      <c r="E1063" s="56">
        <v>2016.08</v>
      </c>
      <c r="F1063" s="16" t="s">
        <v>160</v>
      </c>
      <c r="G1063" s="17">
        <v>1053</v>
      </c>
      <c r="H1063" s="17">
        <v>2091</v>
      </c>
      <c r="I1063" s="18" t="s">
        <v>2135</v>
      </c>
      <c r="J1063" s="52" t="s">
        <v>50</v>
      </c>
      <c r="K1063" s="9"/>
    </row>
    <row r="1064" spans="1:11" x14ac:dyDescent="0.2">
      <c r="A1064" s="59">
        <f t="shared" si="20"/>
        <v>1056</v>
      </c>
      <c r="B1064" s="15" t="s">
        <v>2004</v>
      </c>
      <c r="C1064" s="15" t="s">
        <v>2099</v>
      </c>
      <c r="D1064" s="15" t="s">
        <v>1979</v>
      </c>
      <c r="E1064" s="56" t="s">
        <v>900</v>
      </c>
      <c r="F1064" s="16" t="s">
        <v>187</v>
      </c>
      <c r="G1064" s="17">
        <v>899</v>
      </c>
      <c r="H1064" s="17">
        <v>1724</v>
      </c>
      <c r="I1064" s="18" t="s">
        <v>40</v>
      </c>
      <c r="J1064" s="52" t="s">
        <v>50</v>
      </c>
      <c r="K1064" s="10"/>
    </row>
    <row r="1065" spans="1:11" x14ac:dyDescent="0.2">
      <c r="A1065" s="59">
        <f t="shared" si="20"/>
        <v>1057</v>
      </c>
      <c r="B1065" s="15" t="s">
        <v>2005</v>
      </c>
      <c r="C1065" s="15" t="s">
        <v>2099</v>
      </c>
      <c r="D1065" s="15" t="s">
        <v>1979</v>
      </c>
      <c r="E1065" s="56">
        <v>2016.12</v>
      </c>
      <c r="F1065" s="16" t="s">
        <v>132</v>
      </c>
      <c r="G1065" s="17">
        <v>2105</v>
      </c>
      <c r="H1065" s="17">
        <v>5035</v>
      </c>
      <c r="I1065" s="18" t="s">
        <v>40</v>
      </c>
      <c r="J1065" s="22" t="s">
        <v>50</v>
      </c>
      <c r="K1065" s="10"/>
    </row>
    <row r="1066" spans="1:11" x14ac:dyDescent="0.2">
      <c r="A1066" s="59">
        <f t="shared" si="20"/>
        <v>1058</v>
      </c>
      <c r="B1066" s="15" t="s">
        <v>1367</v>
      </c>
      <c r="C1066" s="15" t="s">
        <v>2099</v>
      </c>
      <c r="D1066" s="15" t="s">
        <v>2122</v>
      </c>
      <c r="E1066" s="56">
        <v>2017.02</v>
      </c>
      <c r="F1066" s="16" t="s">
        <v>140</v>
      </c>
      <c r="G1066" s="23">
        <v>2067</v>
      </c>
      <c r="H1066" s="17">
        <v>3497</v>
      </c>
      <c r="I1066" s="18" t="s">
        <v>4</v>
      </c>
      <c r="J1066" s="22" t="s">
        <v>2193</v>
      </c>
      <c r="K1066" s="10"/>
    </row>
    <row r="1067" spans="1:11" x14ac:dyDescent="0.2">
      <c r="A1067" s="59">
        <f t="shared" si="20"/>
        <v>1059</v>
      </c>
      <c r="B1067" s="15" t="s">
        <v>2006</v>
      </c>
      <c r="C1067" s="15" t="s">
        <v>2099</v>
      </c>
      <c r="D1067" s="15" t="s">
        <v>1979</v>
      </c>
      <c r="E1067" s="56">
        <v>2017.02</v>
      </c>
      <c r="F1067" s="16" t="s">
        <v>127</v>
      </c>
      <c r="G1067" s="20">
        <v>1208</v>
      </c>
      <c r="H1067" s="17">
        <v>2910</v>
      </c>
      <c r="I1067" s="18" t="s">
        <v>40</v>
      </c>
      <c r="J1067" s="22" t="s">
        <v>50</v>
      </c>
      <c r="K1067" s="10"/>
    </row>
    <row r="1068" spans="1:11" x14ac:dyDescent="0.2">
      <c r="A1068" s="59">
        <f t="shared" si="20"/>
        <v>1060</v>
      </c>
      <c r="B1068" s="25" t="s">
        <v>2434</v>
      </c>
      <c r="C1068" s="25" t="s">
        <v>2099</v>
      </c>
      <c r="D1068" s="15" t="s">
        <v>1979</v>
      </c>
      <c r="E1068" s="56">
        <v>2017.04</v>
      </c>
      <c r="F1068" s="16" t="s">
        <v>147</v>
      </c>
      <c r="G1068" s="17">
        <v>2307</v>
      </c>
      <c r="H1068" s="17">
        <v>4485</v>
      </c>
      <c r="I1068" s="18" t="s">
        <v>2192</v>
      </c>
      <c r="J1068" s="22" t="s">
        <v>50</v>
      </c>
      <c r="K1068" s="10"/>
    </row>
    <row r="1069" spans="1:11" x14ac:dyDescent="0.2">
      <c r="A1069" s="59">
        <f t="shared" si="20"/>
        <v>1061</v>
      </c>
      <c r="B1069" s="15" t="s">
        <v>2007</v>
      </c>
      <c r="C1069" s="25" t="s">
        <v>2099</v>
      </c>
      <c r="D1069" s="15" t="s">
        <v>1979</v>
      </c>
      <c r="E1069" s="56">
        <v>2017.05</v>
      </c>
      <c r="F1069" s="16" t="s">
        <v>106</v>
      </c>
      <c r="G1069" s="17">
        <v>2191</v>
      </c>
      <c r="H1069" s="17">
        <v>4156</v>
      </c>
      <c r="I1069" s="18" t="s">
        <v>2133</v>
      </c>
      <c r="J1069" s="22" t="s">
        <v>50</v>
      </c>
      <c r="K1069" s="10"/>
    </row>
    <row r="1070" spans="1:11" x14ac:dyDescent="0.2">
      <c r="A1070" s="59">
        <f t="shared" si="20"/>
        <v>1062</v>
      </c>
      <c r="B1070" s="25" t="s">
        <v>2008</v>
      </c>
      <c r="C1070" s="25" t="s">
        <v>2099</v>
      </c>
      <c r="D1070" s="15" t="s">
        <v>1979</v>
      </c>
      <c r="E1070" s="56">
        <v>2017.06</v>
      </c>
      <c r="F1070" s="16" t="s">
        <v>88</v>
      </c>
      <c r="G1070" s="17">
        <v>2680</v>
      </c>
      <c r="H1070" s="17">
        <v>5541</v>
      </c>
      <c r="I1070" s="18" t="s">
        <v>40</v>
      </c>
      <c r="J1070" s="52" t="s">
        <v>50</v>
      </c>
      <c r="K1070" s="10"/>
    </row>
    <row r="1071" spans="1:11" x14ac:dyDescent="0.2">
      <c r="A1071" s="59">
        <f t="shared" si="20"/>
        <v>1063</v>
      </c>
      <c r="B1071" s="25" t="s">
        <v>1369</v>
      </c>
      <c r="C1071" s="15" t="s">
        <v>2099</v>
      </c>
      <c r="D1071" s="15" t="s">
        <v>2088</v>
      </c>
      <c r="E1071" s="56">
        <v>2017.11</v>
      </c>
      <c r="F1071" s="16" t="s">
        <v>296</v>
      </c>
      <c r="G1071" s="17">
        <v>363</v>
      </c>
      <c r="H1071" s="17">
        <v>835</v>
      </c>
      <c r="I1071" s="18" t="s">
        <v>4</v>
      </c>
      <c r="J1071" s="52" t="s">
        <v>50</v>
      </c>
      <c r="K1071" s="10"/>
    </row>
    <row r="1072" spans="1:11" x14ac:dyDescent="0.2">
      <c r="A1072" s="59">
        <f t="shared" si="20"/>
        <v>1064</v>
      </c>
      <c r="B1072" s="25" t="s">
        <v>2011</v>
      </c>
      <c r="C1072" s="25" t="s">
        <v>2099</v>
      </c>
      <c r="D1072" s="15" t="s">
        <v>1979</v>
      </c>
      <c r="E1072" s="56">
        <v>2017.11</v>
      </c>
      <c r="F1072" s="16" t="s">
        <v>379</v>
      </c>
      <c r="G1072" s="17">
        <v>1953</v>
      </c>
      <c r="H1072" s="17">
        <v>2007</v>
      </c>
      <c r="I1072" s="18" t="s">
        <v>4</v>
      </c>
      <c r="J1072" s="52" t="s">
        <v>50</v>
      </c>
      <c r="K1072" s="10" t="s">
        <v>2186</v>
      </c>
    </row>
    <row r="1073" spans="1:12" x14ac:dyDescent="0.2">
      <c r="A1073" s="59">
        <f t="shared" si="20"/>
        <v>1065</v>
      </c>
      <c r="B1073" s="15" t="s">
        <v>2518</v>
      </c>
      <c r="C1073" s="15" t="s">
        <v>2099</v>
      </c>
      <c r="D1073" s="15" t="s">
        <v>2088</v>
      </c>
      <c r="E1073" s="56">
        <v>2018.05</v>
      </c>
      <c r="F1073" s="16" t="s">
        <v>2519</v>
      </c>
      <c r="G1073" s="17">
        <v>1356</v>
      </c>
      <c r="H1073" s="17">
        <v>2755</v>
      </c>
      <c r="I1073" s="18" t="s">
        <v>2</v>
      </c>
      <c r="J1073" s="52" t="s">
        <v>2101</v>
      </c>
      <c r="K1073" s="10"/>
    </row>
    <row r="1074" spans="1:12" x14ac:dyDescent="0.2">
      <c r="A1074" s="59">
        <f t="shared" si="20"/>
        <v>1066</v>
      </c>
      <c r="B1074" s="25" t="s">
        <v>2012</v>
      </c>
      <c r="C1074" s="15" t="s">
        <v>2099</v>
      </c>
      <c r="D1074" s="15" t="s">
        <v>1979</v>
      </c>
      <c r="E1074" s="56">
        <v>2018.05</v>
      </c>
      <c r="F1074" s="16" t="s">
        <v>79</v>
      </c>
      <c r="G1074" s="17">
        <v>1006</v>
      </c>
      <c r="H1074" s="17">
        <v>2349</v>
      </c>
      <c r="I1074" s="18" t="s">
        <v>4</v>
      </c>
      <c r="J1074" s="52" t="s">
        <v>2492</v>
      </c>
      <c r="K1074" s="10"/>
    </row>
    <row r="1075" spans="1:12" x14ac:dyDescent="0.2">
      <c r="A1075" s="59">
        <f t="shared" si="20"/>
        <v>1067</v>
      </c>
      <c r="B1075" s="15" t="s">
        <v>2014</v>
      </c>
      <c r="C1075" s="15" t="s">
        <v>2099</v>
      </c>
      <c r="D1075" s="15" t="s">
        <v>1979</v>
      </c>
      <c r="E1075" s="56">
        <v>2019.03</v>
      </c>
      <c r="F1075" s="35" t="s">
        <v>604</v>
      </c>
      <c r="G1075" s="17">
        <v>625</v>
      </c>
      <c r="H1075" s="17">
        <v>1269</v>
      </c>
      <c r="I1075" s="50" t="s">
        <v>2203</v>
      </c>
      <c r="J1075" s="37" t="s">
        <v>33</v>
      </c>
    </row>
    <row r="1076" spans="1:12" s="60" customFormat="1" x14ac:dyDescent="0.2">
      <c r="A1076" s="59">
        <f t="shared" si="20"/>
        <v>1068</v>
      </c>
      <c r="B1076" s="15" t="s">
        <v>2015</v>
      </c>
      <c r="C1076" s="15" t="s">
        <v>2099</v>
      </c>
      <c r="D1076" s="15" t="s">
        <v>1979</v>
      </c>
      <c r="E1076" s="56">
        <v>2019.04</v>
      </c>
      <c r="F1076" s="35" t="s">
        <v>620</v>
      </c>
      <c r="G1076" s="17">
        <v>865</v>
      </c>
      <c r="H1076" s="17">
        <v>1787</v>
      </c>
      <c r="I1076" s="37" t="s">
        <v>41</v>
      </c>
      <c r="J1076" s="37" t="s">
        <v>50</v>
      </c>
      <c r="K1076" s="8" t="s">
        <v>2631</v>
      </c>
      <c r="L1076" s="3"/>
    </row>
    <row r="1077" spans="1:12" s="60" customFormat="1" x14ac:dyDescent="0.2">
      <c r="A1077" s="59">
        <f t="shared" si="20"/>
        <v>1069</v>
      </c>
      <c r="B1077" s="15" t="s">
        <v>2016</v>
      </c>
      <c r="C1077" s="15" t="s">
        <v>2099</v>
      </c>
      <c r="D1077" s="15" t="s">
        <v>1979</v>
      </c>
      <c r="E1077" s="56">
        <v>2019.04</v>
      </c>
      <c r="F1077" s="35" t="s">
        <v>620</v>
      </c>
      <c r="G1077" s="17">
        <v>2116</v>
      </c>
      <c r="H1077" s="17">
        <v>4120</v>
      </c>
      <c r="I1077" s="37" t="s">
        <v>41</v>
      </c>
      <c r="J1077" s="37" t="s">
        <v>50</v>
      </c>
      <c r="K1077" s="8" t="s">
        <v>2214</v>
      </c>
      <c r="L1077" s="3"/>
    </row>
    <row r="1078" spans="1:12" x14ac:dyDescent="0.2">
      <c r="A1078" s="59">
        <f t="shared" si="20"/>
        <v>1070</v>
      </c>
      <c r="B1078" s="15" t="s">
        <v>643</v>
      </c>
      <c r="C1078" s="15" t="s">
        <v>2099</v>
      </c>
      <c r="D1078" s="15" t="s">
        <v>1979</v>
      </c>
      <c r="E1078" s="56">
        <v>2019.06</v>
      </c>
      <c r="F1078" s="35" t="s">
        <v>637</v>
      </c>
      <c r="G1078" s="17">
        <v>1763</v>
      </c>
      <c r="H1078" s="17">
        <v>2797</v>
      </c>
      <c r="I1078" s="50" t="s">
        <v>2203</v>
      </c>
      <c r="J1078" s="37" t="s">
        <v>33</v>
      </c>
    </row>
    <row r="1079" spans="1:12" x14ac:dyDescent="0.2">
      <c r="A1079" s="59">
        <f t="shared" si="20"/>
        <v>1071</v>
      </c>
      <c r="B1079" s="15" t="s">
        <v>2017</v>
      </c>
      <c r="C1079" s="15" t="s">
        <v>2099</v>
      </c>
      <c r="D1079" s="15" t="s">
        <v>1979</v>
      </c>
      <c r="E1079" s="56">
        <v>2019.11</v>
      </c>
      <c r="F1079" s="35" t="s">
        <v>627</v>
      </c>
      <c r="G1079" s="17">
        <v>1682</v>
      </c>
      <c r="H1079" s="17">
        <v>3579</v>
      </c>
      <c r="I1079" s="37" t="s">
        <v>41</v>
      </c>
      <c r="J1079" s="37" t="s">
        <v>50</v>
      </c>
    </row>
    <row r="1080" spans="1:12" x14ac:dyDescent="0.2">
      <c r="A1080" s="59">
        <f t="shared" si="20"/>
        <v>1072</v>
      </c>
      <c r="B1080" s="11" t="s">
        <v>760</v>
      </c>
      <c r="C1080" s="11" t="s">
        <v>2099</v>
      </c>
      <c r="D1080" s="11" t="s">
        <v>1979</v>
      </c>
      <c r="E1080" s="55">
        <v>2020.06</v>
      </c>
      <c r="F1080" s="12" t="s">
        <v>761</v>
      </c>
      <c r="G1080" s="13">
        <v>1696</v>
      </c>
      <c r="H1080" s="13">
        <v>3150</v>
      </c>
      <c r="I1080" s="14" t="s">
        <v>41</v>
      </c>
      <c r="J1080" s="46" t="s">
        <v>50</v>
      </c>
      <c r="K1080" s="8" t="s">
        <v>2480</v>
      </c>
    </row>
    <row r="1081" spans="1:12" s="60" customFormat="1" x14ac:dyDescent="0.2">
      <c r="A1081" s="59">
        <f t="shared" si="20"/>
        <v>1073</v>
      </c>
      <c r="B1081" s="11" t="s">
        <v>2018</v>
      </c>
      <c r="C1081" s="11" t="s">
        <v>2099</v>
      </c>
      <c r="D1081" s="11" t="s">
        <v>1979</v>
      </c>
      <c r="E1081" s="55">
        <v>2020.07</v>
      </c>
      <c r="F1081" s="12" t="s">
        <v>770</v>
      </c>
      <c r="G1081" s="13">
        <v>1364</v>
      </c>
      <c r="H1081" s="13">
        <v>1968</v>
      </c>
      <c r="I1081" s="14" t="s">
        <v>41</v>
      </c>
      <c r="J1081" s="46" t="s">
        <v>50</v>
      </c>
      <c r="K1081" s="8"/>
      <c r="L1081" s="3"/>
    </row>
    <row r="1082" spans="1:12" s="60" customFormat="1" x14ac:dyDescent="0.2">
      <c r="A1082" s="59">
        <f t="shared" si="20"/>
        <v>1074</v>
      </c>
      <c r="B1082" s="11" t="s">
        <v>2019</v>
      </c>
      <c r="C1082" s="11" t="s">
        <v>2099</v>
      </c>
      <c r="D1082" s="11" t="s">
        <v>1979</v>
      </c>
      <c r="E1082" s="55">
        <v>2020.07</v>
      </c>
      <c r="F1082" s="12" t="s">
        <v>610</v>
      </c>
      <c r="G1082" s="13">
        <v>1249</v>
      </c>
      <c r="H1082" s="13">
        <v>2313</v>
      </c>
      <c r="I1082" s="14" t="s">
        <v>41</v>
      </c>
      <c r="J1082" s="46" t="s">
        <v>50</v>
      </c>
      <c r="K1082" s="8"/>
      <c r="L1082" s="3"/>
    </row>
    <row r="1083" spans="1:12" s="60" customFormat="1" x14ac:dyDescent="0.2">
      <c r="A1083" s="59">
        <f t="shared" si="20"/>
        <v>1075</v>
      </c>
      <c r="B1083" s="11" t="s">
        <v>2671</v>
      </c>
      <c r="C1083" s="11" t="s">
        <v>2099</v>
      </c>
      <c r="D1083" s="11" t="s">
        <v>1979</v>
      </c>
      <c r="E1083" s="55">
        <v>2020.11</v>
      </c>
      <c r="F1083" s="12" t="s">
        <v>739</v>
      </c>
      <c r="G1083" s="13">
        <v>1062</v>
      </c>
      <c r="H1083" s="13">
        <v>2057</v>
      </c>
      <c r="I1083" s="14" t="s">
        <v>41</v>
      </c>
      <c r="J1083" s="46" t="s">
        <v>50</v>
      </c>
      <c r="K1083" s="8" t="s">
        <v>784</v>
      </c>
      <c r="L1083" s="3"/>
    </row>
    <row r="1084" spans="1:12" x14ac:dyDescent="0.2">
      <c r="A1084" s="59">
        <f t="shared" si="20"/>
        <v>1076</v>
      </c>
      <c r="B1084" s="11" t="s">
        <v>2087</v>
      </c>
      <c r="C1084" s="11" t="s">
        <v>2099</v>
      </c>
      <c r="D1084" s="11" t="s">
        <v>2088</v>
      </c>
      <c r="E1084" s="11" t="s">
        <v>2078</v>
      </c>
      <c r="F1084" s="12" t="s">
        <v>104</v>
      </c>
      <c r="G1084" s="13">
        <v>1769</v>
      </c>
      <c r="H1084" s="13">
        <v>3574</v>
      </c>
      <c r="I1084" s="14" t="s">
        <v>41</v>
      </c>
      <c r="J1084" s="46" t="s">
        <v>50</v>
      </c>
      <c r="K1084" s="8" t="s">
        <v>783</v>
      </c>
    </row>
    <row r="1085" spans="1:12" x14ac:dyDescent="0.2">
      <c r="A1085" s="59">
        <f t="shared" si="20"/>
        <v>1077</v>
      </c>
      <c r="B1085" s="11" t="s">
        <v>2752</v>
      </c>
      <c r="C1085" s="11" t="s">
        <v>2099</v>
      </c>
      <c r="D1085" s="11" t="s">
        <v>1979</v>
      </c>
      <c r="E1085" s="11" t="s">
        <v>2733</v>
      </c>
      <c r="F1085" s="12" t="s">
        <v>468</v>
      </c>
      <c r="G1085" s="13">
        <v>163</v>
      </c>
      <c r="H1085" s="13">
        <v>367</v>
      </c>
      <c r="I1085" s="14" t="s">
        <v>54</v>
      </c>
      <c r="J1085" s="46" t="s">
        <v>611</v>
      </c>
      <c r="K1085" s="8" t="s">
        <v>783</v>
      </c>
    </row>
    <row r="1086" spans="1:12" s="60" customFormat="1" x14ac:dyDescent="0.2">
      <c r="A1086" s="59">
        <f t="shared" si="20"/>
        <v>1078</v>
      </c>
      <c r="B1086" s="11" t="s">
        <v>2805</v>
      </c>
      <c r="C1086" s="11" t="s">
        <v>2781</v>
      </c>
      <c r="D1086" s="11" t="s">
        <v>1979</v>
      </c>
      <c r="E1086" s="11" t="s">
        <v>2785</v>
      </c>
      <c r="F1086" s="12" t="s">
        <v>2806</v>
      </c>
      <c r="G1086" s="13">
        <v>2352</v>
      </c>
      <c r="H1086" s="13">
        <v>4592</v>
      </c>
      <c r="I1086" s="14" t="s">
        <v>41</v>
      </c>
      <c r="J1086" s="46" t="s">
        <v>50</v>
      </c>
      <c r="K1086" s="8"/>
      <c r="L1086" s="3"/>
    </row>
    <row r="1087" spans="1:12" s="60" customFormat="1" x14ac:dyDescent="0.2">
      <c r="A1087" s="59">
        <f t="shared" si="20"/>
        <v>1079</v>
      </c>
      <c r="B1087" s="11" t="s">
        <v>1891</v>
      </c>
      <c r="C1087" s="11" t="s">
        <v>2099</v>
      </c>
      <c r="D1087" s="11" t="s">
        <v>21</v>
      </c>
      <c r="E1087" s="55">
        <v>2002.12</v>
      </c>
      <c r="F1087" s="12" t="s">
        <v>114</v>
      </c>
      <c r="G1087" s="13">
        <v>2997</v>
      </c>
      <c r="H1087" s="13">
        <v>4105</v>
      </c>
      <c r="I1087" s="46" t="s">
        <v>2</v>
      </c>
      <c r="J1087" s="46" t="s">
        <v>50</v>
      </c>
      <c r="K1087" s="8"/>
      <c r="L1087" s="3"/>
    </row>
    <row r="1088" spans="1:12" s="60" customFormat="1" x14ac:dyDescent="0.2">
      <c r="A1088" s="59">
        <f t="shared" si="20"/>
        <v>1080</v>
      </c>
      <c r="B1088" s="11" t="s">
        <v>1892</v>
      </c>
      <c r="C1088" s="11" t="s">
        <v>2099</v>
      </c>
      <c r="D1088" s="11" t="s">
        <v>21</v>
      </c>
      <c r="E1088" s="55">
        <v>2003.04</v>
      </c>
      <c r="F1088" s="12" t="s">
        <v>80</v>
      </c>
      <c r="G1088" s="13">
        <v>3375</v>
      </c>
      <c r="H1088" s="13">
        <v>3526</v>
      </c>
      <c r="I1088" s="46" t="s">
        <v>2</v>
      </c>
      <c r="J1088" s="46" t="s">
        <v>50</v>
      </c>
      <c r="K1088" s="8"/>
      <c r="L1088" s="3"/>
    </row>
    <row r="1089" spans="1:12" s="60" customFormat="1" x14ac:dyDescent="0.2">
      <c r="A1089" s="59">
        <f t="shared" si="20"/>
        <v>1081</v>
      </c>
      <c r="B1089" s="11" t="s">
        <v>1893</v>
      </c>
      <c r="C1089" s="11" t="s">
        <v>2099</v>
      </c>
      <c r="D1089" s="11" t="s">
        <v>21</v>
      </c>
      <c r="E1089" s="55">
        <v>2004.04</v>
      </c>
      <c r="F1089" s="12" t="s">
        <v>80</v>
      </c>
      <c r="G1089" s="13">
        <v>1219</v>
      </c>
      <c r="H1089" s="13">
        <v>447</v>
      </c>
      <c r="I1089" s="14" t="s">
        <v>2</v>
      </c>
      <c r="J1089" s="46" t="s">
        <v>50</v>
      </c>
      <c r="K1089" s="8"/>
      <c r="L1089" s="3"/>
    </row>
    <row r="1090" spans="1:12" s="60" customFormat="1" x14ac:dyDescent="0.2">
      <c r="A1090" s="59">
        <f t="shared" ref="A1090:A1153" si="21">ROW()-8</f>
        <v>1082</v>
      </c>
      <c r="B1090" s="11" t="s">
        <v>1894</v>
      </c>
      <c r="C1090" s="11" t="s">
        <v>2099</v>
      </c>
      <c r="D1090" s="11" t="s">
        <v>21</v>
      </c>
      <c r="E1090" s="55">
        <v>2005.03</v>
      </c>
      <c r="F1090" s="12" t="s">
        <v>481</v>
      </c>
      <c r="G1090" s="13">
        <v>2954</v>
      </c>
      <c r="H1090" s="13">
        <v>4100</v>
      </c>
      <c r="I1090" s="46" t="s">
        <v>2</v>
      </c>
      <c r="J1090" s="46" t="s">
        <v>50</v>
      </c>
      <c r="K1090" s="8"/>
      <c r="L1090" s="3"/>
    </row>
    <row r="1091" spans="1:12" s="60" customFormat="1" x14ac:dyDescent="0.2">
      <c r="A1091" s="59">
        <f t="shared" si="21"/>
        <v>1083</v>
      </c>
      <c r="B1091" s="11" t="s">
        <v>1895</v>
      </c>
      <c r="C1091" s="11" t="s">
        <v>2099</v>
      </c>
      <c r="D1091" s="11" t="s">
        <v>21</v>
      </c>
      <c r="E1091" s="55">
        <v>2005.09</v>
      </c>
      <c r="F1091" s="12" t="s">
        <v>80</v>
      </c>
      <c r="G1091" s="13">
        <v>6941</v>
      </c>
      <c r="H1091" s="13">
        <v>10070</v>
      </c>
      <c r="I1091" s="14" t="s">
        <v>2</v>
      </c>
      <c r="J1091" s="46" t="s">
        <v>50</v>
      </c>
      <c r="K1091" s="8"/>
      <c r="L1091" s="3"/>
    </row>
    <row r="1092" spans="1:12" s="60" customFormat="1" x14ac:dyDescent="0.2">
      <c r="A1092" s="59">
        <f t="shared" si="21"/>
        <v>1084</v>
      </c>
      <c r="B1092" s="11" t="s">
        <v>6</v>
      </c>
      <c r="C1092" s="11" t="s">
        <v>2099</v>
      </c>
      <c r="D1092" s="11" t="s">
        <v>21</v>
      </c>
      <c r="E1092" s="55">
        <v>2006.04</v>
      </c>
      <c r="F1092" s="12" t="s">
        <v>483</v>
      </c>
      <c r="G1092" s="13">
        <v>396</v>
      </c>
      <c r="H1092" s="13">
        <v>434</v>
      </c>
      <c r="I1092" s="14" t="s">
        <v>2</v>
      </c>
      <c r="J1092" s="46" t="s">
        <v>50</v>
      </c>
      <c r="K1092" s="8"/>
      <c r="L1092" s="3"/>
    </row>
    <row r="1093" spans="1:12" s="60" customFormat="1" x14ac:dyDescent="0.2">
      <c r="A1093" s="59">
        <f t="shared" si="21"/>
        <v>1085</v>
      </c>
      <c r="B1093" s="11" t="s">
        <v>8</v>
      </c>
      <c r="C1093" s="11" t="s">
        <v>2099</v>
      </c>
      <c r="D1093" s="11" t="s">
        <v>21</v>
      </c>
      <c r="E1093" s="55">
        <v>2006.04</v>
      </c>
      <c r="F1093" s="12" t="s">
        <v>129</v>
      </c>
      <c r="G1093" s="13">
        <v>1360</v>
      </c>
      <c r="H1093" s="13">
        <v>2601</v>
      </c>
      <c r="I1093" s="14" t="s">
        <v>2</v>
      </c>
      <c r="J1093" s="46" t="s">
        <v>50</v>
      </c>
      <c r="K1093" s="8"/>
      <c r="L1093" s="3"/>
    </row>
    <row r="1094" spans="1:12" s="60" customFormat="1" x14ac:dyDescent="0.2">
      <c r="A1094" s="59">
        <f t="shared" si="21"/>
        <v>1086</v>
      </c>
      <c r="B1094" s="11" t="s">
        <v>7</v>
      </c>
      <c r="C1094" s="11" t="s">
        <v>2099</v>
      </c>
      <c r="D1094" s="11" t="s">
        <v>21</v>
      </c>
      <c r="E1094" s="55">
        <v>2006.07</v>
      </c>
      <c r="F1094" s="12" t="s">
        <v>485</v>
      </c>
      <c r="G1094" s="13">
        <v>2660</v>
      </c>
      <c r="H1094" s="13">
        <v>3164</v>
      </c>
      <c r="I1094" s="14" t="s">
        <v>2</v>
      </c>
      <c r="J1094" s="46" t="s">
        <v>50</v>
      </c>
      <c r="K1094" s="8"/>
      <c r="L1094" s="3"/>
    </row>
    <row r="1095" spans="1:12" s="60" customFormat="1" x14ac:dyDescent="0.2">
      <c r="A1095" s="59">
        <f t="shared" si="21"/>
        <v>1087</v>
      </c>
      <c r="B1095" s="11" t="s">
        <v>1896</v>
      </c>
      <c r="C1095" s="11" t="s">
        <v>2099</v>
      </c>
      <c r="D1095" s="11" t="s">
        <v>21</v>
      </c>
      <c r="E1095" s="55">
        <v>2006.09</v>
      </c>
      <c r="F1095" s="12" t="s">
        <v>80</v>
      </c>
      <c r="G1095" s="13">
        <v>5766</v>
      </c>
      <c r="H1095" s="13">
        <v>12129</v>
      </c>
      <c r="I1095" s="14" t="s">
        <v>2</v>
      </c>
      <c r="J1095" s="46" t="s">
        <v>50</v>
      </c>
      <c r="K1095" s="8"/>
      <c r="L1095" s="3"/>
    </row>
    <row r="1096" spans="1:12" x14ac:dyDescent="0.2">
      <c r="A1096" s="59">
        <f t="shared" si="21"/>
        <v>1088</v>
      </c>
      <c r="B1096" s="11" t="s">
        <v>1897</v>
      </c>
      <c r="C1096" s="11" t="s">
        <v>2099</v>
      </c>
      <c r="D1096" s="11" t="s">
        <v>21</v>
      </c>
      <c r="E1096" s="55">
        <v>2006.09</v>
      </c>
      <c r="F1096" s="12" t="s">
        <v>80</v>
      </c>
      <c r="G1096" s="13">
        <v>971</v>
      </c>
      <c r="H1096" s="13">
        <v>889</v>
      </c>
      <c r="I1096" s="14" t="s">
        <v>2</v>
      </c>
      <c r="J1096" s="46" t="s">
        <v>50</v>
      </c>
    </row>
    <row r="1097" spans="1:12" x14ac:dyDescent="0.2">
      <c r="A1097" s="59">
        <f t="shared" si="21"/>
        <v>1089</v>
      </c>
      <c r="B1097" s="15" t="s">
        <v>1898</v>
      </c>
      <c r="C1097" s="11" t="s">
        <v>2099</v>
      </c>
      <c r="D1097" s="15" t="s">
        <v>21</v>
      </c>
      <c r="E1097" s="56">
        <v>2007.06</v>
      </c>
      <c r="F1097" s="16" t="s">
        <v>483</v>
      </c>
      <c r="G1097" s="17">
        <v>3275</v>
      </c>
      <c r="H1097" s="17">
        <v>3872</v>
      </c>
      <c r="I1097" s="52" t="s">
        <v>2</v>
      </c>
      <c r="J1097" s="46" t="s">
        <v>50</v>
      </c>
      <c r="K1097" s="10"/>
      <c r="L1097" s="60"/>
    </row>
    <row r="1098" spans="1:12" x14ac:dyDescent="0.2">
      <c r="A1098" s="59">
        <f t="shared" si="21"/>
        <v>1090</v>
      </c>
      <c r="B1098" s="15" t="s">
        <v>9</v>
      </c>
      <c r="C1098" s="11" t="s">
        <v>2099</v>
      </c>
      <c r="D1098" s="15" t="s">
        <v>21</v>
      </c>
      <c r="E1098" s="56">
        <v>2007.07</v>
      </c>
      <c r="F1098" s="16" t="s">
        <v>342</v>
      </c>
      <c r="G1098" s="17">
        <v>3753</v>
      </c>
      <c r="H1098" s="17">
        <v>4225</v>
      </c>
      <c r="I1098" s="52" t="s">
        <v>2</v>
      </c>
      <c r="J1098" s="52" t="s">
        <v>50</v>
      </c>
      <c r="K1098" s="10"/>
      <c r="L1098" s="60"/>
    </row>
    <row r="1099" spans="1:12" x14ac:dyDescent="0.2">
      <c r="A1099" s="59">
        <f t="shared" si="21"/>
        <v>1091</v>
      </c>
      <c r="B1099" s="11" t="s">
        <v>1899</v>
      </c>
      <c r="C1099" s="11" t="s">
        <v>2099</v>
      </c>
      <c r="D1099" s="15" t="s">
        <v>21</v>
      </c>
      <c r="E1099" s="56">
        <v>2008.05</v>
      </c>
      <c r="F1099" s="16" t="s">
        <v>454</v>
      </c>
      <c r="G1099" s="17">
        <v>1626</v>
      </c>
      <c r="H1099" s="17">
        <v>2925</v>
      </c>
      <c r="I1099" s="52" t="s">
        <v>2</v>
      </c>
      <c r="J1099" s="52" t="s">
        <v>50</v>
      </c>
    </row>
    <row r="1100" spans="1:12" x14ac:dyDescent="0.2">
      <c r="A1100" s="59">
        <f t="shared" si="21"/>
        <v>1092</v>
      </c>
      <c r="B1100" s="11" t="s">
        <v>1900</v>
      </c>
      <c r="C1100" s="11" t="s">
        <v>2099</v>
      </c>
      <c r="D1100" s="15" t="s">
        <v>21</v>
      </c>
      <c r="E1100" s="56">
        <v>2008.07</v>
      </c>
      <c r="F1100" s="12" t="s">
        <v>455</v>
      </c>
      <c r="G1100" s="13">
        <v>1257</v>
      </c>
      <c r="H1100" s="13">
        <v>2339</v>
      </c>
      <c r="I1100" s="14" t="s">
        <v>41</v>
      </c>
      <c r="J1100" s="46" t="s">
        <v>50</v>
      </c>
    </row>
    <row r="1101" spans="1:12" x14ac:dyDescent="0.2">
      <c r="A1101" s="59">
        <f t="shared" si="21"/>
        <v>1093</v>
      </c>
      <c r="B1101" s="11" t="s">
        <v>1901</v>
      </c>
      <c r="C1101" s="11" t="s">
        <v>2099</v>
      </c>
      <c r="D1101" s="15" t="s">
        <v>2132</v>
      </c>
      <c r="E1101" s="56">
        <v>2008.07</v>
      </c>
      <c r="F1101" s="16" t="s">
        <v>456</v>
      </c>
      <c r="G1101" s="17">
        <v>1342</v>
      </c>
      <c r="H1101" s="17">
        <v>2356</v>
      </c>
      <c r="I1101" s="18" t="s">
        <v>2133</v>
      </c>
      <c r="J1101" s="52" t="s">
        <v>50</v>
      </c>
    </row>
    <row r="1102" spans="1:12" x14ac:dyDescent="0.2">
      <c r="A1102" s="59">
        <f t="shared" si="21"/>
        <v>1094</v>
      </c>
      <c r="B1102" s="11" t="s">
        <v>1902</v>
      </c>
      <c r="C1102" s="11" t="s">
        <v>2099</v>
      </c>
      <c r="D1102" s="15" t="s">
        <v>21</v>
      </c>
      <c r="E1102" s="56">
        <v>2008.08</v>
      </c>
      <c r="F1102" s="16" t="s">
        <v>101</v>
      </c>
      <c r="G1102" s="17">
        <v>3721</v>
      </c>
      <c r="H1102" s="17">
        <v>5865</v>
      </c>
      <c r="I1102" s="52" t="s">
        <v>2133</v>
      </c>
      <c r="J1102" s="52" t="s">
        <v>50</v>
      </c>
    </row>
    <row r="1103" spans="1:12" x14ac:dyDescent="0.2">
      <c r="A1103" s="59">
        <f t="shared" si="21"/>
        <v>1095</v>
      </c>
      <c r="B1103" s="11" t="s">
        <v>1903</v>
      </c>
      <c r="C1103" s="11" t="s">
        <v>2099</v>
      </c>
      <c r="D1103" s="15" t="s">
        <v>21</v>
      </c>
      <c r="E1103" s="55">
        <v>2009.03</v>
      </c>
      <c r="F1103" s="12" t="s">
        <v>459</v>
      </c>
      <c r="G1103" s="13">
        <v>2488</v>
      </c>
      <c r="H1103" s="13">
        <v>5193</v>
      </c>
      <c r="I1103" s="46" t="s">
        <v>2</v>
      </c>
      <c r="J1103" s="46" t="s">
        <v>50</v>
      </c>
    </row>
    <row r="1104" spans="1:12" x14ac:dyDescent="0.2">
      <c r="A1104" s="59">
        <f t="shared" si="21"/>
        <v>1096</v>
      </c>
      <c r="B1104" s="11" t="s">
        <v>1339</v>
      </c>
      <c r="C1104" s="11" t="s">
        <v>2099</v>
      </c>
      <c r="D1104" s="15" t="s">
        <v>2136</v>
      </c>
      <c r="E1104" s="55">
        <v>2009.04</v>
      </c>
      <c r="F1104" s="12" t="s">
        <v>460</v>
      </c>
      <c r="G1104" s="13">
        <v>5459</v>
      </c>
      <c r="H1104" s="13">
        <v>9511</v>
      </c>
      <c r="I1104" s="46" t="s">
        <v>2</v>
      </c>
      <c r="J1104" s="46" t="s">
        <v>50</v>
      </c>
    </row>
    <row r="1105" spans="1:12" x14ac:dyDescent="0.2">
      <c r="A1105" s="59">
        <f t="shared" si="21"/>
        <v>1097</v>
      </c>
      <c r="B1105" s="11" t="s">
        <v>1340</v>
      </c>
      <c r="C1105" s="11" t="s">
        <v>2099</v>
      </c>
      <c r="D1105" s="15" t="s">
        <v>2108</v>
      </c>
      <c r="E1105" s="56">
        <v>2009.04</v>
      </c>
      <c r="F1105" s="12" t="s">
        <v>461</v>
      </c>
      <c r="G1105" s="13">
        <v>2630</v>
      </c>
      <c r="H1105" s="13">
        <v>6602</v>
      </c>
      <c r="I1105" s="46" t="s">
        <v>2</v>
      </c>
      <c r="J1105" s="46" t="s">
        <v>50</v>
      </c>
    </row>
    <row r="1106" spans="1:12" x14ac:dyDescent="0.2">
      <c r="A1106" s="59">
        <f t="shared" si="21"/>
        <v>1098</v>
      </c>
      <c r="B1106" s="11" t="s">
        <v>1904</v>
      </c>
      <c r="C1106" s="11" t="s">
        <v>2099</v>
      </c>
      <c r="D1106" s="15" t="s">
        <v>2137</v>
      </c>
      <c r="E1106" s="55">
        <v>2009.04</v>
      </c>
      <c r="F1106" s="12" t="s">
        <v>460</v>
      </c>
      <c r="G1106" s="13">
        <v>16260</v>
      </c>
      <c r="H1106" s="13">
        <v>31067</v>
      </c>
      <c r="I1106" s="46" t="s">
        <v>2</v>
      </c>
      <c r="J1106" s="46" t="s">
        <v>50</v>
      </c>
    </row>
    <row r="1107" spans="1:12" s="60" customFormat="1" x14ac:dyDescent="0.2">
      <c r="A1107" s="59">
        <f t="shared" si="21"/>
        <v>1099</v>
      </c>
      <c r="B1107" s="11" t="s">
        <v>1905</v>
      </c>
      <c r="C1107" s="11" t="s">
        <v>2099</v>
      </c>
      <c r="D1107" s="15" t="s">
        <v>2137</v>
      </c>
      <c r="E1107" s="56">
        <v>2009.04</v>
      </c>
      <c r="F1107" s="12" t="s">
        <v>461</v>
      </c>
      <c r="G1107" s="13">
        <v>8989</v>
      </c>
      <c r="H1107" s="13">
        <v>17618</v>
      </c>
      <c r="I1107" s="46" t="s">
        <v>2</v>
      </c>
      <c r="J1107" s="46" t="s">
        <v>50</v>
      </c>
      <c r="K1107" s="8"/>
      <c r="L1107" s="3"/>
    </row>
    <row r="1108" spans="1:12" s="60" customFormat="1" x14ac:dyDescent="0.2">
      <c r="A1108" s="59">
        <f t="shared" si="21"/>
        <v>1100</v>
      </c>
      <c r="B1108" s="11" t="s">
        <v>1906</v>
      </c>
      <c r="C1108" s="11" t="s">
        <v>2099</v>
      </c>
      <c r="D1108" s="15" t="s">
        <v>2137</v>
      </c>
      <c r="E1108" s="56">
        <v>2009.07</v>
      </c>
      <c r="F1108" s="12" t="s">
        <v>361</v>
      </c>
      <c r="G1108" s="13">
        <v>2698</v>
      </c>
      <c r="H1108" s="13">
        <v>6252</v>
      </c>
      <c r="I1108" s="46" t="s">
        <v>4</v>
      </c>
      <c r="J1108" s="46" t="s">
        <v>50</v>
      </c>
      <c r="K1108" s="8"/>
      <c r="L1108" s="3"/>
    </row>
    <row r="1109" spans="1:12" s="60" customFormat="1" x14ac:dyDescent="0.2">
      <c r="A1109" s="59">
        <f t="shared" si="21"/>
        <v>1101</v>
      </c>
      <c r="B1109" s="11" t="s">
        <v>1907</v>
      </c>
      <c r="C1109" s="11" t="s">
        <v>2099</v>
      </c>
      <c r="D1109" s="15" t="s">
        <v>21</v>
      </c>
      <c r="E1109" s="56">
        <v>2009.08</v>
      </c>
      <c r="F1109" s="12" t="s">
        <v>465</v>
      </c>
      <c r="G1109" s="13">
        <v>4718</v>
      </c>
      <c r="H1109" s="13">
        <v>10496</v>
      </c>
      <c r="I1109" s="18" t="s">
        <v>2</v>
      </c>
      <c r="J1109" s="46" t="s">
        <v>50</v>
      </c>
      <c r="K1109" s="8"/>
      <c r="L1109" s="3"/>
    </row>
    <row r="1110" spans="1:12" s="60" customFormat="1" x14ac:dyDescent="0.2">
      <c r="A1110" s="59">
        <f t="shared" si="21"/>
        <v>1102</v>
      </c>
      <c r="B1110" s="11" t="s">
        <v>1908</v>
      </c>
      <c r="C1110" s="11" t="s">
        <v>2099</v>
      </c>
      <c r="D1110" s="15" t="s">
        <v>21</v>
      </c>
      <c r="E1110" s="56">
        <v>2009.08</v>
      </c>
      <c r="F1110" s="12" t="s">
        <v>97</v>
      </c>
      <c r="G1110" s="13">
        <v>3761</v>
      </c>
      <c r="H1110" s="13">
        <v>10248</v>
      </c>
      <c r="I1110" s="46" t="s">
        <v>4</v>
      </c>
      <c r="J1110" s="46" t="s">
        <v>50</v>
      </c>
      <c r="K1110" s="8"/>
      <c r="L1110" s="3"/>
    </row>
    <row r="1111" spans="1:12" s="60" customFormat="1" x14ac:dyDescent="0.2">
      <c r="A1111" s="59">
        <f t="shared" si="21"/>
        <v>1103</v>
      </c>
      <c r="B1111" s="11" t="s">
        <v>1909</v>
      </c>
      <c r="C1111" s="11" t="s">
        <v>2099</v>
      </c>
      <c r="D1111" s="11" t="s">
        <v>2108</v>
      </c>
      <c r="E1111" s="55" t="s">
        <v>2140</v>
      </c>
      <c r="F1111" s="12" t="s">
        <v>467</v>
      </c>
      <c r="G1111" s="13">
        <v>21734</v>
      </c>
      <c r="H1111" s="13">
        <v>60066</v>
      </c>
      <c r="I1111" s="46" t="s">
        <v>4</v>
      </c>
      <c r="J1111" s="46" t="s">
        <v>50</v>
      </c>
      <c r="K1111" s="8" t="s">
        <v>2141</v>
      </c>
      <c r="L1111" s="3"/>
    </row>
    <row r="1112" spans="1:12" s="60" customFormat="1" x14ac:dyDescent="0.2">
      <c r="A1112" s="59">
        <f t="shared" si="21"/>
        <v>1104</v>
      </c>
      <c r="B1112" s="11" t="s">
        <v>1910</v>
      </c>
      <c r="C1112" s="11" t="s">
        <v>2099</v>
      </c>
      <c r="D1112" s="11" t="s">
        <v>21</v>
      </c>
      <c r="E1112" s="55">
        <v>2009.12</v>
      </c>
      <c r="F1112" s="12" t="s">
        <v>470</v>
      </c>
      <c r="G1112" s="13">
        <v>3625</v>
      </c>
      <c r="H1112" s="13">
        <v>10412</v>
      </c>
      <c r="I1112" s="18" t="s">
        <v>995</v>
      </c>
      <c r="J1112" s="46" t="s">
        <v>50</v>
      </c>
      <c r="K1112" s="8"/>
      <c r="L1112" s="3"/>
    </row>
    <row r="1113" spans="1:12" s="60" customFormat="1" x14ac:dyDescent="0.2">
      <c r="A1113" s="59">
        <f t="shared" si="21"/>
        <v>1105</v>
      </c>
      <c r="B1113" s="11" t="s">
        <v>1911</v>
      </c>
      <c r="C1113" s="11" t="s">
        <v>2099</v>
      </c>
      <c r="D1113" s="15" t="s">
        <v>2108</v>
      </c>
      <c r="E1113" s="56">
        <v>2010.04</v>
      </c>
      <c r="F1113" s="12" t="s">
        <v>341</v>
      </c>
      <c r="G1113" s="13">
        <v>6761</v>
      </c>
      <c r="H1113" s="13">
        <v>6743</v>
      </c>
      <c r="I1113" s="14" t="s">
        <v>2</v>
      </c>
      <c r="J1113" s="46" t="s">
        <v>50</v>
      </c>
      <c r="K1113" s="8"/>
      <c r="L1113" s="3"/>
    </row>
    <row r="1114" spans="1:12" s="60" customFormat="1" x14ac:dyDescent="0.2">
      <c r="A1114" s="59">
        <f t="shared" si="21"/>
        <v>1106</v>
      </c>
      <c r="B1114" s="11" t="s">
        <v>1912</v>
      </c>
      <c r="C1114" s="11" t="s">
        <v>2099</v>
      </c>
      <c r="D1114" s="11" t="s">
        <v>2108</v>
      </c>
      <c r="E1114" s="55">
        <v>2010.04</v>
      </c>
      <c r="F1114" s="12" t="s">
        <v>108</v>
      </c>
      <c r="G1114" s="13">
        <v>4490</v>
      </c>
      <c r="H1114" s="13">
        <v>3871</v>
      </c>
      <c r="I1114" s="18" t="s">
        <v>995</v>
      </c>
      <c r="J1114" s="46" t="s">
        <v>50</v>
      </c>
      <c r="K1114" s="8" t="s">
        <v>2141</v>
      </c>
      <c r="L1114" s="3"/>
    </row>
    <row r="1115" spans="1:12" s="60" customFormat="1" x14ac:dyDescent="0.2">
      <c r="A1115" s="59">
        <f t="shared" si="21"/>
        <v>1107</v>
      </c>
      <c r="B1115" s="11" t="s">
        <v>1913</v>
      </c>
      <c r="C1115" s="11" t="s">
        <v>2099</v>
      </c>
      <c r="D1115" s="11" t="s">
        <v>2108</v>
      </c>
      <c r="E1115" s="55">
        <v>2010.06</v>
      </c>
      <c r="F1115" s="12" t="s">
        <v>417</v>
      </c>
      <c r="G1115" s="13">
        <v>9931</v>
      </c>
      <c r="H1115" s="13">
        <v>15318</v>
      </c>
      <c r="I1115" s="14" t="s">
        <v>2</v>
      </c>
      <c r="J1115" s="46" t="s">
        <v>50</v>
      </c>
      <c r="K1115" s="8"/>
      <c r="L1115" s="3"/>
    </row>
    <row r="1116" spans="1:12" s="60" customFormat="1" x14ac:dyDescent="0.2">
      <c r="A1116" s="59">
        <f t="shared" si="21"/>
        <v>1108</v>
      </c>
      <c r="B1116" s="11" t="s">
        <v>1344</v>
      </c>
      <c r="C1116" s="11" t="s">
        <v>2099</v>
      </c>
      <c r="D1116" s="15" t="s">
        <v>2145</v>
      </c>
      <c r="E1116" s="56">
        <v>2010.09</v>
      </c>
      <c r="F1116" s="12" t="s">
        <v>428</v>
      </c>
      <c r="G1116" s="13">
        <v>26460</v>
      </c>
      <c r="H1116" s="13">
        <v>56412</v>
      </c>
      <c r="I1116" s="46" t="s">
        <v>4</v>
      </c>
      <c r="J1116" s="46" t="s">
        <v>50</v>
      </c>
      <c r="K1116" s="39"/>
    </row>
    <row r="1117" spans="1:12" s="60" customFormat="1" x14ac:dyDescent="0.2">
      <c r="A1117" s="59">
        <f t="shared" si="21"/>
        <v>1109</v>
      </c>
      <c r="B1117" s="11" t="s">
        <v>1914</v>
      </c>
      <c r="C1117" s="11" t="s">
        <v>2099</v>
      </c>
      <c r="D1117" s="15" t="s">
        <v>2108</v>
      </c>
      <c r="E1117" s="56">
        <v>2010.09</v>
      </c>
      <c r="F1117" s="12" t="s">
        <v>430</v>
      </c>
      <c r="G1117" s="13">
        <v>597</v>
      </c>
      <c r="H1117" s="13">
        <v>658</v>
      </c>
      <c r="I1117" s="58" t="s">
        <v>2</v>
      </c>
      <c r="J1117" s="58" t="s">
        <v>50</v>
      </c>
      <c r="K1117" s="39"/>
    </row>
    <row r="1118" spans="1:12" s="60" customFormat="1" x14ac:dyDescent="0.2">
      <c r="A1118" s="59">
        <f t="shared" si="21"/>
        <v>1110</v>
      </c>
      <c r="B1118" s="11" t="s">
        <v>2158</v>
      </c>
      <c r="C1118" s="11" t="s">
        <v>2099</v>
      </c>
      <c r="D1118" s="15" t="s">
        <v>2108</v>
      </c>
      <c r="E1118" s="56">
        <v>2011.08</v>
      </c>
      <c r="F1118" s="12" t="s">
        <v>381</v>
      </c>
      <c r="G1118" s="13">
        <v>14130</v>
      </c>
      <c r="H1118" s="13">
        <v>29563</v>
      </c>
      <c r="I1118" s="46" t="s">
        <v>4</v>
      </c>
      <c r="J1118" s="46" t="s">
        <v>50</v>
      </c>
      <c r="K1118" s="8"/>
      <c r="L1118" s="3"/>
    </row>
    <row r="1119" spans="1:12" s="60" customFormat="1" x14ac:dyDescent="0.2">
      <c r="A1119" s="59">
        <f t="shared" si="21"/>
        <v>1111</v>
      </c>
      <c r="B1119" s="11" t="s">
        <v>2176</v>
      </c>
      <c r="C1119" s="11" t="s">
        <v>2099</v>
      </c>
      <c r="D1119" s="15" t="s">
        <v>2177</v>
      </c>
      <c r="E1119" s="56">
        <v>2011.12</v>
      </c>
      <c r="F1119" s="12" t="s">
        <v>397</v>
      </c>
      <c r="G1119" s="13">
        <v>2695</v>
      </c>
      <c r="H1119" s="13">
        <v>2981</v>
      </c>
      <c r="I1119" s="46" t="s">
        <v>4</v>
      </c>
      <c r="J1119" s="46" t="s">
        <v>50</v>
      </c>
      <c r="K1119" s="8"/>
      <c r="L1119" s="3"/>
    </row>
    <row r="1120" spans="1:12" s="60" customFormat="1" x14ac:dyDescent="0.2">
      <c r="A1120" s="59">
        <f t="shared" si="21"/>
        <v>1112</v>
      </c>
      <c r="B1120" s="11" t="s">
        <v>1915</v>
      </c>
      <c r="C1120" s="11" t="s">
        <v>2099</v>
      </c>
      <c r="D1120" s="15" t="s">
        <v>2108</v>
      </c>
      <c r="E1120" s="56">
        <v>2012.01</v>
      </c>
      <c r="F1120" s="12" t="s">
        <v>398</v>
      </c>
      <c r="G1120" s="13">
        <v>18116</v>
      </c>
      <c r="H1120" s="13">
        <v>30477</v>
      </c>
      <c r="I1120" s="46" t="s">
        <v>4</v>
      </c>
      <c r="J1120" s="46" t="s">
        <v>50</v>
      </c>
      <c r="K1120" s="8"/>
      <c r="L1120" s="3"/>
    </row>
    <row r="1121" spans="1:12" s="60" customFormat="1" x14ac:dyDescent="0.2">
      <c r="A1121" s="59">
        <f t="shared" si="21"/>
        <v>1113</v>
      </c>
      <c r="B1121" s="11" t="s">
        <v>1916</v>
      </c>
      <c r="C1121" s="11" t="s">
        <v>2099</v>
      </c>
      <c r="D1121" s="15" t="s">
        <v>2108</v>
      </c>
      <c r="E1121" s="56">
        <v>2012.02</v>
      </c>
      <c r="F1121" s="12" t="s">
        <v>496</v>
      </c>
      <c r="G1121" s="13">
        <v>13055</v>
      </c>
      <c r="H1121" s="13">
        <v>19716</v>
      </c>
      <c r="I1121" s="14" t="s">
        <v>2181</v>
      </c>
      <c r="J1121" s="46" t="s">
        <v>50</v>
      </c>
      <c r="K1121" s="8"/>
      <c r="L1121" s="71"/>
    </row>
    <row r="1122" spans="1:12" s="60" customFormat="1" x14ac:dyDescent="0.2">
      <c r="A1122" s="59">
        <f t="shared" si="21"/>
        <v>1114</v>
      </c>
      <c r="B1122" s="11" t="s">
        <v>1917</v>
      </c>
      <c r="C1122" s="11" t="s">
        <v>2099</v>
      </c>
      <c r="D1122" s="15" t="s">
        <v>2108</v>
      </c>
      <c r="E1122" s="56">
        <v>2012.02</v>
      </c>
      <c r="F1122" s="12" t="s">
        <v>401</v>
      </c>
      <c r="G1122" s="13">
        <v>12475</v>
      </c>
      <c r="H1122" s="13">
        <v>20037</v>
      </c>
      <c r="I1122" s="14" t="s">
        <v>2133</v>
      </c>
      <c r="J1122" s="46" t="s">
        <v>50</v>
      </c>
      <c r="K1122" s="8"/>
      <c r="L1122" s="71"/>
    </row>
    <row r="1123" spans="1:12" s="60" customFormat="1" x14ac:dyDescent="0.2">
      <c r="A1123" s="59">
        <f t="shared" si="21"/>
        <v>1115</v>
      </c>
      <c r="B1123" s="11" t="s">
        <v>1918</v>
      </c>
      <c r="C1123" s="11" t="s">
        <v>2099</v>
      </c>
      <c r="D1123" s="15" t="s">
        <v>2108</v>
      </c>
      <c r="E1123" s="55">
        <v>2012.05</v>
      </c>
      <c r="F1123" s="12" t="s">
        <v>410</v>
      </c>
      <c r="G1123" s="13">
        <v>7627</v>
      </c>
      <c r="H1123" s="13">
        <v>15293</v>
      </c>
      <c r="I1123" s="14" t="s">
        <v>863</v>
      </c>
      <c r="J1123" s="46" t="s">
        <v>50</v>
      </c>
      <c r="K1123" s="8"/>
      <c r="L1123" s="71"/>
    </row>
    <row r="1124" spans="1:12" s="60" customFormat="1" x14ac:dyDescent="0.2">
      <c r="A1124" s="59">
        <f t="shared" si="21"/>
        <v>1116</v>
      </c>
      <c r="B1124" s="11" t="s">
        <v>2188</v>
      </c>
      <c r="C1124" s="11" t="s">
        <v>2099</v>
      </c>
      <c r="D1124" s="15" t="s">
        <v>2108</v>
      </c>
      <c r="E1124" s="55">
        <v>2012.06</v>
      </c>
      <c r="F1124" s="12" t="s">
        <v>296</v>
      </c>
      <c r="G1124" s="13">
        <v>22931</v>
      </c>
      <c r="H1124" s="13">
        <v>33394</v>
      </c>
      <c r="I1124" s="14" t="s">
        <v>2</v>
      </c>
      <c r="J1124" s="46" t="s">
        <v>50</v>
      </c>
      <c r="K1124" s="8"/>
      <c r="L1124" s="71"/>
    </row>
    <row r="1125" spans="1:12" s="60" customFormat="1" x14ac:dyDescent="0.2">
      <c r="A1125" s="59">
        <f t="shared" si="21"/>
        <v>1117</v>
      </c>
      <c r="B1125" s="11" t="s">
        <v>1919</v>
      </c>
      <c r="C1125" s="11" t="s">
        <v>2099</v>
      </c>
      <c r="D1125" s="15" t="s">
        <v>2136</v>
      </c>
      <c r="E1125" s="55">
        <v>2012.06</v>
      </c>
      <c r="F1125" s="12" t="s">
        <v>296</v>
      </c>
      <c r="G1125" s="13">
        <v>760</v>
      </c>
      <c r="H1125" s="13">
        <v>1084</v>
      </c>
      <c r="I1125" s="14" t="s">
        <v>2</v>
      </c>
      <c r="J1125" s="46" t="s">
        <v>50</v>
      </c>
      <c r="K1125" s="8"/>
      <c r="L1125" s="71"/>
    </row>
    <row r="1126" spans="1:12" s="60" customFormat="1" x14ac:dyDescent="0.2">
      <c r="A1126" s="59">
        <f t="shared" si="21"/>
        <v>1118</v>
      </c>
      <c r="B1126" s="15" t="s">
        <v>1920</v>
      </c>
      <c r="C1126" s="11" t="s">
        <v>2099</v>
      </c>
      <c r="D1126" s="15" t="s">
        <v>2108</v>
      </c>
      <c r="E1126" s="55">
        <v>2013.01</v>
      </c>
      <c r="F1126" s="12" t="s">
        <v>367</v>
      </c>
      <c r="G1126" s="13">
        <v>1328</v>
      </c>
      <c r="H1126" s="13">
        <v>2180</v>
      </c>
      <c r="I1126" s="14" t="s">
        <v>2133</v>
      </c>
      <c r="J1126" s="46" t="s">
        <v>50</v>
      </c>
      <c r="K1126" s="8"/>
      <c r="L1126" s="71"/>
    </row>
    <row r="1127" spans="1:12" x14ac:dyDescent="0.2">
      <c r="A1127" s="59">
        <f t="shared" si="21"/>
        <v>1119</v>
      </c>
      <c r="B1127" s="15" t="s">
        <v>1921</v>
      </c>
      <c r="C1127" s="15" t="s">
        <v>2099</v>
      </c>
      <c r="D1127" s="15" t="s">
        <v>2108</v>
      </c>
      <c r="E1127" s="55">
        <v>2013.07</v>
      </c>
      <c r="F1127" s="12" t="s">
        <v>296</v>
      </c>
      <c r="G1127" s="13">
        <v>26526</v>
      </c>
      <c r="H1127" s="13">
        <v>56146</v>
      </c>
      <c r="I1127" s="14" t="s">
        <v>2203</v>
      </c>
      <c r="J1127" s="46" t="s">
        <v>50</v>
      </c>
      <c r="L1127" s="71"/>
    </row>
    <row r="1128" spans="1:12" x14ac:dyDescent="0.2">
      <c r="A1128" s="59">
        <f t="shared" si="21"/>
        <v>1120</v>
      </c>
      <c r="B1128" s="15" t="s">
        <v>1922</v>
      </c>
      <c r="C1128" s="15" t="s">
        <v>2099</v>
      </c>
      <c r="D1128" s="15" t="s">
        <v>2108</v>
      </c>
      <c r="E1128" s="55">
        <v>2013.08</v>
      </c>
      <c r="F1128" s="12" t="s">
        <v>498</v>
      </c>
      <c r="G1128" s="13">
        <v>8850</v>
      </c>
      <c r="H1128" s="13">
        <v>13468</v>
      </c>
      <c r="I1128" s="14" t="s">
        <v>2133</v>
      </c>
      <c r="J1128" s="46" t="s">
        <v>50</v>
      </c>
      <c r="L1128" s="71"/>
    </row>
    <row r="1129" spans="1:12" x14ac:dyDescent="0.2">
      <c r="A1129" s="59">
        <f t="shared" si="21"/>
        <v>1121</v>
      </c>
      <c r="B1129" s="15" t="s">
        <v>1923</v>
      </c>
      <c r="C1129" s="15" t="s">
        <v>2099</v>
      </c>
      <c r="D1129" s="15" t="s">
        <v>2108</v>
      </c>
      <c r="E1129" s="55">
        <v>2013.09</v>
      </c>
      <c r="F1129" s="12" t="s">
        <v>261</v>
      </c>
      <c r="G1129" s="13">
        <v>21848</v>
      </c>
      <c r="H1129" s="13">
        <v>52791</v>
      </c>
      <c r="I1129" s="14" t="s">
        <v>2225</v>
      </c>
      <c r="J1129" s="46" t="s">
        <v>50</v>
      </c>
      <c r="L1129" s="60"/>
    </row>
    <row r="1130" spans="1:12" x14ac:dyDescent="0.2">
      <c r="A1130" s="59">
        <f t="shared" si="21"/>
        <v>1122</v>
      </c>
      <c r="B1130" s="15" t="s">
        <v>1924</v>
      </c>
      <c r="C1130" s="11" t="s">
        <v>2099</v>
      </c>
      <c r="D1130" s="15" t="s">
        <v>2108</v>
      </c>
      <c r="E1130" s="56">
        <v>2014.01</v>
      </c>
      <c r="F1130" s="42" t="s">
        <v>309</v>
      </c>
      <c r="G1130" s="43">
        <v>8728</v>
      </c>
      <c r="H1130" s="13">
        <v>14712</v>
      </c>
      <c r="I1130" s="14" t="s">
        <v>2203</v>
      </c>
      <c r="J1130" s="46" t="s">
        <v>50</v>
      </c>
      <c r="K1130" s="9"/>
      <c r="L1130" s="60"/>
    </row>
    <row r="1131" spans="1:12" x14ac:dyDescent="0.2">
      <c r="A1131" s="59">
        <f t="shared" si="21"/>
        <v>1123</v>
      </c>
      <c r="B1131" s="15" t="s">
        <v>1925</v>
      </c>
      <c r="C1131" s="11" t="s">
        <v>2099</v>
      </c>
      <c r="D1131" s="15" t="s">
        <v>2108</v>
      </c>
      <c r="E1131" s="56">
        <v>2014.03</v>
      </c>
      <c r="F1131" s="42" t="s">
        <v>318</v>
      </c>
      <c r="G1131" s="43">
        <v>6305</v>
      </c>
      <c r="H1131" s="13">
        <v>12550</v>
      </c>
      <c r="I1131" s="14" t="s">
        <v>2203</v>
      </c>
      <c r="J1131" s="46" t="s">
        <v>50</v>
      </c>
      <c r="K1131" s="9"/>
      <c r="L1131" s="60"/>
    </row>
    <row r="1132" spans="1:12" x14ac:dyDescent="0.2">
      <c r="A1132" s="59">
        <f t="shared" si="21"/>
        <v>1124</v>
      </c>
      <c r="B1132" s="15" t="s">
        <v>1926</v>
      </c>
      <c r="C1132" s="15" t="s">
        <v>2099</v>
      </c>
      <c r="D1132" s="15" t="s">
        <v>2108</v>
      </c>
      <c r="E1132" s="56">
        <v>2014.05</v>
      </c>
      <c r="F1132" s="42" t="s">
        <v>324</v>
      </c>
      <c r="G1132" s="43">
        <v>14721</v>
      </c>
      <c r="H1132" s="13">
        <v>46379</v>
      </c>
      <c r="I1132" s="14" t="s">
        <v>2</v>
      </c>
      <c r="J1132" s="46" t="s">
        <v>50</v>
      </c>
      <c r="K1132" s="8" t="s">
        <v>2263</v>
      </c>
      <c r="L1132" s="60"/>
    </row>
    <row r="1133" spans="1:12" s="60" customFormat="1" x14ac:dyDescent="0.2">
      <c r="A1133" s="59">
        <f t="shared" si="21"/>
        <v>1125</v>
      </c>
      <c r="B1133" s="11" t="s">
        <v>1927</v>
      </c>
      <c r="C1133" s="11" t="s">
        <v>2099</v>
      </c>
      <c r="D1133" s="11" t="s">
        <v>2108</v>
      </c>
      <c r="E1133" s="56">
        <v>2014.07</v>
      </c>
      <c r="F1133" s="12" t="s">
        <v>333</v>
      </c>
      <c r="G1133" s="13">
        <v>10514</v>
      </c>
      <c r="H1133" s="13">
        <v>20350</v>
      </c>
      <c r="I1133" s="14" t="s">
        <v>2135</v>
      </c>
      <c r="J1133" s="46" t="s">
        <v>50</v>
      </c>
      <c r="K1133" s="8"/>
    </row>
    <row r="1134" spans="1:12" s="60" customFormat="1" x14ac:dyDescent="0.2">
      <c r="A1134" s="59">
        <f t="shared" si="21"/>
        <v>1126</v>
      </c>
      <c r="B1134" s="11" t="s">
        <v>1928</v>
      </c>
      <c r="C1134" s="11" t="s">
        <v>2099</v>
      </c>
      <c r="D1134" s="11" t="s">
        <v>2271</v>
      </c>
      <c r="E1134" s="56">
        <v>2014.07</v>
      </c>
      <c r="F1134" s="12" t="s">
        <v>333</v>
      </c>
      <c r="G1134" s="13">
        <v>6262</v>
      </c>
      <c r="H1134" s="13">
        <v>11582</v>
      </c>
      <c r="I1134" s="14" t="s">
        <v>2133</v>
      </c>
      <c r="J1134" s="46" t="s">
        <v>50</v>
      </c>
      <c r="K1134" s="8"/>
    </row>
    <row r="1135" spans="1:12" s="60" customFormat="1" x14ac:dyDescent="0.2">
      <c r="A1135" s="59">
        <f t="shared" si="21"/>
        <v>1127</v>
      </c>
      <c r="B1135" s="11" t="s">
        <v>1929</v>
      </c>
      <c r="C1135" s="11" t="s">
        <v>2099</v>
      </c>
      <c r="D1135" s="11" t="s">
        <v>2108</v>
      </c>
      <c r="E1135" s="56">
        <v>2014.08</v>
      </c>
      <c r="F1135" s="12" t="s">
        <v>100</v>
      </c>
      <c r="G1135" s="13">
        <v>11586</v>
      </c>
      <c r="H1135" s="13">
        <v>18451</v>
      </c>
      <c r="I1135" s="14" t="s">
        <v>2273</v>
      </c>
      <c r="J1135" s="46" t="s">
        <v>50</v>
      </c>
      <c r="K1135" s="8"/>
    </row>
    <row r="1136" spans="1:12" s="60" customFormat="1" x14ac:dyDescent="0.2">
      <c r="A1136" s="59">
        <f t="shared" si="21"/>
        <v>1128</v>
      </c>
      <c r="B1136" s="11" t="s">
        <v>1930</v>
      </c>
      <c r="C1136" s="11" t="s">
        <v>2099</v>
      </c>
      <c r="D1136" s="11" t="s">
        <v>2132</v>
      </c>
      <c r="E1136" s="56">
        <v>2014.12</v>
      </c>
      <c r="F1136" s="12" t="s">
        <v>234</v>
      </c>
      <c r="G1136" s="13">
        <v>7034</v>
      </c>
      <c r="H1136" s="13">
        <v>12221</v>
      </c>
      <c r="I1136" s="14" t="s">
        <v>2288</v>
      </c>
      <c r="J1136" s="46" t="s">
        <v>50</v>
      </c>
      <c r="K1136" s="8"/>
    </row>
    <row r="1137" spans="1:12" s="60" customFormat="1" x14ac:dyDescent="0.2">
      <c r="A1137" s="59">
        <f t="shared" si="21"/>
        <v>1129</v>
      </c>
      <c r="B1137" s="11" t="s">
        <v>2289</v>
      </c>
      <c r="C1137" s="11" t="s">
        <v>2099</v>
      </c>
      <c r="D1137" s="11" t="s">
        <v>2108</v>
      </c>
      <c r="E1137" s="56">
        <v>2015.01</v>
      </c>
      <c r="F1137" s="12" t="s">
        <v>234</v>
      </c>
      <c r="G1137" s="13">
        <v>137</v>
      </c>
      <c r="H1137" s="13">
        <v>280</v>
      </c>
      <c r="I1137" s="14" t="s">
        <v>2290</v>
      </c>
      <c r="J1137" s="46" t="s">
        <v>50</v>
      </c>
      <c r="K1137" s="8"/>
    </row>
    <row r="1138" spans="1:12" s="60" customFormat="1" x14ac:dyDescent="0.2">
      <c r="A1138" s="59">
        <f t="shared" si="21"/>
        <v>1130</v>
      </c>
      <c r="B1138" s="15" t="s">
        <v>1931</v>
      </c>
      <c r="C1138" s="11" t="s">
        <v>2099</v>
      </c>
      <c r="D1138" s="15" t="s">
        <v>2108</v>
      </c>
      <c r="E1138" s="56">
        <v>2015.04</v>
      </c>
      <c r="F1138" s="16" t="s">
        <v>259</v>
      </c>
      <c r="G1138" s="17">
        <v>4127</v>
      </c>
      <c r="H1138" s="17">
        <v>8816</v>
      </c>
      <c r="I1138" s="18" t="s">
        <v>2133</v>
      </c>
      <c r="J1138" s="52" t="s">
        <v>50</v>
      </c>
      <c r="K1138" s="10"/>
    </row>
    <row r="1139" spans="1:12" s="60" customFormat="1" x14ac:dyDescent="0.2">
      <c r="A1139" s="59">
        <f t="shared" si="21"/>
        <v>1131</v>
      </c>
      <c r="B1139" s="15" t="s">
        <v>1932</v>
      </c>
      <c r="C1139" s="15" t="s">
        <v>2099</v>
      </c>
      <c r="D1139" s="15" t="s">
        <v>2108</v>
      </c>
      <c r="E1139" s="56">
        <v>2015.05</v>
      </c>
      <c r="F1139" s="16" t="s">
        <v>262</v>
      </c>
      <c r="G1139" s="17">
        <v>9713</v>
      </c>
      <c r="H1139" s="17">
        <v>16251</v>
      </c>
      <c r="I1139" s="18" t="s">
        <v>2302</v>
      </c>
      <c r="J1139" s="52" t="s">
        <v>50</v>
      </c>
      <c r="K1139" s="9"/>
    </row>
    <row r="1140" spans="1:12" s="60" customFormat="1" x14ac:dyDescent="0.2">
      <c r="A1140" s="59">
        <f t="shared" si="21"/>
        <v>1132</v>
      </c>
      <c r="B1140" s="15" t="s">
        <v>1933</v>
      </c>
      <c r="C1140" s="15" t="s">
        <v>2099</v>
      </c>
      <c r="D1140" s="15" t="s">
        <v>2132</v>
      </c>
      <c r="E1140" s="56">
        <v>2015.06</v>
      </c>
      <c r="F1140" s="16" t="s">
        <v>266</v>
      </c>
      <c r="G1140" s="17">
        <v>18028</v>
      </c>
      <c r="H1140" s="17">
        <v>25331</v>
      </c>
      <c r="I1140" s="18" t="s">
        <v>2133</v>
      </c>
      <c r="J1140" s="52" t="s">
        <v>50</v>
      </c>
      <c r="K1140" s="10"/>
    </row>
    <row r="1141" spans="1:12" x14ac:dyDescent="0.2">
      <c r="A1141" s="59">
        <f t="shared" si="21"/>
        <v>1133</v>
      </c>
      <c r="B1141" s="15" t="s">
        <v>1934</v>
      </c>
      <c r="C1141" s="15" t="s">
        <v>2099</v>
      </c>
      <c r="D1141" s="15" t="s">
        <v>2315</v>
      </c>
      <c r="E1141" s="56">
        <v>2015.07</v>
      </c>
      <c r="F1141" s="16" t="s">
        <v>85</v>
      </c>
      <c r="G1141" s="17">
        <v>9452</v>
      </c>
      <c r="H1141" s="17">
        <v>15471</v>
      </c>
      <c r="I1141" s="18" t="s">
        <v>2203</v>
      </c>
      <c r="J1141" s="52" t="s">
        <v>50</v>
      </c>
      <c r="K1141" s="10"/>
      <c r="L1141" s="60"/>
    </row>
    <row r="1142" spans="1:12" x14ac:dyDescent="0.2">
      <c r="A1142" s="59">
        <f t="shared" si="21"/>
        <v>1134</v>
      </c>
      <c r="B1142" s="15" t="s">
        <v>1935</v>
      </c>
      <c r="C1142" s="15" t="s">
        <v>2099</v>
      </c>
      <c r="D1142" s="15" t="s">
        <v>2177</v>
      </c>
      <c r="E1142" s="56">
        <v>2016.03</v>
      </c>
      <c r="F1142" s="16" t="s">
        <v>244</v>
      </c>
      <c r="G1142" s="17">
        <v>7040</v>
      </c>
      <c r="H1142" s="17">
        <v>13569</v>
      </c>
      <c r="I1142" s="18" t="s">
        <v>2203</v>
      </c>
      <c r="J1142" s="52" t="s">
        <v>50</v>
      </c>
      <c r="K1142" s="10"/>
      <c r="L1142" s="60"/>
    </row>
    <row r="1143" spans="1:12" x14ac:dyDescent="0.2">
      <c r="A1143" s="59">
        <f t="shared" si="21"/>
        <v>1135</v>
      </c>
      <c r="B1143" s="15" t="s">
        <v>1936</v>
      </c>
      <c r="C1143" s="15" t="s">
        <v>2099</v>
      </c>
      <c r="D1143" s="15" t="s">
        <v>2108</v>
      </c>
      <c r="E1143" s="56">
        <v>2016.04</v>
      </c>
      <c r="F1143" s="16" t="s">
        <v>197</v>
      </c>
      <c r="G1143" s="17">
        <v>6287</v>
      </c>
      <c r="H1143" s="17">
        <v>12929</v>
      </c>
      <c r="I1143" s="18" t="s">
        <v>2185</v>
      </c>
      <c r="J1143" s="52" t="s">
        <v>50</v>
      </c>
      <c r="K1143" s="9" t="s">
        <v>2350</v>
      </c>
      <c r="L1143" s="60"/>
    </row>
    <row r="1144" spans="1:12" x14ac:dyDescent="0.2">
      <c r="A1144" s="59">
        <f t="shared" si="21"/>
        <v>1136</v>
      </c>
      <c r="B1144" s="15" t="s">
        <v>1937</v>
      </c>
      <c r="C1144" s="15" t="s">
        <v>2099</v>
      </c>
      <c r="D1144" s="15" t="s">
        <v>2108</v>
      </c>
      <c r="E1144" s="56">
        <v>2016.08</v>
      </c>
      <c r="F1144" s="16" t="s">
        <v>217</v>
      </c>
      <c r="G1144" s="17">
        <v>11351</v>
      </c>
      <c r="H1144" s="17">
        <v>22775</v>
      </c>
      <c r="I1144" s="18" t="s">
        <v>2239</v>
      </c>
      <c r="J1144" s="52" t="s">
        <v>50</v>
      </c>
      <c r="K1144" s="9"/>
      <c r="L1144" s="60"/>
    </row>
    <row r="1145" spans="1:12" x14ac:dyDescent="0.2">
      <c r="A1145" s="59">
        <f t="shared" si="21"/>
        <v>1137</v>
      </c>
      <c r="B1145" s="15" t="s">
        <v>1938</v>
      </c>
      <c r="C1145" s="15" t="s">
        <v>2099</v>
      </c>
      <c r="D1145" s="15" t="s">
        <v>2108</v>
      </c>
      <c r="E1145" s="56">
        <v>2016.08</v>
      </c>
      <c r="F1145" s="16" t="s">
        <v>221</v>
      </c>
      <c r="G1145" s="17">
        <v>1674</v>
      </c>
      <c r="H1145" s="17">
        <v>3001</v>
      </c>
      <c r="I1145" s="18" t="s">
        <v>2133</v>
      </c>
      <c r="J1145" s="52" t="s">
        <v>50</v>
      </c>
      <c r="K1145" s="9"/>
      <c r="L1145" s="60"/>
    </row>
    <row r="1146" spans="1:12" x14ac:dyDescent="0.2">
      <c r="A1146" s="59">
        <f t="shared" si="21"/>
        <v>1138</v>
      </c>
      <c r="B1146" s="15" t="s">
        <v>1939</v>
      </c>
      <c r="C1146" s="15" t="s">
        <v>2099</v>
      </c>
      <c r="D1146" s="15" t="s">
        <v>2377</v>
      </c>
      <c r="E1146" s="56" t="s">
        <v>900</v>
      </c>
      <c r="F1146" s="16" t="s">
        <v>88</v>
      </c>
      <c r="G1146" s="17">
        <v>5579</v>
      </c>
      <c r="H1146" s="17">
        <v>15775</v>
      </c>
      <c r="I1146" s="18" t="s">
        <v>4</v>
      </c>
      <c r="J1146" s="52" t="s">
        <v>50</v>
      </c>
      <c r="K1146" s="9" t="s">
        <v>2260</v>
      </c>
      <c r="L1146" s="60"/>
    </row>
    <row r="1147" spans="1:12" x14ac:dyDescent="0.2">
      <c r="A1147" s="59">
        <f t="shared" si="21"/>
        <v>1139</v>
      </c>
      <c r="B1147" s="15" t="s">
        <v>1937</v>
      </c>
      <c r="C1147" s="15" t="s">
        <v>2099</v>
      </c>
      <c r="D1147" s="19" t="s">
        <v>2108</v>
      </c>
      <c r="E1147" s="56">
        <v>2016.11</v>
      </c>
      <c r="F1147" s="16" t="s">
        <v>173</v>
      </c>
      <c r="G1147" s="20">
        <v>147</v>
      </c>
      <c r="H1147" s="21">
        <v>367</v>
      </c>
      <c r="I1147" s="22" t="s">
        <v>2127</v>
      </c>
      <c r="J1147" s="22" t="s">
        <v>2127</v>
      </c>
      <c r="K1147" s="10"/>
      <c r="L1147" s="60"/>
    </row>
    <row r="1148" spans="1:12" x14ac:dyDescent="0.2">
      <c r="A1148" s="59">
        <f t="shared" si="21"/>
        <v>1140</v>
      </c>
      <c r="B1148" s="15" t="s">
        <v>1940</v>
      </c>
      <c r="C1148" s="15" t="s">
        <v>2099</v>
      </c>
      <c r="D1148" s="15" t="s">
        <v>2108</v>
      </c>
      <c r="E1148" s="56">
        <v>2017.02</v>
      </c>
      <c r="F1148" s="16" t="s">
        <v>149</v>
      </c>
      <c r="G1148" s="20">
        <v>10149</v>
      </c>
      <c r="H1148" s="17">
        <v>21584</v>
      </c>
      <c r="I1148" s="18" t="s">
        <v>4</v>
      </c>
      <c r="J1148" s="22" t="s">
        <v>50</v>
      </c>
      <c r="K1148" s="10"/>
      <c r="L1148" s="60"/>
    </row>
    <row r="1149" spans="1:12" x14ac:dyDescent="0.2">
      <c r="A1149" s="59">
        <f t="shared" si="21"/>
        <v>1141</v>
      </c>
      <c r="B1149" s="15" t="s">
        <v>2415</v>
      </c>
      <c r="C1149" s="15" t="s">
        <v>2099</v>
      </c>
      <c r="D1149" s="15" t="s">
        <v>2108</v>
      </c>
      <c r="E1149" s="56">
        <v>2017.03</v>
      </c>
      <c r="F1149" s="16" t="s">
        <v>147</v>
      </c>
      <c r="G1149" s="17">
        <v>8466</v>
      </c>
      <c r="H1149" s="17">
        <v>16020</v>
      </c>
      <c r="I1149" s="22" t="s">
        <v>2192</v>
      </c>
      <c r="J1149" s="22" t="s">
        <v>50</v>
      </c>
      <c r="K1149" s="10"/>
      <c r="L1149" s="60"/>
    </row>
    <row r="1150" spans="1:12" x14ac:dyDescent="0.2">
      <c r="A1150" s="59">
        <f t="shared" si="21"/>
        <v>1142</v>
      </c>
      <c r="B1150" s="15" t="s">
        <v>1941</v>
      </c>
      <c r="C1150" s="25" t="s">
        <v>2099</v>
      </c>
      <c r="D1150" s="15" t="s">
        <v>2108</v>
      </c>
      <c r="E1150" s="56">
        <v>2017.05</v>
      </c>
      <c r="F1150" s="16" t="s">
        <v>118</v>
      </c>
      <c r="G1150" s="17">
        <v>1622</v>
      </c>
      <c r="H1150" s="17">
        <v>3502</v>
      </c>
      <c r="I1150" s="18" t="s">
        <v>2133</v>
      </c>
      <c r="J1150" s="22" t="s">
        <v>50</v>
      </c>
      <c r="K1150" s="10"/>
      <c r="L1150" s="60"/>
    </row>
    <row r="1151" spans="1:12" x14ac:dyDescent="0.2">
      <c r="A1151" s="59">
        <f t="shared" si="21"/>
        <v>1143</v>
      </c>
      <c r="B1151" s="25" t="s">
        <v>1942</v>
      </c>
      <c r="C1151" s="25" t="s">
        <v>2099</v>
      </c>
      <c r="D1151" s="15" t="s">
        <v>2446</v>
      </c>
      <c r="E1151" s="56">
        <v>2017.07</v>
      </c>
      <c r="F1151" s="16" t="s">
        <v>103</v>
      </c>
      <c r="G1151" s="17">
        <v>14104</v>
      </c>
      <c r="H1151" s="17">
        <v>29392</v>
      </c>
      <c r="I1151" s="18" t="s">
        <v>71</v>
      </c>
      <c r="J1151" s="52" t="s">
        <v>50</v>
      </c>
      <c r="K1151" s="10"/>
      <c r="L1151" s="60"/>
    </row>
    <row r="1152" spans="1:12" x14ac:dyDescent="0.2">
      <c r="A1152" s="59">
        <f t="shared" si="21"/>
        <v>1144</v>
      </c>
      <c r="B1152" s="25" t="s">
        <v>73</v>
      </c>
      <c r="C1152" s="25" t="s">
        <v>2099</v>
      </c>
      <c r="D1152" s="15" t="s">
        <v>2108</v>
      </c>
      <c r="E1152" s="56">
        <v>2017.07</v>
      </c>
      <c r="F1152" s="16" t="s">
        <v>87</v>
      </c>
      <c r="G1152" s="17">
        <v>13097</v>
      </c>
      <c r="H1152" s="17">
        <v>15986</v>
      </c>
      <c r="I1152" s="18" t="s">
        <v>2133</v>
      </c>
      <c r="J1152" s="52" t="s">
        <v>50</v>
      </c>
      <c r="K1152" s="10"/>
      <c r="L1152" s="60"/>
    </row>
    <row r="1153" spans="1:12" x14ac:dyDescent="0.2">
      <c r="A1153" s="59">
        <f t="shared" si="21"/>
        <v>1145</v>
      </c>
      <c r="B1153" s="25" t="s">
        <v>1943</v>
      </c>
      <c r="C1153" s="25" t="s">
        <v>2099</v>
      </c>
      <c r="D1153" s="15" t="s">
        <v>2108</v>
      </c>
      <c r="E1153" s="56">
        <v>2017.07</v>
      </c>
      <c r="F1153" s="16" t="s">
        <v>84</v>
      </c>
      <c r="G1153" s="17">
        <v>10251</v>
      </c>
      <c r="H1153" s="17">
        <v>9014</v>
      </c>
      <c r="I1153" s="18" t="s">
        <v>2133</v>
      </c>
      <c r="J1153" s="52" t="s">
        <v>50</v>
      </c>
      <c r="K1153" s="10"/>
      <c r="L1153" s="60"/>
    </row>
    <row r="1154" spans="1:12" x14ac:dyDescent="0.2">
      <c r="A1154" s="59">
        <f t="shared" ref="A1154:A1223" si="22">ROW()-8</f>
        <v>1146</v>
      </c>
      <c r="B1154" s="25" t="s">
        <v>1944</v>
      </c>
      <c r="C1154" s="25" t="s">
        <v>2099</v>
      </c>
      <c r="D1154" s="15" t="s">
        <v>2108</v>
      </c>
      <c r="E1154" s="56">
        <v>2017.08</v>
      </c>
      <c r="F1154" s="16" t="s">
        <v>82</v>
      </c>
      <c r="G1154" s="17">
        <v>3499</v>
      </c>
      <c r="H1154" s="17">
        <v>6999</v>
      </c>
      <c r="I1154" s="18" t="s">
        <v>2</v>
      </c>
      <c r="J1154" s="52" t="s">
        <v>50</v>
      </c>
      <c r="K1154" s="10"/>
      <c r="L1154" s="60"/>
    </row>
    <row r="1155" spans="1:12" x14ac:dyDescent="0.2">
      <c r="A1155" s="59">
        <f t="shared" si="22"/>
        <v>1147</v>
      </c>
      <c r="B1155" s="25" t="s">
        <v>1945</v>
      </c>
      <c r="C1155" s="25" t="s">
        <v>2099</v>
      </c>
      <c r="D1155" s="15" t="s">
        <v>2108</v>
      </c>
      <c r="E1155" s="56">
        <v>2017.12</v>
      </c>
      <c r="F1155" s="26" t="s">
        <v>2481</v>
      </c>
      <c r="G1155" s="17">
        <v>1576</v>
      </c>
      <c r="H1155" s="17">
        <v>2796</v>
      </c>
      <c r="I1155" s="18" t="s">
        <v>2172</v>
      </c>
      <c r="J1155" s="52" t="s">
        <v>50</v>
      </c>
      <c r="K1155" s="10" t="s">
        <v>2214</v>
      </c>
      <c r="L1155" s="60"/>
    </row>
    <row r="1156" spans="1:12" x14ac:dyDescent="0.2">
      <c r="A1156" s="59">
        <f t="shared" si="22"/>
        <v>1148</v>
      </c>
      <c r="B1156" s="15" t="s">
        <v>1946</v>
      </c>
      <c r="C1156" s="15" t="s">
        <v>2099</v>
      </c>
      <c r="D1156" s="15" t="s">
        <v>2108</v>
      </c>
      <c r="E1156" s="56">
        <v>2018.06</v>
      </c>
      <c r="F1156" s="16" t="s">
        <v>2526</v>
      </c>
      <c r="G1156" s="17">
        <v>10227</v>
      </c>
      <c r="H1156" s="17">
        <v>19414</v>
      </c>
      <c r="I1156" s="18" t="s">
        <v>40</v>
      </c>
      <c r="J1156" s="52" t="s">
        <v>2101</v>
      </c>
      <c r="K1156" s="10"/>
      <c r="L1156" s="60"/>
    </row>
    <row r="1157" spans="1:12" x14ac:dyDescent="0.2">
      <c r="A1157" s="59">
        <f t="shared" si="22"/>
        <v>1149</v>
      </c>
      <c r="B1157" s="27" t="s">
        <v>1947</v>
      </c>
      <c r="C1157" s="28" t="s">
        <v>2099</v>
      </c>
      <c r="D1157" s="28" t="s">
        <v>2108</v>
      </c>
      <c r="E1157" s="69">
        <v>2018.07</v>
      </c>
      <c r="F1157" s="29" t="s">
        <v>2542</v>
      </c>
      <c r="G1157" s="30">
        <v>20176</v>
      </c>
      <c r="H1157" s="30">
        <v>40027</v>
      </c>
      <c r="I1157" s="31" t="s">
        <v>2133</v>
      </c>
      <c r="J1157" s="84" t="s">
        <v>2101</v>
      </c>
      <c r="K1157" s="10" t="s">
        <v>2480</v>
      </c>
      <c r="L1157" s="60"/>
    </row>
    <row r="1158" spans="1:12" x14ac:dyDescent="0.2">
      <c r="A1158" s="59">
        <f t="shared" si="22"/>
        <v>1150</v>
      </c>
      <c r="B1158" s="25" t="s">
        <v>556</v>
      </c>
      <c r="C1158" s="15" t="s">
        <v>2099</v>
      </c>
      <c r="D1158" s="34" t="s">
        <v>2108</v>
      </c>
      <c r="E1158" s="56">
        <v>2018.11</v>
      </c>
      <c r="F1158" s="35" t="s">
        <v>2594</v>
      </c>
      <c r="G1158" s="36">
        <v>20154</v>
      </c>
      <c r="H1158" s="33">
        <v>44811</v>
      </c>
      <c r="I1158" s="37" t="s">
        <v>2595</v>
      </c>
      <c r="J1158" s="37" t="s">
        <v>2101</v>
      </c>
      <c r="K1158" s="10"/>
      <c r="L1158" s="60"/>
    </row>
    <row r="1159" spans="1:12" x14ac:dyDescent="0.2">
      <c r="A1159" s="59">
        <f t="shared" si="22"/>
        <v>1151</v>
      </c>
      <c r="B1159" s="25" t="s">
        <v>1948</v>
      </c>
      <c r="C1159" s="15" t="s">
        <v>2099</v>
      </c>
      <c r="D1159" s="34" t="s">
        <v>2108</v>
      </c>
      <c r="E1159" s="56">
        <v>2018.11</v>
      </c>
      <c r="F1159" s="16" t="s">
        <v>2596</v>
      </c>
      <c r="G1159" s="33">
        <v>3389</v>
      </c>
      <c r="H1159" s="33">
        <v>5732</v>
      </c>
      <c r="I1159" s="37" t="s">
        <v>2133</v>
      </c>
      <c r="J1159" s="37" t="s">
        <v>2101</v>
      </c>
      <c r="K1159" s="10" t="s">
        <v>2480</v>
      </c>
      <c r="L1159" s="60"/>
    </row>
    <row r="1160" spans="1:12" x14ac:dyDescent="0.2">
      <c r="A1160" s="59">
        <f t="shared" si="22"/>
        <v>1152</v>
      </c>
      <c r="B1160" s="25" t="s">
        <v>1949</v>
      </c>
      <c r="C1160" s="15" t="s">
        <v>2099</v>
      </c>
      <c r="D1160" s="34" t="s">
        <v>2108</v>
      </c>
      <c r="E1160" s="56">
        <v>2018.11</v>
      </c>
      <c r="F1160" s="35" t="s">
        <v>2597</v>
      </c>
      <c r="G1160" s="36">
        <v>355</v>
      </c>
      <c r="H1160" s="33">
        <v>1060</v>
      </c>
      <c r="I1160" s="37" t="s">
        <v>2133</v>
      </c>
      <c r="J1160" s="37" t="s">
        <v>2598</v>
      </c>
      <c r="K1160" s="10"/>
      <c r="L1160" s="60"/>
    </row>
    <row r="1161" spans="1:12" x14ac:dyDescent="0.2">
      <c r="A1161" s="59">
        <f t="shared" si="22"/>
        <v>1153</v>
      </c>
      <c r="B1161" s="11" t="s">
        <v>588</v>
      </c>
      <c r="C1161" s="15" t="s">
        <v>2099</v>
      </c>
      <c r="D1161" s="12" t="s">
        <v>2108</v>
      </c>
      <c r="E1161" s="70" t="s">
        <v>2612</v>
      </c>
      <c r="F1161" s="11" t="s">
        <v>334</v>
      </c>
      <c r="G1161" s="49">
        <v>785</v>
      </c>
      <c r="H1161" s="49">
        <v>1350</v>
      </c>
      <c r="I1161" s="48" t="s">
        <v>41</v>
      </c>
      <c r="J1161" s="50" t="s">
        <v>33</v>
      </c>
      <c r="L1161" s="60"/>
    </row>
    <row r="1162" spans="1:12" x14ac:dyDescent="0.2">
      <c r="A1162" s="59">
        <f t="shared" si="22"/>
        <v>1154</v>
      </c>
      <c r="B1162" s="15" t="s">
        <v>1529</v>
      </c>
      <c r="C1162" s="34" t="s">
        <v>2099</v>
      </c>
      <c r="D1162" s="34" t="s">
        <v>2108</v>
      </c>
      <c r="E1162" s="56">
        <v>2019.11</v>
      </c>
      <c r="F1162" s="35" t="s">
        <v>698</v>
      </c>
      <c r="G1162" s="17">
        <v>1502</v>
      </c>
      <c r="H1162" s="17">
        <v>2247</v>
      </c>
      <c r="I1162" s="37" t="s">
        <v>41</v>
      </c>
      <c r="J1162" s="37" t="s">
        <v>50</v>
      </c>
      <c r="K1162" s="8" t="s">
        <v>2480</v>
      </c>
      <c r="L1162" s="60"/>
    </row>
    <row r="1163" spans="1:12" x14ac:dyDescent="0.2">
      <c r="A1163" s="59">
        <f t="shared" si="22"/>
        <v>1155</v>
      </c>
      <c r="B1163" s="15" t="s">
        <v>743</v>
      </c>
      <c r="C1163" s="15" t="s">
        <v>2099</v>
      </c>
      <c r="D1163" s="34" t="s">
        <v>21</v>
      </c>
      <c r="E1163" s="56">
        <v>2020.04</v>
      </c>
      <c r="F1163" s="35" t="s">
        <v>739</v>
      </c>
      <c r="G1163" s="17">
        <v>10434</v>
      </c>
      <c r="H1163" s="17">
        <v>22243</v>
      </c>
      <c r="I1163" s="37" t="s">
        <v>41</v>
      </c>
      <c r="J1163" s="37" t="s">
        <v>50</v>
      </c>
      <c r="K1163" s="8" t="s">
        <v>2480</v>
      </c>
      <c r="L1163" s="60"/>
    </row>
    <row r="1164" spans="1:12" x14ac:dyDescent="0.2">
      <c r="A1164" s="59">
        <f t="shared" si="22"/>
        <v>1156</v>
      </c>
      <c r="B1164" s="11" t="s">
        <v>1950</v>
      </c>
      <c r="C1164" s="11" t="s">
        <v>2099</v>
      </c>
      <c r="D1164" s="11" t="s">
        <v>21</v>
      </c>
      <c r="E1164" s="55">
        <v>2020.07</v>
      </c>
      <c r="F1164" s="12" t="s">
        <v>774</v>
      </c>
      <c r="G1164" s="13">
        <v>996</v>
      </c>
      <c r="H1164" s="13">
        <v>1829</v>
      </c>
      <c r="I1164" s="14" t="s">
        <v>41</v>
      </c>
      <c r="J1164" s="46" t="s">
        <v>50</v>
      </c>
      <c r="K1164" s="8" t="s">
        <v>2480</v>
      </c>
    </row>
    <row r="1165" spans="1:12" x14ac:dyDescent="0.2">
      <c r="A1165" s="59">
        <f t="shared" si="22"/>
        <v>1157</v>
      </c>
      <c r="B1165" s="11" t="s">
        <v>2065</v>
      </c>
      <c r="C1165" s="11" t="s">
        <v>2099</v>
      </c>
      <c r="D1165" s="11" t="s">
        <v>21</v>
      </c>
      <c r="E1165" s="11">
        <v>2021.01</v>
      </c>
      <c r="F1165" s="12" t="s">
        <v>2066</v>
      </c>
      <c r="G1165" s="13">
        <v>24565</v>
      </c>
      <c r="H1165" s="13">
        <v>46675</v>
      </c>
      <c r="I1165" s="14" t="s">
        <v>807</v>
      </c>
      <c r="J1165" s="46" t="s">
        <v>50</v>
      </c>
      <c r="K1165" s="8" t="s">
        <v>784</v>
      </c>
    </row>
    <row r="1166" spans="1:12" x14ac:dyDescent="0.2">
      <c r="A1166" s="59">
        <f t="shared" si="22"/>
        <v>1158</v>
      </c>
      <c r="B1166" s="11" t="s">
        <v>2753</v>
      </c>
      <c r="C1166" s="11" t="s">
        <v>2099</v>
      </c>
      <c r="D1166" s="11" t="s">
        <v>21</v>
      </c>
      <c r="E1166" s="11" t="s">
        <v>2733</v>
      </c>
      <c r="F1166" s="12" t="s">
        <v>570</v>
      </c>
      <c r="G1166" s="13">
        <v>14780</v>
      </c>
      <c r="H1166" s="13">
        <v>29700</v>
      </c>
      <c r="I1166" s="14" t="s">
        <v>41</v>
      </c>
      <c r="J1166" s="46" t="s">
        <v>50</v>
      </c>
      <c r="K1166" s="8" t="s">
        <v>784</v>
      </c>
    </row>
    <row r="1167" spans="1:12" x14ac:dyDescent="0.2">
      <c r="A1167" s="59">
        <f t="shared" si="22"/>
        <v>1159</v>
      </c>
      <c r="B1167" s="11" t="s">
        <v>2757</v>
      </c>
      <c r="C1167" s="11" t="s">
        <v>2099</v>
      </c>
      <c r="D1167" s="11" t="s">
        <v>21</v>
      </c>
      <c r="E1167" s="11" t="s">
        <v>2733</v>
      </c>
      <c r="F1167" s="12" t="s">
        <v>2758</v>
      </c>
      <c r="G1167" s="13">
        <v>26390</v>
      </c>
      <c r="H1167" s="13">
        <v>52099</v>
      </c>
      <c r="I1167" s="14" t="s">
        <v>2759</v>
      </c>
      <c r="J1167" s="46" t="s">
        <v>50</v>
      </c>
      <c r="K1167" s="8" t="s">
        <v>784</v>
      </c>
    </row>
    <row r="1168" spans="1:12" x14ac:dyDescent="0.2">
      <c r="A1168" s="59">
        <f t="shared" si="22"/>
        <v>1160</v>
      </c>
      <c r="B1168" s="11" t="s">
        <v>2807</v>
      </c>
      <c r="C1168" s="11" t="s">
        <v>2781</v>
      </c>
      <c r="D1168" s="11" t="s">
        <v>21</v>
      </c>
      <c r="E1168" s="11" t="s">
        <v>2785</v>
      </c>
      <c r="F1168" s="12" t="s">
        <v>389</v>
      </c>
      <c r="G1168" s="13">
        <v>806</v>
      </c>
      <c r="H1168" s="13">
        <v>1445</v>
      </c>
      <c r="I1168" s="14" t="s">
        <v>41</v>
      </c>
      <c r="J1168" s="46" t="s">
        <v>50</v>
      </c>
    </row>
    <row r="1169" spans="1:12" x14ac:dyDescent="0.2">
      <c r="A1169" s="59">
        <f t="shared" si="22"/>
        <v>1161</v>
      </c>
      <c r="B1169" s="11" t="s">
        <v>2821</v>
      </c>
      <c r="C1169" s="11" t="s">
        <v>2781</v>
      </c>
      <c r="D1169" s="11" t="s">
        <v>21</v>
      </c>
      <c r="E1169" s="11" t="s">
        <v>2810</v>
      </c>
      <c r="F1169" s="12" t="s">
        <v>776</v>
      </c>
      <c r="G1169" s="13">
        <v>11181</v>
      </c>
      <c r="H1169" s="13">
        <v>23362</v>
      </c>
      <c r="I1169" s="14" t="s">
        <v>41</v>
      </c>
      <c r="J1169" s="46" t="s">
        <v>50</v>
      </c>
      <c r="K1169" s="8" t="s">
        <v>784</v>
      </c>
    </row>
    <row r="1170" spans="1:12" x14ac:dyDescent="0.2">
      <c r="A1170" s="59">
        <f t="shared" si="22"/>
        <v>1162</v>
      </c>
      <c r="B1170" s="11" t="s">
        <v>2822</v>
      </c>
      <c r="C1170" s="11" t="s">
        <v>2781</v>
      </c>
      <c r="D1170" s="11" t="s">
        <v>21</v>
      </c>
      <c r="E1170" s="11" t="s">
        <v>2810</v>
      </c>
      <c r="F1170" s="12" t="s">
        <v>2823</v>
      </c>
      <c r="G1170" s="13">
        <v>2057</v>
      </c>
      <c r="H1170" s="13">
        <v>5279</v>
      </c>
      <c r="I1170" s="14" t="s">
        <v>41</v>
      </c>
      <c r="J1170" s="46" t="s">
        <v>50</v>
      </c>
    </row>
    <row r="1171" spans="1:12" x14ac:dyDescent="0.2">
      <c r="A1171" s="59">
        <f t="shared" si="22"/>
        <v>1163</v>
      </c>
      <c r="B1171" s="11" t="s">
        <v>2876</v>
      </c>
      <c r="C1171" s="11" t="s">
        <v>2099</v>
      </c>
      <c r="D1171" s="11" t="s">
        <v>21</v>
      </c>
      <c r="E1171" s="11" t="s">
        <v>2875</v>
      </c>
      <c r="F1171" s="12" t="s">
        <v>2877</v>
      </c>
      <c r="G1171" s="13">
        <v>1006</v>
      </c>
      <c r="H1171" s="13">
        <v>2082</v>
      </c>
      <c r="I1171" s="14" t="s">
        <v>2</v>
      </c>
      <c r="J1171" s="46" t="s">
        <v>50</v>
      </c>
    </row>
    <row r="1172" spans="1:12" x14ac:dyDescent="0.2">
      <c r="A1172" s="59">
        <f t="shared" si="22"/>
        <v>1164</v>
      </c>
      <c r="B1172" s="11" t="s">
        <v>962</v>
      </c>
      <c r="C1172" s="11" t="s">
        <v>2099</v>
      </c>
      <c r="D1172" s="15" t="s">
        <v>32</v>
      </c>
      <c r="E1172" s="56">
        <v>2009.04</v>
      </c>
      <c r="F1172" s="12" t="s">
        <v>460</v>
      </c>
      <c r="G1172" s="13">
        <v>3211</v>
      </c>
      <c r="H1172" s="13">
        <v>5966</v>
      </c>
      <c r="I1172" s="46" t="s">
        <v>2</v>
      </c>
      <c r="J1172" s="46" t="s">
        <v>50</v>
      </c>
    </row>
    <row r="1173" spans="1:12" x14ac:dyDescent="0.2">
      <c r="A1173" s="59">
        <f t="shared" si="22"/>
        <v>1165</v>
      </c>
      <c r="B1173" s="11" t="s">
        <v>963</v>
      </c>
      <c r="C1173" s="11" t="s">
        <v>2099</v>
      </c>
      <c r="D1173" s="15" t="s">
        <v>31</v>
      </c>
      <c r="E1173" s="56">
        <v>2009.04</v>
      </c>
      <c r="F1173" s="12" t="s">
        <v>461</v>
      </c>
      <c r="G1173" s="13">
        <v>2485</v>
      </c>
      <c r="H1173" s="13">
        <v>5322</v>
      </c>
      <c r="I1173" s="46" t="s">
        <v>2</v>
      </c>
      <c r="J1173" s="46" t="s">
        <v>50</v>
      </c>
      <c r="L1173" s="73"/>
    </row>
    <row r="1174" spans="1:12" x14ac:dyDescent="0.2">
      <c r="A1174" s="59">
        <f t="shared" si="22"/>
        <v>1166</v>
      </c>
      <c r="B1174" s="11" t="s">
        <v>964</v>
      </c>
      <c r="C1174" s="11" t="s">
        <v>2099</v>
      </c>
      <c r="D1174" s="15" t="s">
        <v>32</v>
      </c>
      <c r="E1174" s="56">
        <v>2009.08</v>
      </c>
      <c r="F1174" s="12" t="s">
        <v>108</v>
      </c>
      <c r="G1174" s="13">
        <v>10008</v>
      </c>
      <c r="H1174" s="13">
        <v>17868</v>
      </c>
      <c r="I1174" s="18" t="s">
        <v>2133</v>
      </c>
      <c r="J1174" s="46" t="s">
        <v>50</v>
      </c>
      <c r="L1174" s="73"/>
    </row>
    <row r="1175" spans="1:12" x14ac:dyDescent="0.2">
      <c r="A1175" s="59">
        <f t="shared" si="22"/>
        <v>1167</v>
      </c>
      <c r="B1175" s="11" t="s">
        <v>965</v>
      </c>
      <c r="C1175" s="11" t="s">
        <v>2099</v>
      </c>
      <c r="D1175" s="11" t="s">
        <v>32</v>
      </c>
      <c r="E1175" s="55">
        <v>2010.02</v>
      </c>
      <c r="F1175" s="12" t="s">
        <v>471</v>
      </c>
      <c r="G1175" s="13">
        <v>6090</v>
      </c>
      <c r="H1175" s="13">
        <v>7812</v>
      </c>
      <c r="I1175" s="14" t="s">
        <v>2</v>
      </c>
      <c r="J1175" s="46" t="s">
        <v>50</v>
      </c>
      <c r="L1175" s="60"/>
    </row>
    <row r="1176" spans="1:12" x14ac:dyDescent="0.2">
      <c r="A1176" s="59">
        <f t="shared" si="22"/>
        <v>1168</v>
      </c>
      <c r="B1176" s="11" t="s">
        <v>966</v>
      </c>
      <c r="C1176" s="11" t="s">
        <v>2099</v>
      </c>
      <c r="D1176" s="15" t="s">
        <v>37</v>
      </c>
      <c r="E1176" s="56">
        <v>2011.04</v>
      </c>
      <c r="F1176" s="12" t="s">
        <v>445</v>
      </c>
      <c r="G1176" s="13">
        <v>4540</v>
      </c>
      <c r="H1176" s="13">
        <v>8611</v>
      </c>
      <c r="I1176" s="14" t="s">
        <v>2</v>
      </c>
      <c r="J1176" s="46" t="s">
        <v>50</v>
      </c>
      <c r="L1176" s="60"/>
    </row>
    <row r="1177" spans="1:12" x14ac:dyDescent="0.2">
      <c r="A1177" s="59">
        <f t="shared" si="22"/>
        <v>1169</v>
      </c>
      <c r="B1177" s="11" t="s">
        <v>967</v>
      </c>
      <c r="C1177" s="11" t="s">
        <v>2099</v>
      </c>
      <c r="D1177" s="15" t="s">
        <v>32</v>
      </c>
      <c r="E1177" s="56">
        <v>2011.05</v>
      </c>
      <c r="F1177" s="12" t="s">
        <v>447</v>
      </c>
      <c r="G1177" s="13">
        <v>6342</v>
      </c>
      <c r="H1177" s="13">
        <v>12163</v>
      </c>
      <c r="I1177" s="14" t="s">
        <v>2</v>
      </c>
      <c r="J1177" s="46" t="s">
        <v>50</v>
      </c>
      <c r="L1177" s="60"/>
    </row>
    <row r="1178" spans="1:12" x14ac:dyDescent="0.2">
      <c r="A1178" s="59">
        <f t="shared" si="22"/>
        <v>1170</v>
      </c>
      <c r="B1178" s="11" t="s">
        <v>2159</v>
      </c>
      <c r="C1178" s="11" t="s">
        <v>2099</v>
      </c>
      <c r="D1178" s="15" t="s">
        <v>2160</v>
      </c>
      <c r="E1178" s="56">
        <v>2011.08</v>
      </c>
      <c r="F1178" s="12" t="s">
        <v>380</v>
      </c>
      <c r="G1178" s="13">
        <v>3304</v>
      </c>
      <c r="H1178" s="13">
        <v>4768</v>
      </c>
      <c r="I1178" s="14" t="s">
        <v>2133</v>
      </c>
      <c r="J1178" s="46" t="s">
        <v>50</v>
      </c>
    </row>
    <row r="1179" spans="1:12" x14ac:dyDescent="0.2">
      <c r="A1179" s="59">
        <f t="shared" si="22"/>
        <v>1171</v>
      </c>
      <c r="B1179" s="11" t="s">
        <v>968</v>
      </c>
      <c r="C1179" s="11" t="s">
        <v>2099</v>
      </c>
      <c r="D1179" s="15" t="s">
        <v>32</v>
      </c>
      <c r="E1179" s="56">
        <v>2014.08</v>
      </c>
      <c r="F1179" s="12" t="s">
        <v>289</v>
      </c>
      <c r="G1179" s="13">
        <v>3419</v>
      </c>
      <c r="H1179" s="13">
        <v>6626</v>
      </c>
      <c r="I1179" s="14" t="s">
        <v>2135</v>
      </c>
      <c r="J1179" s="46" t="s">
        <v>50</v>
      </c>
    </row>
    <row r="1180" spans="1:12" x14ac:dyDescent="0.2">
      <c r="A1180" s="59">
        <f t="shared" si="22"/>
        <v>1172</v>
      </c>
      <c r="B1180" s="15" t="s">
        <v>969</v>
      </c>
      <c r="C1180" s="15" t="s">
        <v>2099</v>
      </c>
      <c r="D1180" s="15" t="s">
        <v>32</v>
      </c>
      <c r="E1180" s="56">
        <v>2015.08</v>
      </c>
      <c r="F1180" s="16" t="s">
        <v>280</v>
      </c>
      <c r="G1180" s="17">
        <v>4082</v>
      </c>
      <c r="H1180" s="17">
        <v>10857</v>
      </c>
      <c r="I1180" s="18" t="s">
        <v>2133</v>
      </c>
      <c r="J1180" s="52" t="s">
        <v>50</v>
      </c>
      <c r="K1180" s="10"/>
    </row>
    <row r="1181" spans="1:12" x14ac:dyDescent="0.2">
      <c r="A1181" s="59">
        <f t="shared" si="22"/>
        <v>1173</v>
      </c>
      <c r="B1181" s="15" t="s">
        <v>970</v>
      </c>
      <c r="C1181" s="15" t="s">
        <v>2099</v>
      </c>
      <c r="D1181" s="15" t="s">
        <v>32</v>
      </c>
      <c r="E1181" s="56">
        <v>2016.02</v>
      </c>
      <c r="F1181" s="16" t="s">
        <v>242</v>
      </c>
      <c r="G1181" s="17">
        <v>4854</v>
      </c>
      <c r="H1181" s="17">
        <v>10459</v>
      </c>
      <c r="I1181" s="18" t="s">
        <v>2203</v>
      </c>
      <c r="J1181" s="52" t="s">
        <v>50</v>
      </c>
      <c r="K1181" s="10"/>
      <c r="L1181" s="60"/>
    </row>
    <row r="1182" spans="1:12" x14ac:dyDescent="0.2">
      <c r="A1182" s="59">
        <f t="shared" si="22"/>
        <v>1174</v>
      </c>
      <c r="B1182" s="15" t="s">
        <v>971</v>
      </c>
      <c r="C1182" s="15" t="s">
        <v>2099</v>
      </c>
      <c r="D1182" s="15" t="s">
        <v>32</v>
      </c>
      <c r="E1182" s="56">
        <v>2016.09</v>
      </c>
      <c r="F1182" s="16" t="s">
        <v>173</v>
      </c>
      <c r="G1182" s="17">
        <v>4234</v>
      </c>
      <c r="H1182" s="17">
        <v>12036</v>
      </c>
      <c r="I1182" s="18" t="s">
        <v>40</v>
      </c>
      <c r="J1182" s="52" t="s">
        <v>50</v>
      </c>
      <c r="K1182" s="10"/>
      <c r="L1182" s="60"/>
    </row>
    <row r="1183" spans="1:12" x14ac:dyDescent="0.2">
      <c r="A1183" s="59">
        <f t="shared" si="22"/>
        <v>1175</v>
      </c>
      <c r="B1183" s="15" t="s">
        <v>972</v>
      </c>
      <c r="C1183" s="15" t="s">
        <v>2099</v>
      </c>
      <c r="D1183" s="19" t="s">
        <v>32</v>
      </c>
      <c r="E1183" s="56">
        <v>2016.11</v>
      </c>
      <c r="F1183" s="16" t="s">
        <v>88</v>
      </c>
      <c r="G1183" s="20">
        <v>5961</v>
      </c>
      <c r="H1183" s="21">
        <v>14412</v>
      </c>
      <c r="I1183" s="18" t="s">
        <v>4</v>
      </c>
      <c r="J1183" s="22" t="s">
        <v>50</v>
      </c>
      <c r="K1183" s="9" t="s">
        <v>2357</v>
      </c>
      <c r="L1183" s="60"/>
    </row>
    <row r="1184" spans="1:12" x14ac:dyDescent="0.2">
      <c r="A1184" s="59">
        <f t="shared" si="22"/>
        <v>1176</v>
      </c>
      <c r="B1184" s="25" t="s">
        <v>973</v>
      </c>
      <c r="C1184" s="15" t="s">
        <v>2099</v>
      </c>
      <c r="D1184" s="34" t="s">
        <v>32</v>
      </c>
      <c r="E1184" s="56" t="s">
        <v>555</v>
      </c>
      <c r="F1184" s="35" t="s">
        <v>2566</v>
      </c>
      <c r="G1184" s="36">
        <v>3437</v>
      </c>
      <c r="H1184" s="33">
        <v>7973</v>
      </c>
      <c r="I1184" s="37" t="s">
        <v>2414</v>
      </c>
      <c r="J1184" s="37" t="s">
        <v>50</v>
      </c>
      <c r="K1184" s="10"/>
    </row>
    <row r="1185" spans="1:11" x14ac:dyDescent="0.2">
      <c r="A1185" s="59">
        <f t="shared" si="22"/>
        <v>1177</v>
      </c>
      <c r="B1185" s="11" t="s">
        <v>799</v>
      </c>
      <c r="C1185" s="11" t="s">
        <v>2099</v>
      </c>
      <c r="D1185" s="11" t="s">
        <v>800</v>
      </c>
      <c r="E1185" s="55">
        <v>2020.09</v>
      </c>
      <c r="F1185" s="12" t="s">
        <v>124</v>
      </c>
      <c r="G1185" s="13">
        <v>5160</v>
      </c>
      <c r="H1185" s="13">
        <v>9484</v>
      </c>
      <c r="I1185" s="37" t="s">
        <v>711</v>
      </c>
      <c r="J1185" s="46" t="s">
        <v>50</v>
      </c>
    </row>
    <row r="1186" spans="1:11" x14ac:dyDescent="0.2">
      <c r="A1186" s="59">
        <f t="shared" si="22"/>
        <v>1178</v>
      </c>
      <c r="B1186" s="11" t="s">
        <v>974</v>
      </c>
      <c r="C1186" s="11" t="s">
        <v>2099</v>
      </c>
      <c r="D1186" s="11" t="s">
        <v>800</v>
      </c>
      <c r="E1186" s="55">
        <v>2020.09</v>
      </c>
      <c r="F1186" s="12" t="s">
        <v>761</v>
      </c>
      <c r="G1186" s="13">
        <v>3812</v>
      </c>
      <c r="H1186" s="13">
        <v>6967</v>
      </c>
      <c r="I1186" s="14" t="s">
        <v>41</v>
      </c>
      <c r="J1186" s="46" t="s">
        <v>50</v>
      </c>
      <c r="K1186" s="8" t="s">
        <v>784</v>
      </c>
    </row>
    <row r="1187" spans="1:11" x14ac:dyDescent="0.2">
      <c r="A1187" s="59">
        <f t="shared" si="22"/>
        <v>1179</v>
      </c>
      <c r="B1187" s="11" t="s">
        <v>2020</v>
      </c>
      <c r="C1187" s="11" t="s">
        <v>2099</v>
      </c>
      <c r="D1187" s="11" t="s">
        <v>32</v>
      </c>
      <c r="E1187" s="55">
        <v>2020.09</v>
      </c>
      <c r="F1187" s="12" t="s">
        <v>794</v>
      </c>
      <c r="G1187" s="13">
        <v>4673</v>
      </c>
      <c r="H1187" s="13">
        <v>7096</v>
      </c>
      <c r="I1187" s="14" t="s">
        <v>41</v>
      </c>
      <c r="J1187" s="46" t="s">
        <v>50</v>
      </c>
    </row>
    <row r="1188" spans="1:11" x14ac:dyDescent="0.2">
      <c r="A1188" s="59">
        <f t="shared" si="22"/>
        <v>1180</v>
      </c>
      <c r="B1188" s="11" t="s">
        <v>1710</v>
      </c>
      <c r="C1188" s="11" t="s">
        <v>2099</v>
      </c>
      <c r="D1188" s="11" t="s">
        <v>2110</v>
      </c>
      <c r="E1188" s="55">
        <v>2005.09</v>
      </c>
      <c r="F1188" s="12" t="s">
        <v>102</v>
      </c>
      <c r="G1188" s="13">
        <v>1079</v>
      </c>
      <c r="H1188" s="13">
        <v>1515</v>
      </c>
      <c r="I1188" s="14" t="s">
        <v>2</v>
      </c>
      <c r="J1188" s="46" t="s">
        <v>50</v>
      </c>
    </row>
    <row r="1189" spans="1:11" x14ac:dyDescent="0.2">
      <c r="A1189" s="59">
        <f t="shared" si="22"/>
        <v>1181</v>
      </c>
      <c r="B1189" s="11" t="s">
        <v>1711</v>
      </c>
      <c r="C1189" s="11" t="s">
        <v>2099</v>
      </c>
      <c r="D1189" s="11" t="s">
        <v>2110</v>
      </c>
      <c r="E1189" s="56">
        <v>2012.03</v>
      </c>
      <c r="F1189" s="12" t="s">
        <v>403</v>
      </c>
      <c r="G1189" s="13">
        <v>7874</v>
      </c>
      <c r="H1189" s="13">
        <v>14934</v>
      </c>
      <c r="I1189" s="14" t="s">
        <v>2133</v>
      </c>
      <c r="J1189" s="46" t="s">
        <v>50</v>
      </c>
    </row>
    <row r="1190" spans="1:11" x14ac:dyDescent="0.2">
      <c r="A1190" s="59">
        <f t="shared" si="22"/>
        <v>1182</v>
      </c>
      <c r="B1190" s="11" t="s">
        <v>1712</v>
      </c>
      <c r="C1190" s="11" t="s">
        <v>2099</v>
      </c>
      <c r="D1190" s="11" t="s">
        <v>2110</v>
      </c>
      <c r="E1190" s="55">
        <v>2012.05</v>
      </c>
      <c r="F1190" s="12" t="s">
        <v>409</v>
      </c>
      <c r="G1190" s="13">
        <v>7761</v>
      </c>
      <c r="H1190" s="13">
        <v>19288</v>
      </c>
      <c r="I1190" s="14" t="s">
        <v>995</v>
      </c>
      <c r="J1190" s="46" t="s">
        <v>50</v>
      </c>
    </row>
    <row r="1191" spans="1:11" x14ac:dyDescent="0.2">
      <c r="A1191" s="59">
        <f t="shared" si="22"/>
        <v>1183</v>
      </c>
      <c r="B1191" s="15" t="s">
        <v>53</v>
      </c>
      <c r="C1191" s="11" t="s">
        <v>2099</v>
      </c>
      <c r="D1191" s="11" t="s">
        <v>2110</v>
      </c>
      <c r="E1191" s="55">
        <v>2013.01</v>
      </c>
      <c r="F1191" s="12" t="s">
        <v>361</v>
      </c>
      <c r="G1191" s="13">
        <v>842</v>
      </c>
      <c r="H1191" s="13">
        <v>1465</v>
      </c>
      <c r="I1191" s="14" t="s">
        <v>2133</v>
      </c>
      <c r="J1191" s="46" t="s">
        <v>50</v>
      </c>
    </row>
    <row r="1192" spans="1:11" x14ac:dyDescent="0.2">
      <c r="A1192" s="59">
        <f t="shared" si="22"/>
        <v>1184</v>
      </c>
      <c r="B1192" s="15" t="s">
        <v>1713</v>
      </c>
      <c r="C1192" s="15" t="s">
        <v>2099</v>
      </c>
      <c r="D1192" s="11" t="s">
        <v>2110</v>
      </c>
      <c r="E1192" s="55">
        <v>2013.05</v>
      </c>
      <c r="F1192" s="12" t="s">
        <v>93</v>
      </c>
      <c r="G1192" s="13">
        <v>3723</v>
      </c>
      <c r="H1192" s="13">
        <v>7399</v>
      </c>
      <c r="I1192" s="14" t="s">
        <v>2203</v>
      </c>
      <c r="J1192" s="46" t="s">
        <v>50</v>
      </c>
    </row>
    <row r="1193" spans="1:11" x14ac:dyDescent="0.2">
      <c r="A1193" s="59">
        <f t="shared" si="22"/>
        <v>1185</v>
      </c>
      <c r="B1193" s="15" t="s">
        <v>1714</v>
      </c>
      <c r="C1193" s="15" t="s">
        <v>2099</v>
      </c>
      <c r="D1193" s="11" t="s">
        <v>2218</v>
      </c>
      <c r="E1193" s="55">
        <v>2013.06</v>
      </c>
      <c r="F1193" s="12" t="s">
        <v>336</v>
      </c>
      <c r="G1193" s="13">
        <v>7787</v>
      </c>
      <c r="H1193" s="13">
        <v>15449</v>
      </c>
      <c r="I1193" s="14" t="s">
        <v>2133</v>
      </c>
      <c r="J1193" s="46" t="s">
        <v>50</v>
      </c>
    </row>
    <row r="1194" spans="1:11" x14ac:dyDescent="0.2">
      <c r="A1194" s="59">
        <f t="shared" si="22"/>
        <v>1186</v>
      </c>
      <c r="B1194" s="15" t="s">
        <v>1715</v>
      </c>
      <c r="C1194" s="15" t="s">
        <v>2099</v>
      </c>
      <c r="D1194" s="11" t="s">
        <v>2110</v>
      </c>
      <c r="E1194" s="55">
        <v>2013.07</v>
      </c>
      <c r="F1194" s="12" t="s">
        <v>338</v>
      </c>
      <c r="G1194" s="13">
        <v>4628</v>
      </c>
      <c r="H1194" s="13">
        <v>7069</v>
      </c>
      <c r="I1194" s="14" t="s">
        <v>2203</v>
      </c>
      <c r="J1194" s="46" t="s">
        <v>50</v>
      </c>
    </row>
    <row r="1195" spans="1:11" x14ac:dyDescent="0.2">
      <c r="A1195" s="59">
        <f t="shared" si="22"/>
        <v>1187</v>
      </c>
      <c r="B1195" s="15" t="s">
        <v>1716</v>
      </c>
      <c r="C1195" s="15" t="s">
        <v>2099</v>
      </c>
      <c r="D1195" s="11" t="s">
        <v>2110</v>
      </c>
      <c r="E1195" s="55">
        <v>2013.08</v>
      </c>
      <c r="F1195" s="12" t="s">
        <v>139</v>
      </c>
      <c r="G1195" s="13">
        <v>807</v>
      </c>
      <c r="H1195" s="13">
        <v>1546</v>
      </c>
      <c r="I1195" s="14" t="s">
        <v>2223</v>
      </c>
      <c r="J1195" s="46" t="s">
        <v>50</v>
      </c>
    </row>
    <row r="1196" spans="1:11" x14ac:dyDescent="0.2">
      <c r="A1196" s="59">
        <f t="shared" si="22"/>
        <v>1188</v>
      </c>
      <c r="B1196" s="15" t="s">
        <v>1362</v>
      </c>
      <c r="C1196" s="11" t="s">
        <v>2099</v>
      </c>
      <c r="D1196" s="15" t="s">
        <v>2257</v>
      </c>
      <c r="E1196" s="56">
        <v>2014.03</v>
      </c>
      <c r="F1196" s="42" t="s">
        <v>139</v>
      </c>
      <c r="G1196" s="43">
        <v>6354</v>
      </c>
      <c r="H1196" s="13">
        <v>14958</v>
      </c>
      <c r="I1196" s="14" t="s">
        <v>2258</v>
      </c>
      <c r="J1196" s="46" t="s">
        <v>50</v>
      </c>
      <c r="K1196" s="9"/>
    </row>
    <row r="1197" spans="1:11" x14ac:dyDescent="0.2">
      <c r="A1197" s="59">
        <f t="shared" si="22"/>
        <v>1189</v>
      </c>
      <c r="B1197" s="11" t="s">
        <v>1717</v>
      </c>
      <c r="C1197" s="11" t="s">
        <v>2099</v>
      </c>
      <c r="D1197" s="11" t="s">
        <v>2110</v>
      </c>
      <c r="E1197" s="56" t="s">
        <v>2279</v>
      </c>
      <c r="F1197" s="12" t="s">
        <v>295</v>
      </c>
      <c r="G1197" s="13">
        <v>4126</v>
      </c>
      <c r="H1197" s="13">
        <v>9381</v>
      </c>
      <c r="I1197" s="14" t="s">
        <v>2203</v>
      </c>
      <c r="J1197" s="46" t="s">
        <v>50</v>
      </c>
    </row>
    <row r="1198" spans="1:11" x14ac:dyDescent="0.2">
      <c r="A1198" s="59">
        <f t="shared" si="22"/>
        <v>1190</v>
      </c>
      <c r="B1198" s="11" t="s">
        <v>1718</v>
      </c>
      <c r="C1198" s="11" t="s">
        <v>2099</v>
      </c>
      <c r="D1198" s="11" t="s">
        <v>2110</v>
      </c>
      <c r="E1198" s="56">
        <v>2015.01</v>
      </c>
      <c r="F1198" s="12" t="s">
        <v>112</v>
      </c>
      <c r="G1198" s="13">
        <v>3049</v>
      </c>
      <c r="H1198" s="13">
        <v>5308</v>
      </c>
      <c r="I1198" s="14" t="s">
        <v>2172</v>
      </c>
      <c r="J1198" s="46" t="s">
        <v>50</v>
      </c>
    </row>
    <row r="1199" spans="1:11" x14ac:dyDescent="0.2">
      <c r="A1199" s="59">
        <f t="shared" si="22"/>
        <v>1191</v>
      </c>
      <c r="B1199" s="15" t="s">
        <v>1719</v>
      </c>
      <c r="C1199" s="15" t="s">
        <v>2099</v>
      </c>
      <c r="D1199" s="11" t="s">
        <v>2345</v>
      </c>
      <c r="E1199" s="56">
        <v>2015.11</v>
      </c>
      <c r="F1199" s="16" t="s">
        <v>100</v>
      </c>
      <c r="G1199" s="17">
        <v>2767</v>
      </c>
      <c r="H1199" s="17">
        <v>7550</v>
      </c>
      <c r="I1199" s="18" t="s">
        <v>2206</v>
      </c>
      <c r="J1199" s="52" t="s">
        <v>50</v>
      </c>
      <c r="K1199" s="10"/>
    </row>
    <row r="1200" spans="1:11" x14ac:dyDescent="0.2">
      <c r="A1200" s="59">
        <f t="shared" si="22"/>
        <v>1192</v>
      </c>
      <c r="B1200" s="25" t="s">
        <v>2429</v>
      </c>
      <c r="C1200" s="25" t="s">
        <v>2099</v>
      </c>
      <c r="D1200" s="11" t="s">
        <v>2430</v>
      </c>
      <c r="E1200" s="56">
        <v>2017.04</v>
      </c>
      <c r="F1200" s="16" t="s">
        <v>133</v>
      </c>
      <c r="G1200" s="17">
        <v>1020</v>
      </c>
      <c r="H1200" s="17">
        <v>1995</v>
      </c>
      <c r="I1200" s="18" t="s">
        <v>2291</v>
      </c>
      <c r="J1200" s="22" t="s">
        <v>50</v>
      </c>
      <c r="K1200" s="10"/>
    </row>
    <row r="1201" spans="1:12" x14ac:dyDescent="0.2">
      <c r="A1201" s="59">
        <f t="shared" si="22"/>
        <v>1193</v>
      </c>
      <c r="B1201" s="25" t="s">
        <v>1720</v>
      </c>
      <c r="C1201" s="25" t="s">
        <v>2099</v>
      </c>
      <c r="D1201" s="11" t="s">
        <v>2479</v>
      </c>
      <c r="E1201" s="56">
        <v>2017.12</v>
      </c>
      <c r="F1201" s="26" t="s">
        <v>480</v>
      </c>
      <c r="G1201" s="17">
        <v>1550</v>
      </c>
      <c r="H1201" s="17">
        <v>3157</v>
      </c>
      <c r="I1201" s="18" t="s">
        <v>2133</v>
      </c>
      <c r="J1201" s="52" t="s">
        <v>50</v>
      </c>
      <c r="K1201" s="10" t="s">
        <v>2480</v>
      </c>
    </row>
    <row r="1202" spans="1:12" x14ac:dyDescent="0.2">
      <c r="A1202" s="59">
        <f t="shared" si="22"/>
        <v>1194</v>
      </c>
      <c r="B1202" s="15" t="s">
        <v>1721</v>
      </c>
      <c r="C1202" s="15" t="s">
        <v>2099</v>
      </c>
      <c r="D1202" s="11" t="s">
        <v>2110</v>
      </c>
      <c r="E1202" s="56">
        <v>2018.05</v>
      </c>
      <c r="F1202" s="16" t="s">
        <v>546</v>
      </c>
      <c r="G1202" s="17">
        <v>3038</v>
      </c>
      <c r="H1202" s="17">
        <v>3830</v>
      </c>
      <c r="I1202" s="18" t="s">
        <v>2133</v>
      </c>
      <c r="J1202" s="52" t="s">
        <v>2492</v>
      </c>
      <c r="K1202" s="10"/>
    </row>
    <row r="1203" spans="1:12" x14ac:dyDescent="0.2">
      <c r="A1203" s="59">
        <f t="shared" si="22"/>
        <v>1195</v>
      </c>
      <c r="B1203" s="28" t="s">
        <v>1722</v>
      </c>
      <c r="C1203" s="28" t="s">
        <v>2099</v>
      </c>
      <c r="D1203" s="11" t="s">
        <v>2540</v>
      </c>
      <c r="E1203" s="69">
        <v>2018.07</v>
      </c>
      <c r="F1203" s="29" t="s">
        <v>2541</v>
      </c>
      <c r="G1203" s="30">
        <v>4609</v>
      </c>
      <c r="H1203" s="30">
        <v>8856</v>
      </c>
      <c r="I1203" s="31" t="s">
        <v>2239</v>
      </c>
      <c r="J1203" s="84" t="s">
        <v>2493</v>
      </c>
      <c r="K1203" s="24"/>
    </row>
    <row r="1204" spans="1:12" x14ac:dyDescent="0.2">
      <c r="A1204" s="59">
        <f t="shared" si="22"/>
        <v>1196</v>
      </c>
      <c r="B1204" s="15" t="s">
        <v>1723</v>
      </c>
      <c r="C1204" s="15" t="s">
        <v>2099</v>
      </c>
      <c r="D1204" s="11" t="s">
        <v>2110</v>
      </c>
      <c r="E1204" s="56">
        <v>2018.08</v>
      </c>
      <c r="F1204" s="32" t="s">
        <v>548</v>
      </c>
      <c r="G1204" s="17">
        <v>1048</v>
      </c>
      <c r="H1204" s="17">
        <v>2066</v>
      </c>
      <c r="I1204" s="18" t="s">
        <v>2133</v>
      </c>
      <c r="J1204" s="52" t="s">
        <v>2101</v>
      </c>
      <c r="K1204" s="10"/>
    </row>
    <row r="1205" spans="1:12" x14ac:dyDescent="0.2">
      <c r="A1205" s="59">
        <f t="shared" si="22"/>
        <v>1197</v>
      </c>
      <c r="B1205" s="11" t="s">
        <v>1951</v>
      </c>
      <c r="C1205" s="11" t="s">
        <v>2099</v>
      </c>
      <c r="D1205" s="15" t="s">
        <v>2189</v>
      </c>
      <c r="E1205" s="55">
        <v>2012.06</v>
      </c>
      <c r="F1205" s="12" t="s">
        <v>412</v>
      </c>
      <c r="G1205" s="13">
        <v>2417</v>
      </c>
      <c r="H1205" s="13">
        <v>3954</v>
      </c>
      <c r="I1205" s="14" t="s">
        <v>863</v>
      </c>
      <c r="J1205" s="46" t="s">
        <v>50</v>
      </c>
    </row>
    <row r="1206" spans="1:12" x14ac:dyDescent="0.2">
      <c r="A1206" s="59">
        <f t="shared" si="22"/>
        <v>1198</v>
      </c>
      <c r="B1206" s="11" t="s">
        <v>1952</v>
      </c>
      <c r="C1206" s="11" t="s">
        <v>2099</v>
      </c>
      <c r="D1206" s="15" t="s">
        <v>518</v>
      </c>
      <c r="E1206" s="55">
        <v>2012.09</v>
      </c>
      <c r="F1206" s="12" t="s">
        <v>78</v>
      </c>
      <c r="G1206" s="13">
        <v>3901</v>
      </c>
      <c r="H1206" s="13">
        <v>6823</v>
      </c>
      <c r="I1206" s="14" t="s">
        <v>2195</v>
      </c>
      <c r="J1206" s="46" t="s">
        <v>50</v>
      </c>
      <c r="L1206" s="71"/>
    </row>
    <row r="1207" spans="1:12" x14ac:dyDescent="0.2">
      <c r="A1207" s="59">
        <f t="shared" si="22"/>
        <v>1199</v>
      </c>
      <c r="B1207" s="11" t="s">
        <v>1953</v>
      </c>
      <c r="C1207" s="11" t="s">
        <v>2099</v>
      </c>
      <c r="D1207" s="15" t="s">
        <v>518</v>
      </c>
      <c r="E1207" s="55">
        <v>2012.09</v>
      </c>
      <c r="F1207" s="12" t="s">
        <v>359</v>
      </c>
      <c r="G1207" s="13">
        <v>3299</v>
      </c>
      <c r="H1207" s="13">
        <v>4169</v>
      </c>
      <c r="I1207" s="14" t="s">
        <v>2195</v>
      </c>
      <c r="J1207" s="46" t="s">
        <v>50</v>
      </c>
      <c r="L1207" s="71"/>
    </row>
    <row r="1208" spans="1:12" x14ac:dyDescent="0.2">
      <c r="A1208" s="59">
        <f t="shared" si="22"/>
        <v>1200</v>
      </c>
      <c r="B1208" s="15" t="s">
        <v>1954</v>
      </c>
      <c r="C1208" s="15" t="s">
        <v>2099</v>
      </c>
      <c r="D1208" s="15" t="s">
        <v>518</v>
      </c>
      <c r="E1208" s="55">
        <v>2013.06</v>
      </c>
      <c r="F1208" s="12" t="s">
        <v>334</v>
      </c>
      <c r="G1208" s="13">
        <v>6274</v>
      </c>
      <c r="H1208" s="13">
        <v>14181</v>
      </c>
      <c r="I1208" s="14" t="s">
        <v>2203</v>
      </c>
      <c r="J1208" s="46" t="s">
        <v>50</v>
      </c>
      <c r="L1208" s="60"/>
    </row>
    <row r="1209" spans="1:12" x14ac:dyDescent="0.2">
      <c r="A1209" s="59">
        <f t="shared" si="22"/>
        <v>1201</v>
      </c>
      <c r="B1209" s="15" t="s">
        <v>1955</v>
      </c>
      <c r="C1209" s="15" t="s">
        <v>2099</v>
      </c>
      <c r="D1209" s="15" t="s">
        <v>518</v>
      </c>
      <c r="E1209" s="55">
        <v>2013.07</v>
      </c>
      <c r="F1209" s="12" t="s">
        <v>139</v>
      </c>
      <c r="G1209" s="13">
        <v>1167</v>
      </c>
      <c r="H1209" s="13">
        <v>3070</v>
      </c>
      <c r="I1209" s="14" t="s">
        <v>2219</v>
      </c>
      <c r="J1209" s="46" t="s">
        <v>50</v>
      </c>
    </row>
    <row r="1210" spans="1:12" x14ac:dyDescent="0.2">
      <c r="A1210" s="59">
        <f t="shared" si="22"/>
        <v>1202</v>
      </c>
      <c r="B1210" s="15" t="s">
        <v>1956</v>
      </c>
      <c r="C1210" s="11" t="s">
        <v>2099</v>
      </c>
      <c r="D1210" s="11" t="s">
        <v>518</v>
      </c>
      <c r="E1210" s="56">
        <v>2014.09</v>
      </c>
      <c r="F1210" s="12" t="s">
        <v>144</v>
      </c>
      <c r="G1210" s="13">
        <v>7658</v>
      </c>
      <c r="H1210" s="13">
        <v>17615</v>
      </c>
      <c r="I1210" s="14" t="s">
        <v>2277</v>
      </c>
      <c r="J1210" s="46" t="s">
        <v>50</v>
      </c>
    </row>
    <row r="1211" spans="1:12" x14ac:dyDescent="0.2">
      <c r="A1211" s="59">
        <f t="shared" si="22"/>
        <v>1203</v>
      </c>
      <c r="B1211" s="11" t="s">
        <v>1957</v>
      </c>
      <c r="C1211" s="11" t="s">
        <v>2099</v>
      </c>
      <c r="D1211" s="11" t="s">
        <v>518</v>
      </c>
      <c r="E1211" s="56" t="s">
        <v>2278</v>
      </c>
      <c r="F1211" s="12" t="s">
        <v>294</v>
      </c>
      <c r="G1211" s="13">
        <v>2354</v>
      </c>
      <c r="H1211" s="13">
        <v>2770</v>
      </c>
      <c r="I1211" s="14" t="s">
        <v>2133</v>
      </c>
      <c r="J1211" s="46" t="s">
        <v>50</v>
      </c>
    </row>
    <row r="1212" spans="1:12" x14ac:dyDescent="0.2">
      <c r="A1212" s="59">
        <f t="shared" si="22"/>
        <v>1204</v>
      </c>
      <c r="B1212" s="15" t="s">
        <v>1958</v>
      </c>
      <c r="C1212" s="15" t="s">
        <v>2099</v>
      </c>
      <c r="D1212" s="15" t="s">
        <v>2316</v>
      </c>
      <c r="E1212" s="56">
        <v>2015.07</v>
      </c>
      <c r="F1212" s="16" t="s">
        <v>275</v>
      </c>
      <c r="G1212" s="17">
        <v>312</v>
      </c>
      <c r="H1212" s="17">
        <v>728</v>
      </c>
      <c r="I1212" s="18" t="s">
        <v>2269</v>
      </c>
      <c r="J1212" s="52" t="s">
        <v>50</v>
      </c>
      <c r="K1212" s="10"/>
    </row>
    <row r="1213" spans="1:12" x14ac:dyDescent="0.2">
      <c r="A1213" s="59">
        <f t="shared" si="22"/>
        <v>1205</v>
      </c>
      <c r="B1213" s="15" t="s">
        <v>1959</v>
      </c>
      <c r="C1213" s="15" t="s">
        <v>2099</v>
      </c>
      <c r="D1213" s="15" t="s">
        <v>518</v>
      </c>
      <c r="E1213" s="56">
        <v>2015.08</v>
      </c>
      <c r="F1213" s="16" t="s">
        <v>281</v>
      </c>
      <c r="G1213" s="17">
        <v>2643</v>
      </c>
      <c r="H1213" s="17">
        <v>5478</v>
      </c>
      <c r="I1213" s="18" t="s">
        <v>2133</v>
      </c>
      <c r="J1213" s="52" t="s">
        <v>50</v>
      </c>
      <c r="K1213" s="10"/>
    </row>
    <row r="1214" spans="1:12" x14ac:dyDescent="0.2">
      <c r="A1214" s="59">
        <f t="shared" si="22"/>
        <v>1206</v>
      </c>
      <c r="B1214" s="15" t="s">
        <v>1960</v>
      </c>
      <c r="C1214" s="15" t="s">
        <v>2099</v>
      </c>
      <c r="D1214" s="15" t="s">
        <v>2341</v>
      </c>
      <c r="E1214" s="56" t="s">
        <v>1000</v>
      </c>
      <c r="F1214" s="16" t="s">
        <v>232</v>
      </c>
      <c r="G1214" s="17">
        <v>2161</v>
      </c>
      <c r="H1214" s="17">
        <v>3665</v>
      </c>
      <c r="I1214" s="18" t="s">
        <v>2133</v>
      </c>
      <c r="J1214" s="52" t="s">
        <v>50</v>
      </c>
      <c r="K1214" s="9"/>
    </row>
    <row r="1215" spans="1:12" x14ac:dyDescent="0.2">
      <c r="A1215" s="59">
        <f t="shared" si="22"/>
        <v>1207</v>
      </c>
      <c r="B1215" s="15" t="s">
        <v>1961</v>
      </c>
      <c r="C1215" s="15" t="s">
        <v>2099</v>
      </c>
      <c r="D1215" s="15" t="s">
        <v>2341</v>
      </c>
      <c r="E1215" s="56" t="s">
        <v>1000</v>
      </c>
      <c r="F1215" s="16" t="s">
        <v>153</v>
      </c>
      <c r="G1215" s="17">
        <v>1617</v>
      </c>
      <c r="H1215" s="17">
        <v>2153</v>
      </c>
      <c r="I1215" s="18" t="s">
        <v>2192</v>
      </c>
      <c r="J1215" s="52" t="s">
        <v>2193</v>
      </c>
      <c r="K1215" s="10"/>
    </row>
    <row r="1216" spans="1:12" x14ac:dyDescent="0.2">
      <c r="A1216" s="59">
        <f t="shared" si="22"/>
        <v>1208</v>
      </c>
      <c r="B1216" s="15" t="s">
        <v>1962</v>
      </c>
      <c r="C1216" s="15" t="s">
        <v>2099</v>
      </c>
      <c r="D1216" s="15" t="s">
        <v>518</v>
      </c>
      <c r="E1216" s="56">
        <v>2015.12</v>
      </c>
      <c r="F1216" s="16" t="s">
        <v>240</v>
      </c>
      <c r="G1216" s="17">
        <v>1601</v>
      </c>
      <c r="H1216" s="17">
        <v>3186</v>
      </c>
      <c r="I1216" s="18" t="s">
        <v>2133</v>
      </c>
      <c r="J1216" s="52" t="s">
        <v>50</v>
      </c>
      <c r="K1216" s="10"/>
    </row>
    <row r="1217" spans="1:12" x14ac:dyDescent="0.2">
      <c r="A1217" s="59">
        <f t="shared" si="22"/>
        <v>1209</v>
      </c>
      <c r="B1217" s="15" t="s">
        <v>1963</v>
      </c>
      <c r="C1217" s="15" t="s">
        <v>2099</v>
      </c>
      <c r="D1217" s="15" t="s">
        <v>518</v>
      </c>
      <c r="E1217" s="56">
        <v>2016.07</v>
      </c>
      <c r="F1217" s="16" t="s">
        <v>210</v>
      </c>
      <c r="G1217" s="17">
        <v>2613</v>
      </c>
      <c r="H1217" s="17">
        <v>6699</v>
      </c>
      <c r="I1217" s="18" t="s">
        <v>2359</v>
      </c>
      <c r="J1217" s="52" t="s">
        <v>50</v>
      </c>
      <c r="K1217" s="10"/>
    </row>
    <row r="1218" spans="1:12" x14ac:dyDescent="0.2">
      <c r="A1218" s="59">
        <f t="shared" si="22"/>
        <v>1210</v>
      </c>
      <c r="B1218" s="15" t="s">
        <v>1964</v>
      </c>
      <c r="C1218" s="15" t="s">
        <v>2099</v>
      </c>
      <c r="D1218" s="15" t="s">
        <v>518</v>
      </c>
      <c r="E1218" s="56">
        <v>2016.07</v>
      </c>
      <c r="F1218" s="16" t="s">
        <v>211</v>
      </c>
      <c r="G1218" s="17">
        <v>4723</v>
      </c>
      <c r="H1218" s="17">
        <v>10008</v>
      </c>
      <c r="I1218" s="18" t="s">
        <v>2133</v>
      </c>
      <c r="J1218" s="52" t="s">
        <v>50</v>
      </c>
      <c r="K1218" s="10"/>
    </row>
    <row r="1219" spans="1:12" x14ac:dyDescent="0.2">
      <c r="A1219" s="59">
        <f t="shared" si="22"/>
        <v>1211</v>
      </c>
      <c r="B1219" s="15" t="s">
        <v>1965</v>
      </c>
      <c r="C1219" s="15" t="s">
        <v>2099</v>
      </c>
      <c r="D1219" s="19" t="s">
        <v>2392</v>
      </c>
      <c r="E1219" s="56">
        <v>2016.11</v>
      </c>
      <c r="F1219" s="16" t="s">
        <v>162</v>
      </c>
      <c r="G1219" s="20">
        <v>2066</v>
      </c>
      <c r="H1219" s="21">
        <v>3471</v>
      </c>
      <c r="I1219" s="18" t="s">
        <v>40</v>
      </c>
      <c r="J1219" s="22" t="s">
        <v>50</v>
      </c>
      <c r="K1219" s="10"/>
    </row>
    <row r="1220" spans="1:12" x14ac:dyDescent="0.2">
      <c r="A1220" s="59">
        <f t="shared" si="22"/>
        <v>1212</v>
      </c>
      <c r="B1220" s="25" t="s">
        <v>1966</v>
      </c>
      <c r="C1220" s="25" t="s">
        <v>2099</v>
      </c>
      <c r="D1220" s="15" t="s">
        <v>518</v>
      </c>
      <c r="E1220" s="56">
        <v>2018.01</v>
      </c>
      <c r="F1220" s="16" t="s">
        <v>2488</v>
      </c>
      <c r="G1220" s="17">
        <v>5495</v>
      </c>
      <c r="H1220" s="17">
        <v>11529</v>
      </c>
      <c r="I1220" s="18" t="s">
        <v>40</v>
      </c>
      <c r="J1220" s="52" t="s">
        <v>50</v>
      </c>
      <c r="K1220" s="10" t="s">
        <v>2480</v>
      </c>
    </row>
    <row r="1221" spans="1:12" x14ac:dyDescent="0.2">
      <c r="A1221" s="59">
        <f t="shared" si="22"/>
        <v>1213</v>
      </c>
      <c r="B1221" s="15" t="s">
        <v>1967</v>
      </c>
      <c r="C1221" s="25" t="s">
        <v>2099</v>
      </c>
      <c r="D1221" s="15" t="s">
        <v>518</v>
      </c>
      <c r="E1221" s="56">
        <v>2018.03</v>
      </c>
      <c r="F1221" s="16" t="s">
        <v>527</v>
      </c>
      <c r="G1221" s="17">
        <v>1961</v>
      </c>
      <c r="H1221" s="17">
        <v>3596</v>
      </c>
      <c r="I1221" s="18" t="s">
        <v>2</v>
      </c>
      <c r="J1221" s="52" t="s">
        <v>2501</v>
      </c>
      <c r="K1221" s="10"/>
      <c r="L1221" s="60"/>
    </row>
    <row r="1222" spans="1:12" x14ac:dyDescent="0.2">
      <c r="A1222" s="59">
        <f t="shared" si="22"/>
        <v>1214</v>
      </c>
      <c r="B1222" s="15" t="s">
        <v>1968</v>
      </c>
      <c r="C1222" s="15" t="s">
        <v>2099</v>
      </c>
      <c r="D1222" s="15" t="s">
        <v>518</v>
      </c>
      <c r="E1222" s="56">
        <v>2019.05</v>
      </c>
      <c r="F1222" s="35" t="s">
        <v>589</v>
      </c>
      <c r="G1222" s="17">
        <v>1596</v>
      </c>
      <c r="H1222" s="17">
        <v>3799</v>
      </c>
      <c r="I1222" s="37" t="s">
        <v>41</v>
      </c>
      <c r="J1222" s="37" t="s">
        <v>50</v>
      </c>
    </row>
    <row r="1223" spans="1:12" x14ac:dyDescent="0.2">
      <c r="A1223" s="59">
        <f t="shared" si="22"/>
        <v>1215</v>
      </c>
      <c r="B1223" s="15" t="s">
        <v>1969</v>
      </c>
      <c r="C1223" s="15" t="s">
        <v>2099</v>
      </c>
      <c r="D1223" s="34" t="s">
        <v>518</v>
      </c>
      <c r="E1223" s="56">
        <v>2019.07</v>
      </c>
      <c r="F1223" s="35" t="s">
        <v>652</v>
      </c>
      <c r="G1223" s="17">
        <v>4634</v>
      </c>
      <c r="H1223" s="17">
        <v>11003</v>
      </c>
      <c r="I1223" s="50" t="s">
        <v>2203</v>
      </c>
      <c r="J1223" s="37" t="s">
        <v>33</v>
      </c>
    </row>
    <row r="1224" spans="1:12" x14ac:dyDescent="0.2">
      <c r="A1224" s="59">
        <f t="shared" ref="A1224:A1293" si="23">ROW()-8</f>
        <v>1216</v>
      </c>
      <c r="B1224" s="15" t="s">
        <v>1970</v>
      </c>
      <c r="C1224" s="15" t="s">
        <v>2099</v>
      </c>
      <c r="D1224" s="34" t="s">
        <v>518</v>
      </c>
      <c r="E1224" s="56">
        <v>2019.09</v>
      </c>
      <c r="F1224" s="35" t="s">
        <v>675</v>
      </c>
      <c r="G1224" s="17">
        <v>4103</v>
      </c>
      <c r="H1224" s="17">
        <v>8987</v>
      </c>
      <c r="I1224" s="37" t="s">
        <v>41</v>
      </c>
      <c r="J1224" s="37" t="s">
        <v>50</v>
      </c>
      <c r="K1224" s="8" t="s">
        <v>2480</v>
      </c>
      <c r="L1224" s="60"/>
    </row>
    <row r="1225" spans="1:12" x14ac:dyDescent="0.2">
      <c r="A1225" s="59">
        <f t="shared" si="23"/>
        <v>1217</v>
      </c>
      <c r="B1225" s="15" t="s">
        <v>1971</v>
      </c>
      <c r="C1225" s="34" t="s">
        <v>2099</v>
      </c>
      <c r="D1225" s="34" t="s">
        <v>518</v>
      </c>
      <c r="E1225" s="56" t="s">
        <v>936</v>
      </c>
      <c r="F1225" s="35" t="s">
        <v>687</v>
      </c>
      <c r="G1225" s="17">
        <v>3904</v>
      </c>
      <c r="H1225" s="17">
        <v>11885</v>
      </c>
      <c r="I1225" s="50" t="s">
        <v>2203</v>
      </c>
      <c r="J1225" s="37" t="s">
        <v>50</v>
      </c>
      <c r="K1225" s="8" t="s">
        <v>2141</v>
      </c>
    </row>
    <row r="1226" spans="1:12" x14ac:dyDescent="0.2">
      <c r="A1226" s="59">
        <f t="shared" si="23"/>
        <v>1218</v>
      </c>
      <c r="B1226" s="11" t="s">
        <v>2693</v>
      </c>
      <c r="C1226" s="11" t="s">
        <v>2099</v>
      </c>
      <c r="D1226" s="11" t="s">
        <v>518</v>
      </c>
      <c r="E1226" s="11" t="s">
        <v>2687</v>
      </c>
      <c r="F1226" s="12" t="s">
        <v>374</v>
      </c>
      <c r="G1226" s="13">
        <v>4951</v>
      </c>
      <c r="H1226" s="13">
        <v>11094</v>
      </c>
      <c r="I1226" s="14" t="s">
        <v>711</v>
      </c>
      <c r="J1226" s="46" t="s">
        <v>50</v>
      </c>
      <c r="K1226" s="8" t="s">
        <v>784</v>
      </c>
    </row>
    <row r="1227" spans="1:12" x14ac:dyDescent="0.2">
      <c r="A1227" s="59">
        <f t="shared" si="23"/>
        <v>1219</v>
      </c>
      <c r="B1227" s="11" t="s">
        <v>2777</v>
      </c>
      <c r="C1227" s="11" t="s">
        <v>2099</v>
      </c>
      <c r="D1227" s="11" t="s">
        <v>2778</v>
      </c>
      <c r="E1227" s="11" t="s">
        <v>2761</v>
      </c>
      <c r="F1227" s="12" t="s">
        <v>2779</v>
      </c>
      <c r="G1227" s="13">
        <v>555</v>
      </c>
      <c r="H1227" s="13">
        <v>963</v>
      </c>
      <c r="I1227" s="14" t="s">
        <v>41</v>
      </c>
      <c r="J1227" s="46" t="s">
        <v>50</v>
      </c>
    </row>
    <row r="1228" spans="1:12" x14ac:dyDescent="0.2">
      <c r="A1228" s="59">
        <f t="shared" si="23"/>
        <v>1220</v>
      </c>
      <c r="B1228" s="11" t="s">
        <v>2859</v>
      </c>
      <c r="C1228" s="11" t="s">
        <v>2781</v>
      </c>
      <c r="D1228" s="11" t="s">
        <v>2778</v>
      </c>
      <c r="E1228" s="11" t="s">
        <v>2840</v>
      </c>
      <c r="F1228" s="12" t="s">
        <v>2860</v>
      </c>
      <c r="G1228" s="13">
        <v>2280</v>
      </c>
      <c r="H1228" s="13">
        <v>4823</v>
      </c>
      <c r="I1228" s="14" t="s">
        <v>41</v>
      </c>
      <c r="J1228" s="46" t="s">
        <v>50</v>
      </c>
      <c r="K1228" s="8" t="s">
        <v>784</v>
      </c>
      <c r="L1228" s="60"/>
    </row>
    <row r="1229" spans="1:12" x14ac:dyDescent="0.2">
      <c r="A1229" s="59">
        <f t="shared" si="23"/>
        <v>1221</v>
      </c>
      <c r="B1229" s="11" t="s">
        <v>840</v>
      </c>
      <c r="C1229" s="11" t="s">
        <v>2099</v>
      </c>
      <c r="D1229" s="11" t="s">
        <v>16</v>
      </c>
      <c r="E1229" s="55">
        <v>2005.09</v>
      </c>
      <c r="F1229" s="12" t="s">
        <v>102</v>
      </c>
      <c r="G1229" s="13">
        <v>199</v>
      </c>
      <c r="H1229" s="13">
        <v>332</v>
      </c>
      <c r="I1229" s="14" t="s">
        <v>2</v>
      </c>
      <c r="J1229" s="46" t="s">
        <v>50</v>
      </c>
      <c r="L1229" s="60"/>
    </row>
    <row r="1230" spans="1:12" x14ac:dyDescent="0.2">
      <c r="A1230" s="59">
        <f t="shared" si="23"/>
        <v>1222</v>
      </c>
      <c r="B1230" s="11" t="s">
        <v>841</v>
      </c>
      <c r="C1230" s="11" t="s">
        <v>2099</v>
      </c>
      <c r="D1230" s="11" t="s">
        <v>16</v>
      </c>
      <c r="E1230" s="55">
        <v>2005.09</v>
      </c>
      <c r="F1230" s="12" t="s">
        <v>102</v>
      </c>
      <c r="G1230" s="13">
        <v>338</v>
      </c>
      <c r="H1230" s="13">
        <v>396</v>
      </c>
      <c r="I1230" s="14" t="s">
        <v>2</v>
      </c>
      <c r="J1230" s="46" t="s">
        <v>50</v>
      </c>
      <c r="L1230" s="60"/>
    </row>
    <row r="1231" spans="1:12" x14ac:dyDescent="0.2">
      <c r="A1231" s="59">
        <f t="shared" si="23"/>
        <v>1223</v>
      </c>
      <c r="B1231" s="11" t="s">
        <v>842</v>
      </c>
      <c r="C1231" s="11" t="s">
        <v>2099</v>
      </c>
      <c r="D1231" s="15" t="s">
        <v>2244</v>
      </c>
      <c r="E1231" s="55">
        <v>2013.12</v>
      </c>
      <c r="F1231" s="12" t="s">
        <v>144</v>
      </c>
      <c r="G1231" s="13">
        <v>570</v>
      </c>
      <c r="H1231" s="13">
        <v>1021</v>
      </c>
      <c r="I1231" s="14" t="s">
        <v>2245</v>
      </c>
      <c r="J1231" s="46" t="s">
        <v>2101</v>
      </c>
      <c r="L1231" s="60"/>
    </row>
    <row r="1232" spans="1:12" x14ac:dyDescent="0.2">
      <c r="A1232" s="59">
        <f t="shared" si="23"/>
        <v>1224</v>
      </c>
      <c r="B1232" s="15" t="s">
        <v>1573</v>
      </c>
      <c r="C1232" s="11" t="s">
        <v>2099</v>
      </c>
      <c r="D1232" s="11" t="s">
        <v>16</v>
      </c>
      <c r="E1232" s="56">
        <v>2015.04</v>
      </c>
      <c r="F1232" s="16" t="s">
        <v>260</v>
      </c>
      <c r="G1232" s="17">
        <v>1991</v>
      </c>
      <c r="H1232" s="17">
        <v>4614</v>
      </c>
      <c r="I1232" s="18" t="s">
        <v>2203</v>
      </c>
      <c r="J1232" s="52" t="s">
        <v>50</v>
      </c>
      <c r="K1232" s="10"/>
      <c r="L1232" s="60"/>
    </row>
    <row r="1233" spans="1:12" x14ac:dyDescent="0.2">
      <c r="A1233" s="59">
        <f t="shared" si="23"/>
        <v>1225</v>
      </c>
      <c r="B1233" s="15" t="s">
        <v>843</v>
      </c>
      <c r="C1233" s="15" t="s">
        <v>2099</v>
      </c>
      <c r="D1233" s="15" t="s">
        <v>16</v>
      </c>
      <c r="E1233" s="56">
        <v>2015.08</v>
      </c>
      <c r="F1233" s="16" t="s">
        <v>279</v>
      </c>
      <c r="G1233" s="17">
        <v>341</v>
      </c>
      <c r="H1233" s="17">
        <v>719</v>
      </c>
      <c r="I1233" s="18" t="s">
        <v>2215</v>
      </c>
      <c r="J1233" s="52" t="s">
        <v>50</v>
      </c>
      <c r="K1233" s="10"/>
      <c r="L1233" s="60"/>
    </row>
    <row r="1234" spans="1:12" x14ac:dyDescent="0.2">
      <c r="A1234" s="59">
        <f t="shared" si="23"/>
        <v>1226</v>
      </c>
      <c r="B1234" s="15" t="s">
        <v>845</v>
      </c>
      <c r="C1234" s="15" t="s">
        <v>2099</v>
      </c>
      <c r="D1234" s="15" t="s">
        <v>16</v>
      </c>
      <c r="E1234" s="56">
        <v>2016.07</v>
      </c>
      <c r="F1234" s="16" t="s">
        <v>139</v>
      </c>
      <c r="G1234" s="17">
        <v>437</v>
      </c>
      <c r="H1234" s="17">
        <v>1007</v>
      </c>
      <c r="I1234" s="18" t="s">
        <v>4</v>
      </c>
      <c r="J1234" s="52" t="s">
        <v>50</v>
      </c>
      <c r="K1234" s="10"/>
      <c r="L1234" s="60"/>
    </row>
    <row r="1235" spans="1:12" x14ac:dyDescent="0.2">
      <c r="A1235" s="59">
        <f t="shared" si="23"/>
        <v>1227</v>
      </c>
      <c r="B1235" s="15" t="s">
        <v>2365</v>
      </c>
      <c r="C1235" s="15" t="s">
        <v>2099</v>
      </c>
      <c r="D1235" s="15" t="s">
        <v>16</v>
      </c>
      <c r="E1235" s="56">
        <v>2016.09</v>
      </c>
      <c r="F1235" s="16" t="s">
        <v>174</v>
      </c>
      <c r="G1235" s="17">
        <v>584</v>
      </c>
      <c r="H1235" s="17">
        <v>1034</v>
      </c>
      <c r="I1235" s="18" t="s">
        <v>40</v>
      </c>
      <c r="J1235" s="52" t="s">
        <v>50</v>
      </c>
      <c r="K1235" s="10"/>
      <c r="L1235" s="60"/>
    </row>
    <row r="1236" spans="1:12" x14ac:dyDescent="0.2">
      <c r="A1236" s="59">
        <f t="shared" si="23"/>
        <v>1228</v>
      </c>
      <c r="B1236" s="15" t="s">
        <v>847</v>
      </c>
      <c r="C1236" s="15" t="s">
        <v>2099</v>
      </c>
      <c r="D1236" s="15" t="s">
        <v>2396</v>
      </c>
      <c r="E1236" s="56">
        <v>2016.12</v>
      </c>
      <c r="F1236" s="16" t="s">
        <v>127</v>
      </c>
      <c r="G1236" s="17">
        <v>399</v>
      </c>
      <c r="H1236" s="17">
        <v>806</v>
      </c>
      <c r="I1236" s="18" t="s">
        <v>4</v>
      </c>
      <c r="J1236" s="22" t="s">
        <v>50</v>
      </c>
      <c r="K1236" s="10"/>
      <c r="L1236" s="60"/>
    </row>
    <row r="1237" spans="1:12" x14ac:dyDescent="0.2">
      <c r="A1237" s="59">
        <f t="shared" si="23"/>
        <v>1229</v>
      </c>
      <c r="B1237" s="25" t="s">
        <v>2417</v>
      </c>
      <c r="C1237" s="15" t="s">
        <v>2099</v>
      </c>
      <c r="D1237" s="15" t="s">
        <v>16</v>
      </c>
      <c r="E1237" s="56">
        <v>2017.04</v>
      </c>
      <c r="F1237" s="16" t="s">
        <v>144</v>
      </c>
      <c r="G1237" s="17">
        <v>588</v>
      </c>
      <c r="H1237" s="17">
        <v>1378</v>
      </c>
      <c r="I1237" s="18" t="s">
        <v>40</v>
      </c>
      <c r="J1237" s="22" t="s">
        <v>50</v>
      </c>
      <c r="K1237" s="10"/>
      <c r="L1237" s="60"/>
    </row>
    <row r="1238" spans="1:12" x14ac:dyDescent="0.2">
      <c r="A1238" s="59">
        <f t="shared" si="23"/>
        <v>1230</v>
      </c>
      <c r="B1238" s="25" t="s">
        <v>848</v>
      </c>
      <c r="C1238" s="25" t="s">
        <v>2099</v>
      </c>
      <c r="D1238" s="15" t="s">
        <v>16</v>
      </c>
      <c r="E1238" s="56">
        <v>2017.06</v>
      </c>
      <c r="F1238" s="16" t="s">
        <v>117</v>
      </c>
      <c r="G1238" s="17">
        <v>595</v>
      </c>
      <c r="H1238" s="17">
        <v>833</v>
      </c>
      <c r="I1238" s="18" t="s">
        <v>71</v>
      </c>
      <c r="J1238" s="52" t="s">
        <v>50</v>
      </c>
      <c r="K1238" s="10"/>
    </row>
    <row r="1239" spans="1:12" x14ac:dyDescent="0.2">
      <c r="A1239" s="59">
        <f t="shared" si="23"/>
        <v>1231</v>
      </c>
      <c r="B1239" s="25" t="s">
        <v>849</v>
      </c>
      <c r="C1239" s="25" t="s">
        <v>2099</v>
      </c>
      <c r="D1239" s="15" t="s">
        <v>16</v>
      </c>
      <c r="E1239" s="56">
        <v>2017.07</v>
      </c>
      <c r="F1239" s="16" t="s">
        <v>94</v>
      </c>
      <c r="G1239" s="17">
        <v>823</v>
      </c>
      <c r="H1239" s="17">
        <v>1503</v>
      </c>
      <c r="I1239" s="18" t="s">
        <v>4</v>
      </c>
      <c r="J1239" s="52" t="s">
        <v>50</v>
      </c>
      <c r="K1239" s="10"/>
    </row>
    <row r="1240" spans="1:12" x14ac:dyDescent="0.2">
      <c r="A1240" s="59">
        <f t="shared" si="23"/>
        <v>1232</v>
      </c>
      <c r="B1240" s="25" t="s">
        <v>850</v>
      </c>
      <c r="C1240" s="34" t="s">
        <v>2099</v>
      </c>
      <c r="D1240" s="34" t="s">
        <v>16</v>
      </c>
      <c r="E1240" s="56">
        <v>2018.11</v>
      </c>
      <c r="F1240" s="16" t="s">
        <v>2450</v>
      </c>
      <c r="G1240" s="33">
        <v>2265</v>
      </c>
      <c r="H1240" s="33">
        <v>4114</v>
      </c>
      <c r="I1240" s="31" t="s">
        <v>4</v>
      </c>
      <c r="J1240" s="37" t="s">
        <v>2586</v>
      </c>
      <c r="K1240" s="10"/>
    </row>
    <row r="1241" spans="1:12" x14ac:dyDescent="0.2">
      <c r="A1241" s="59">
        <f t="shared" si="23"/>
        <v>1233</v>
      </c>
      <c r="B1241" s="15" t="s">
        <v>852</v>
      </c>
      <c r="C1241" s="15" t="s">
        <v>2099</v>
      </c>
      <c r="D1241" s="34" t="s">
        <v>16</v>
      </c>
      <c r="E1241" s="56">
        <v>2018.12</v>
      </c>
      <c r="F1241" s="35" t="s">
        <v>119</v>
      </c>
      <c r="G1241" s="17">
        <v>687</v>
      </c>
      <c r="H1241" s="17">
        <v>1508</v>
      </c>
      <c r="I1241" s="37" t="s">
        <v>2133</v>
      </c>
      <c r="J1241" s="37" t="s">
        <v>33</v>
      </c>
    </row>
    <row r="1242" spans="1:12" x14ac:dyDescent="0.2">
      <c r="A1242" s="59">
        <f t="shared" si="23"/>
        <v>1234</v>
      </c>
      <c r="B1242" s="15" t="s">
        <v>853</v>
      </c>
      <c r="C1242" s="34" t="s">
        <v>2099</v>
      </c>
      <c r="D1242" s="34" t="s">
        <v>16</v>
      </c>
      <c r="E1242" s="56">
        <v>2019.03</v>
      </c>
      <c r="F1242" s="35" t="s">
        <v>583</v>
      </c>
      <c r="G1242" s="17">
        <v>632</v>
      </c>
      <c r="H1242" s="17">
        <v>1247</v>
      </c>
      <c r="I1242" s="37" t="s">
        <v>41</v>
      </c>
      <c r="J1242" s="37" t="s">
        <v>611</v>
      </c>
    </row>
    <row r="1243" spans="1:12" x14ac:dyDescent="0.2">
      <c r="A1243" s="59">
        <f t="shared" si="23"/>
        <v>1235</v>
      </c>
      <c r="B1243" s="15" t="s">
        <v>2638</v>
      </c>
      <c r="C1243" s="11" t="s">
        <v>2099</v>
      </c>
      <c r="D1243" s="34" t="s">
        <v>16</v>
      </c>
      <c r="E1243" s="56">
        <v>2019.08</v>
      </c>
      <c r="F1243" s="35" t="s">
        <v>662</v>
      </c>
      <c r="G1243" s="17">
        <v>886</v>
      </c>
      <c r="H1243" s="17">
        <v>1900</v>
      </c>
      <c r="I1243" s="50" t="s">
        <v>2203</v>
      </c>
      <c r="J1243" s="37" t="s">
        <v>33</v>
      </c>
      <c r="K1243" s="45"/>
    </row>
    <row r="1244" spans="1:12" x14ac:dyDescent="0.2">
      <c r="A1244" s="59">
        <f t="shared" si="23"/>
        <v>1236</v>
      </c>
      <c r="B1244" s="15" t="s">
        <v>854</v>
      </c>
      <c r="C1244" s="11" t="s">
        <v>2099</v>
      </c>
      <c r="D1244" s="34" t="s">
        <v>16</v>
      </c>
      <c r="E1244" s="56">
        <v>2019.09</v>
      </c>
      <c r="F1244" s="35" t="s">
        <v>677</v>
      </c>
      <c r="G1244" s="17">
        <v>888</v>
      </c>
      <c r="H1244" s="17">
        <v>1670</v>
      </c>
      <c r="I1244" s="50" t="s">
        <v>2203</v>
      </c>
      <c r="J1244" s="37" t="s">
        <v>50</v>
      </c>
    </row>
    <row r="1245" spans="1:12" x14ac:dyDescent="0.2">
      <c r="A1245" s="59">
        <f t="shared" si="23"/>
        <v>1237</v>
      </c>
      <c r="B1245" s="11" t="s">
        <v>855</v>
      </c>
      <c r="C1245" s="11" t="s">
        <v>2099</v>
      </c>
      <c r="D1245" s="11" t="s">
        <v>16</v>
      </c>
      <c r="E1245" s="55" t="s">
        <v>803</v>
      </c>
      <c r="F1245" s="12" t="s">
        <v>810</v>
      </c>
      <c r="G1245" s="13">
        <v>308</v>
      </c>
      <c r="H1245" s="13">
        <v>553</v>
      </c>
      <c r="I1245" s="14" t="s">
        <v>41</v>
      </c>
      <c r="J1245" s="46" t="s">
        <v>50</v>
      </c>
      <c r="K1245" s="8" t="s">
        <v>784</v>
      </c>
    </row>
    <row r="1246" spans="1:12" x14ac:dyDescent="0.2">
      <c r="A1246" s="59">
        <f t="shared" si="23"/>
        <v>1238</v>
      </c>
      <c r="B1246" s="11" t="s">
        <v>811</v>
      </c>
      <c r="C1246" s="11" t="s">
        <v>2099</v>
      </c>
      <c r="D1246" s="11" t="s">
        <v>16</v>
      </c>
      <c r="E1246" s="55" t="s">
        <v>803</v>
      </c>
      <c r="F1246" s="12" t="s">
        <v>812</v>
      </c>
      <c r="G1246" s="13">
        <v>486</v>
      </c>
      <c r="H1246" s="13">
        <v>1161</v>
      </c>
      <c r="I1246" s="37" t="s">
        <v>51</v>
      </c>
      <c r="J1246" s="46" t="s">
        <v>50</v>
      </c>
      <c r="K1246" s="8" t="s">
        <v>784</v>
      </c>
    </row>
    <row r="1247" spans="1:12" x14ac:dyDescent="0.2">
      <c r="A1247" s="59">
        <f t="shared" si="23"/>
        <v>1239</v>
      </c>
      <c r="B1247" s="11" t="s">
        <v>2824</v>
      </c>
      <c r="C1247" s="11" t="s">
        <v>2781</v>
      </c>
      <c r="D1247" s="11" t="s">
        <v>2825</v>
      </c>
      <c r="E1247" s="11" t="s">
        <v>2810</v>
      </c>
      <c r="F1247" s="12" t="s">
        <v>580</v>
      </c>
      <c r="G1247" s="13">
        <v>626</v>
      </c>
      <c r="H1247" s="13">
        <v>1443</v>
      </c>
      <c r="I1247" s="14" t="s">
        <v>51</v>
      </c>
      <c r="J1247" s="46" t="s">
        <v>50</v>
      </c>
    </row>
    <row r="1248" spans="1:12" x14ac:dyDescent="0.2">
      <c r="A1248" s="59">
        <f t="shared" si="23"/>
        <v>1240</v>
      </c>
      <c r="B1248" s="11" t="s">
        <v>2826</v>
      </c>
      <c r="C1248" s="11" t="s">
        <v>2781</v>
      </c>
      <c r="D1248" s="11" t="s">
        <v>2827</v>
      </c>
      <c r="E1248" s="11" t="s">
        <v>2810</v>
      </c>
      <c r="F1248" s="12" t="s">
        <v>396</v>
      </c>
      <c r="G1248" s="13">
        <v>571</v>
      </c>
      <c r="H1248" s="13">
        <v>1359</v>
      </c>
      <c r="I1248" s="14" t="s">
        <v>2828</v>
      </c>
      <c r="J1248" s="46" t="s">
        <v>50</v>
      </c>
    </row>
    <row r="1249" spans="1:12" x14ac:dyDescent="0.2">
      <c r="A1249" s="59">
        <f t="shared" si="23"/>
        <v>1241</v>
      </c>
      <c r="B1249" s="11" t="s">
        <v>2829</v>
      </c>
      <c r="C1249" s="11" t="s">
        <v>2781</v>
      </c>
      <c r="D1249" s="11" t="s">
        <v>2827</v>
      </c>
      <c r="E1249" s="11" t="s">
        <v>2810</v>
      </c>
      <c r="F1249" s="12" t="s">
        <v>2830</v>
      </c>
      <c r="G1249" s="13">
        <v>499</v>
      </c>
      <c r="H1249" s="13">
        <v>1061</v>
      </c>
      <c r="I1249" s="14" t="s">
        <v>2828</v>
      </c>
      <c r="J1249" s="46" t="s">
        <v>50</v>
      </c>
      <c r="L1249" s="60"/>
    </row>
    <row r="1250" spans="1:12" x14ac:dyDescent="0.2">
      <c r="A1250" s="117">
        <f t="shared" si="23"/>
        <v>1242</v>
      </c>
      <c r="B1250" s="40" t="s">
        <v>1196</v>
      </c>
      <c r="C1250" s="40" t="s">
        <v>2099</v>
      </c>
      <c r="D1250" s="40" t="s">
        <v>27</v>
      </c>
      <c r="E1250" s="67">
        <v>2006.07</v>
      </c>
      <c r="F1250" s="97" t="s">
        <v>342</v>
      </c>
      <c r="G1250" s="103">
        <v>261</v>
      </c>
      <c r="H1250" s="113">
        <v>1628</v>
      </c>
      <c r="I1250" s="114" t="s">
        <v>2</v>
      </c>
      <c r="J1250" s="115" t="s">
        <v>50</v>
      </c>
      <c r="K1250" s="54"/>
    </row>
    <row r="1251" spans="1:12" x14ac:dyDescent="0.2">
      <c r="A1251" s="59">
        <f t="shared" si="23"/>
        <v>1243</v>
      </c>
      <c r="B1251" s="11" t="s">
        <v>1197</v>
      </c>
      <c r="C1251" s="11" t="s">
        <v>2099</v>
      </c>
      <c r="D1251" s="11" t="s">
        <v>27</v>
      </c>
      <c r="E1251" s="55">
        <v>2006.08</v>
      </c>
      <c r="F1251" s="12" t="s">
        <v>478</v>
      </c>
      <c r="G1251" s="13">
        <v>279</v>
      </c>
      <c r="H1251" s="13">
        <v>1744</v>
      </c>
      <c r="I1251" s="14" t="s">
        <v>2</v>
      </c>
      <c r="J1251" s="46" t="s">
        <v>50</v>
      </c>
      <c r="L1251" s="60"/>
    </row>
    <row r="1252" spans="1:12" x14ac:dyDescent="0.2">
      <c r="A1252" s="59">
        <f t="shared" si="23"/>
        <v>1244</v>
      </c>
      <c r="B1252" s="11" t="s">
        <v>1198</v>
      </c>
      <c r="C1252" s="11" t="s">
        <v>2099</v>
      </c>
      <c r="D1252" s="15" t="s">
        <v>27</v>
      </c>
      <c r="E1252" s="56">
        <v>2008.02</v>
      </c>
      <c r="F1252" s="16" t="s">
        <v>489</v>
      </c>
      <c r="G1252" s="17">
        <v>463</v>
      </c>
      <c r="H1252" s="17">
        <v>1336</v>
      </c>
      <c r="I1252" s="18" t="s">
        <v>2</v>
      </c>
      <c r="J1252" s="52" t="s">
        <v>50</v>
      </c>
      <c r="K1252" s="10"/>
    </row>
    <row r="1253" spans="1:12" x14ac:dyDescent="0.2">
      <c r="A1253" s="59">
        <f t="shared" si="23"/>
        <v>1245</v>
      </c>
      <c r="B1253" s="11" t="s">
        <v>1199</v>
      </c>
      <c r="C1253" s="11" t="s">
        <v>2099</v>
      </c>
      <c r="D1253" s="15" t="s">
        <v>27</v>
      </c>
      <c r="E1253" s="56">
        <v>2008.05</v>
      </c>
      <c r="F1253" s="16" t="s">
        <v>453</v>
      </c>
      <c r="G1253" s="17">
        <v>318</v>
      </c>
      <c r="H1253" s="17">
        <v>265</v>
      </c>
      <c r="I1253" s="52" t="s">
        <v>2</v>
      </c>
      <c r="J1253" s="52" t="s">
        <v>50</v>
      </c>
      <c r="K1253" s="10"/>
    </row>
    <row r="1254" spans="1:12" x14ac:dyDescent="0.2">
      <c r="A1254" s="59">
        <f t="shared" si="23"/>
        <v>1246</v>
      </c>
      <c r="B1254" s="11" t="s">
        <v>1200</v>
      </c>
      <c r="C1254" s="11" t="s">
        <v>2099</v>
      </c>
      <c r="D1254" s="15" t="s">
        <v>2134</v>
      </c>
      <c r="E1254" s="56">
        <v>2008.12</v>
      </c>
      <c r="F1254" s="12" t="s">
        <v>457</v>
      </c>
      <c r="G1254" s="13">
        <v>464</v>
      </c>
      <c r="H1254" s="13">
        <v>503</v>
      </c>
      <c r="I1254" s="18" t="s">
        <v>2133</v>
      </c>
      <c r="J1254" s="46" t="s">
        <v>50</v>
      </c>
    </row>
    <row r="1255" spans="1:12" x14ac:dyDescent="0.2">
      <c r="A1255" s="59">
        <f t="shared" si="23"/>
        <v>1247</v>
      </c>
      <c r="B1255" s="11" t="s">
        <v>1201</v>
      </c>
      <c r="C1255" s="11" t="s">
        <v>2099</v>
      </c>
      <c r="D1255" s="15" t="s">
        <v>27</v>
      </c>
      <c r="E1255" s="56">
        <v>2009.09</v>
      </c>
      <c r="F1255" s="12" t="s">
        <v>127</v>
      </c>
      <c r="G1255" s="13">
        <v>206</v>
      </c>
      <c r="H1255" s="13">
        <v>214</v>
      </c>
      <c r="I1255" s="18" t="s">
        <v>2139</v>
      </c>
      <c r="J1255" s="46" t="s">
        <v>50</v>
      </c>
    </row>
    <row r="1256" spans="1:12" x14ac:dyDescent="0.2">
      <c r="A1256" s="59">
        <f t="shared" si="23"/>
        <v>1248</v>
      </c>
      <c r="B1256" s="11" t="s">
        <v>1202</v>
      </c>
      <c r="C1256" s="11" t="s">
        <v>2099</v>
      </c>
      <c r="D1256" s="11" t="s">
        <v>2111</v>
      </c>
      <c r="E1256" s="56">
        <v>2014.12</v>
      </c>
      <c r="F1256" s="12" t="s">
        <v>304</v>
      </c>
      <c r="G1256" s="13">
        <v>440</v>
      </c>
      <c r="H1256" s="13">
        <v>545</v>
      </c>
      <c r="I1256" s="14" t="s">
        <v>2133</v>
      </c>
      <c r="J1256" s="46" t="s">
        <v>50</v>
      </c>
    </row>
    <row r="1257" spans="1:12" x14ac:dyDescent="0.2">
      <c r="A1257" s="59">
        <f t="shared" si="23"/>
        <v>1249</v>
      </c>
      <c r="B1257" s="15" t="s">
        <v>1203</v>
      </c>
      <c r="C1257" s="15" t="s">
        <v>2099</v>
      </c>
      <c r="D1257" s="15" t="s">
        <v>2111</v>
      </c>
      <c r="E1257" s="56">
        <v>2016.01</v>
      </c>
      <c r="F1257" s="16" t="s">
        <v>241</v>
      </c>
      <c r="G1257" s="17">
        <v>290</v>
      </c>
      <c r="H1257" s="17">
        <v>473</v>
      </c>
      <c r="I1257" s="18" t="s">
        <v>2203</v>
      </c>
      <c r="J1257" s="52" t="s">
        <v>50</v>
      </c>
      <c r="K1257" s="10"/>
    </row>
    <row r="1258" spans="1:12" x14ac:dyDescent="0.2">
      <c r="A1258" s="59">
        <f t="shared" si="23"/>
        <v>1250</v>
      </c>
      <c r="B1258" s="15" t="s">
        <v>2001</v>
      </c>
      <c r="C1258" s="15" t="s">
        <v>2099</v>
      </c>
      <c r="D1258" s="15" t="s">
        <v>2111</v>
      </c>
      <c r="E1258" s="56">
        <v>2016.06</v>
      </c>
      <c r="F1258" s="16" t="s">
        <v>206</v>
      </c>
      <c r="G1258" s="17">
        <v>430</v>
      </c>
      <c r="H1258" s="17">
        <v>424</v>
      </c>
      <c r="I1258" s="18" t="s">
        <v>2192</v>
      </c>
      <c r="J1258" s="52" t="s">
        <v>50</v>
      </c>
      <c r="K1258" s="10"/>
    </row>
    <row r="1259" spans="1:12" x14ac:dyDescent="0.2">
      <c r="A1259" s="59">
        <f t="shared" si="23"/>
        <v>1251</v>
      </c>
      <c r="B1259" s="15" t="s">
        <v>1204</v>
      </c>
      <c r="C1259" s="15" t="s">
        <v>2099</v>
      </c>
      <c r="D1259" s="15" t="s">
        <v>2111</v>
      </c>
      <c r="E1259" s="56">
        <v>2017.01</v>
      </c>
      <c r="F1259" s="16" t="s">
        <v>117</v>
      </c>
      <c r="G1259" s="20">
        <v>329</v>
      </c>
      <c r="H1259" s="17">
        <v>458</v>
      </c>
      <c r="I1259" s="18" t="s">
        <v>40</v>
      </c>
      <c r="J1259" s="22" t="s">
        <v>50</v>
      </c>
      <c r="K1259" s="10"/>
    </row>
    <row r="1260" spans="1:12" x14ac:dyDescent="0.2">
      <c r="A1260" s="59">
        <f t="shared" si="23"/>
        <v>1252</v>
      </c>
      <c r="B1260" s="11" t="s">
        <v>818</v>
      </c>
      <c r="C1260" s="11" t="s">
        <v>2099</v>
      </c>
      <c r="D1260" s="11" t="s">
        <v>716</v>
      </c>
      <c r="E1260" s="55">
        <v>2005.04</v>
      </c>
      <c r="F1260" s="12" t="s">
        <v>80</v>
      </c>
      <c r="G1260" s="13">
        <v>674</v>
      </c>
      <c r="H1260" s="13">
        <v>2162</v>
      </c>
      <c r="I1260" s="14" t="s">
        <v>2</v>
      </c>
      <c r="J1260" s="46" t="s">
        <v>50</v>
      </c>
    </row>
    <row r="1261" spans="1:12" x14ac:dyDescent="0.2">
      <c r="A1261" s="59">
        <f t="shared" si="23"/>
        <v>1253</v>
      </c>
      <c r="B1261" s="11" t="s">
        <v>819</v>
      </c>
      <c r="C1261" s="11" t="s">
        <v>2099</v>
      </c>
      <c r="D1261" s="11" t="s">
        <v>716</v>
      </c>
      <c r="E1261" s="55">
        <v>2005.09</v>
      </c>
      <c r="F1261" s="12" t="s">
        <v>102</v>
      </c>
      <c r="G1261" s="13">
        <v>948</v>
      </c>
      <c r="H1261" s="13">
        <v>1395</v>
      </c>
      <c r="I1261" s="14" t="s">
        <v>2</v>
      </c>
      <c r="J1261" s="46" t="s">
        <v>50</v>
      </c>
    </row>
    <row r="1262" spans="1:12" x14ac:dyDescent="0.2">
      <c r="A1262" s="59">
        <f t="shared" si="23"/>
        <v>1254</v>
      </c>
      <c r="B1262" s="11" t="s">
        <v>820</v>
      </c>
      <c r="C1262" s="11" t="s">
        <v>2099</v>
      </c>
      <c r="D1262" s="15" t="s">
        <v>716</v>
      </c>
      <c r="E1262" s="56">
        <v>2009.06</v>
      </c>
      <c r="F1262" s="12" t="s">
        <v>463</v>
      </c>
      <c r="G1262" s="13">
        <v>1574</v>
      </c>
      <c r="H1262" s="13">
        <v>2677</v>
      </c>
      <c r="I1262" s="46" t="s">
        <v>2</v>
      </c>
      <c r="J1262" s="46" t="s">
        <v>50</v>
      </c>
      <c r="L1262" s="60"/>
    </row>
    <row r="1263" spans="1:12" x14ac:dyDescent="0.2">
      <c r="A1263" s="59">
        <f t="shared" si="23"/>
        <v>1255</v>
      </c>
      <c r="B1263" s="11" t="s">
        <v>822</v>
      </c>
      <c r="C1263" s="11" t="s">
        <v>2099</v>
      </c>
      <c r="D1263" s="11" t="s">
        <v>716</v>
      </c>
      <c r="E1263" s="55">
        <v>2009.12</v>
      </c>
      <c r="F1263" s="12" t="s">
        <v>402</v>
      </c>
      <c r="G1263" s="13">
        <v>1586</v>
      </c>
      <c r="H1263" s="13">
        <v>1989</v>
      </c>
      <c r="I1263" s="14" t="s">
        <v>2</v>
      </c>
      <c r="J1263" s="46" t="s">
        <v>50</v>
      </c>
    </row>
    <row r="1264" spans="1:12" x14ac:dyDescent="0.2">
      <c r="A1264" s="59">
        <f t="shared" si="23"/>
        <v>1256</v>
      </c>
      <c r="B1264" s="11" t="s">
        <v>823</v>
      </c>
      <c r="C1264" s="11" t="s">
        <v>2099</v>
      </c>
      <c r="D1264" s="15" t="s">
        <v>716</v>
      </c>
      <c r="E1264" s="56">
        <v>2010.08</v>
      </c>
      <c r="F1264" s="12" t="s">
        <v>424</v>
      </c>
      <c r="G1264" s="13">
        <v>1001</v>
      </c>
      <c r="H1264" s="13">
        <v>1385</v>
      </c>
      <c r="I1264" s="46" t="s">
        <v>4</v>
      </c>
      <c r="J1264" s="46" t="s">
        <v>50</v>
      </c>
      <c r="L1264" s="60"/>
    </row>
    <row r="1265" spans="1:12" x14ac:dyDescent="0.2">
      <c r="A1265" s="59">
        <f t="shared" si="23"/>
        <v>1257</v>
      </c>
      <c r="B1265" s="11" t="s">
        <v>824</v>
      </c>
      <c r="C1265" s="11" t="s">
        <v>2099</v>
      </c>
      <c r="D1265" s="15" t="s">
        <v>716</v>
      </c>
      <c r="E1265" s="56">
        <v>2010.12</v>
      </c>
      <c r="F1265" s="12" t="s">
        <v>438</v>
      </c>
      <c r="G1265" s="13">
        <v>1260</v>
      </c>
      <c r="H1265" s="13">
        <v>1600</v>
      </c>
      <c r="I1265" s="58" t="s">
        <v>2135</v>
      </c>
      <c r="J1265" s="58" t="s">
        <v>50</v>
      </c>
      <c r="K1265" s="39"/>
      <c r="L1265" s="60"/>
    </row>
    <row r="1266" spans="1:12" x14ac:dyDescent="0.2">
      <c r="A1266" s="59">
        <f t="shared" si="23"/>
        <v>1258</v>
      </c>
      <c r="B1266" s="11" t="s">
        <v>825</v>
      </c>
      <c r="C1266" s="11" t="s">
        <v>2099</v>
      </c>
      <c r="D1266" s="15" t="s">
        <v>716</v>
      </c>
      <c r="E1266" s="56">
        <v>2011.08</v>
      </c>
      <c r="F1266" s="12" t="s">
        <v>379</v>
      </c>
      <c r="G1266" s="13">
        <v>998</v>
      </c>
      <c r="H1266" s="13">
        <v>1185</v>
      </c>
      <c r="I1266" s="46" t="s">
        <v>4</v>
      </c>
      <c r="J1266" s="46" t="s">
        <v>50</v>
      </c>
      <c r="L1266" s="60"/>
    </row>
    <row r="1267" spans="1:12" x14ac:dyDescent="0.2">
      <c r="A1267" s="59">
        <f t="shared" si="23"/>
        <v>1259</v>
      </c>
      <c r="B1267" s="11" t="s">
        <v>827</v>
      </c>
      <c r="C1267" s="11" t="s">
        <v>2099</v>
      </c>
      <c r="D1267" s="15" t="s">
        <v>716</v>
      </c>
      <c r="E1267" s="56">
        <v>2012.02</v>
      </c>
      <c r="F1267" s="12" t="s">
        <v>497</v>
      </c>
      <c r="G1267" s="13">
        <v>165</v>
      </c>
      <c r="H1267" s="13">
        <v>331</v>
      </c>
      <c r="I1267" s="14" t="s">
        <v>2133</v>
      </c>
      <c r="J1267" s="46" t="s">
        <v>50</v>
      </c>
      <c r="L1267" s="60"/>
    </row>
    <row r="1268" spans="1:12" x14ac:dyDescent="0.2">
      <c r="A1268" s="59">
        <f t="shared" si="23"/>
        <v>1260</v>
      </c>
      <c r="B1268" s="11" t="s">
        <v>828</v>
      </c>
      <c r="C1268" s="11" t="s">
        <v>2099</v>
      </c>
      <c r="D1268" s="15" t="s">
        <v>716</v>
      </c>
      <c r="E1268" s="55">
        <v>2012.09</v>
      </c>
      <c r="F1268" s="12" t="s">
        <v>255</v>
      </c>
      <c r="G1268" s="13">
        <v>1854</v>
      </c>
      <c r="H1268" s="13">
        <v>4078</v>
      </c>
      <c r="I1268" s="14" t="s">
        <v>2191</v>
      </c>
      <c r="J1268" s="46" t="s">
        <v>50</v>
      </c>
      <c r="L1268" s="60"/>
    </row>
    <row r="1269" spans="1:12" x14ac:dyDescent="0.2">
      <c r="A1269" s="59">
        <f t="shared" si="23"/>
        <v>1261</v>
      </c>
      <c r="B1269" s="15" t="s">
        <v>829</v>
      </c>
      <c r="C1269" s="15" t="s">
        <v>2099</v>
      </c>
      <c r="D1269" s="15" t="s">
        <v>716</v>
      </c>
      <c r="E1269" s="55">
        <v>2013.08</v>
      </c>
      <c r="F1269" s="12" t="s">
        <v>139</v>
      </c>
      <c r="G1269" s="13">
        <v>1248</v>
      </c>
      <c r="H1269" s="13">
        <v>2604</v>
      </c>
      <c r="I1269" s="14" t="s">
        <v>2220</v>
      </c>
      <c r="J1269" s="46" t="s">
        <v>50</v>
      </c>
      <c r="L1269" s="60"/>
    </row>
    <row r="1270" spans="1:12" x14ac:dyDescent="0.2">
      <c r="A1270" s="59">
        <f t="shared" si="23"/>
        <v>1262</v>
      </c>
      <c r="B1270" s="15" t="s">
        <v>830</v>
      </c>
      <c r="C1270" s="15" t="s">
        <v>2099</v>
      </c>
      <c r="D1270" s="15" t="s">
        <v>716</v>
      </c>
      <c r="E1270" s="55">
        <v>2013.09</v>
      </c>
      <c r="F1270" s="12" t="s">
        <v>344</v>
      </c>
      <c r="G1270" s="13">
        <v>1143</v>
      </c>
      <c r="H1270" s="13">
        <v>1879</v>
      </c>
      <c r="I1270" s="14" t="s">
        <v>2223</v>
      </c>
      <c r="J1270" s="46" t="s">
        <v>50</v>
      </c>
      <c r="L1270" s="60"/>
    </row>
    <row r="1271" spans="1:12" x14ac:dyDescent="0.2">
      <c r="A1271" s="59">
        <f t="shared" si="23"/>
        <v>1263</v>
      </c>
      <c r="B1271" s="15" t="s">
        <v>832</v>
      </c>
      <c r="C1271" s="15" t="s">
        <v>2099</v>
      </c>
      <c r="D1271" s="15" t="s">
        <v>716</v>
      </c>
      <c r="E1271" s="56">
        <v>2016.09</v>
      </c>
      <c r="F1271" s="16" t="s">
        <v>165</v>
      </c>
      <c r="G1271" s="17">
        <v>2311</v>
      </c>
      <c r="H1271" s="17">
        <v>4829</v>
      </c>
      <c r="I1271" s="18" t="s">
        <v>40</v>
      </c>
      <c r="J1271" s="52" t="s">
        <v>50</v>
      </c>
      <c r="K1271" s="10"/>
      <c r="L1271" s="60"/>
    </row>
    <row r="1272" spans="1:12" x14ac:dyDescent="0.2">
      <c r="A1272" s="59">
        <f t="shared" si="23"/>
        <v>1264</v>
      </c>
      <c r="B1272" s="15" t="s">
        <v>834</v>
      </c>
      <c r="C1272" s="15" t="s">
        <v>2099</v>
      </c>
      <c r="D1272" s="15" t="s">
        <v>716</v>
      </c>
      <c r="E1272" s="56">
        <v>2017.02</v>
      </c>
      <c r="F1272" s="16" t="s">
        <v>144</v>
      </c>
      <c r="G1272" s="20">
        <v>1501</v>
      </c>
      <c r="H1272" s="17">
        <v>3623</v>
      </c>
      <c r="I1272" s="18" t="s">
        <v>4</v>
      </c>
      <c r="J1272" s="22" t="s">
        <v>50</v>
      </c>
      <c r="K1272" s="10"/>
      <c r="L1272" s="60"/>
    </row>
    <row r="1273" spans="1:12" x14ac:dyDescent="0.2">
      <c r="A1273" s="59">
        <f t="shared" si="23"/>
        <v>1265</v>
      </c>
      <c r="B1273" s="15" t="s">
        <v>835</v>
      </c>
      <c r="C1273" s="28" t="s">
        <v>2099</v>
      </c>
      <c r="D1273" s="15" t="s">
        <v>716</v>
      </c>
      <c r="E1273" s="56">
        <v>2018.08</v>
      </c>
      <c r="F1273" s="32" t="s">
        <v>548</v>
      </c>
      <c r="G1273" s="17">
        <v>1554</v>
      </c>
      <c r="H1273" s="17">
        <v>3051</v>
      </c>
      <c r="I1273" s="18" t="s">
        <v>2133</v>
      </c>
      <c r="J1273" s="52" t="s">
        <v>2511</v>
      </c>
      <c r="K1273" s="10"/>
      <c r="L1273" s="60"/>
    </row>
    <row r="1274" spans="1:12" x14ac:dyDescent="0.2">
      <c r="A1274" s="59">
        <f t="shared" si="23"/>
        <v>1266</v>
      </c>
      <c r="B1274" s="15" t="s">
        <v>836</v>
      </c>
      <c r="C1274" s="28" t="s">
        <v>2099</v>
      </c>
      <c r="D1274" s="15" t="s">
        <v>716</v>
      </c>
      <c r="E1274" s="56">
        <v>2018.08</v>
      </c>
      <c r="F1274" s="32" t="s">
        <v>548</v>
      </c>
      <c r="G1274" s="17">
        <v>1255</v>
      </c>
      <c r="H1274" s="17">
        <v>2442</v>
      </c>
      <c r="I1274" s="18" t="s">
        <v>2133</v>
      </c>
      <c r="J1274" s="52" t="s">
        <v>2101</v>
      </c>
      <c r="K1274" s="10"/>
      <c r="L1274" s="60"/>
    </row>
    <row r="1275" spans="1:12" x14ac:dyDescent="0.2">
      <c r="A1275" s="59">
        <f t="shared" si="23"/>
        <v>1267</v>
      </c>
      <c r="B1275" s="25" t="s">
        <v>837</v>
      </c>
      <c r="C1275" s="28" t="s">
        <v>2099</v>
      </c>
      <c r="D1275" s="15" t="s">
        <v>716</v>
      </c>
      <c r="E1275" s="56">
        <v>2018.08</v>
      </c>
      <c r="F1275" s="26" t="s">
        <v>2548</v>
      </c>
      <c r="G1275" s="17">
        <v>1662</v>
      </c>
      <c r="H1275" s="17">
        <v>3118</v>
      </c>
      <c r="I1275" s="18" t="s">
        <v>2133</v>
      </c>
      <c r="J1275" s="52" t="s">
        <v>2101</v>
      </c>
      <c r="K1275" s="10"/>
      <c r="L1275" s="60"/>
    </row>
    <row r="1276" spans="1:12" x14ac:dyDescent="0.2">
      <c r="A1276" s="59">
        <f t="shared" si="23"/>
        <v>1268</v>
      </c>
      <c r="B1276" s="15" t="s">
        <v>838</v>
      </c>
      <c r="C1276" s="15" t="s">
        <v>2099</v>
      </c>
      <c r="D1276" s="19" t="s">
        <v>716</v>
      </c>
      <c r="E1276" s="56">
        <v>2018.09</v>
      </c>
      <c r="F1276" s="16" t="s">
        <v>2559</v>
      </c>
      <c r="G1276" s="33">
        <v>2551</v>
      </c>
      <c r="H1276" s="33">
        <v>5421</v>
      </c>
      <c r="I1276" s="37" t="s">
        <v>41</v>
      </c>
      <c r="J1276" s="37" t="s">
        <v>50</v>
      </c>
      <c r="K1276" s="10"/>
      <c r="L1276" s="60"/>
    </row>
    <row r="1277" spans="1:12" x14ac:dyDescent="0.2">
      <c r="A1277" s="59">
        <f t="shared" si="23"/>
        <v>1269</v>
      </c>
      <c r="B1277" s="15" t="s">
        <v>737</v>
      </c>
      <c r="C1277" s="15" t="s">
        <v>2099</v>
      </c>
      <c r="D1277" s="34" t="s">
        <v>738</v>
      </c>
      <c r="E1277" s="56">
        <v>2020.04</v>
      </c>
      <c r="F1277" s="35" t="s">
        <v>739</v>
      </c>
      <c r="G1277" s="17">
        <v>2578</v>
      </c>
      <c r="H1277" s="17">
        <v>5093</v>
      </c>
      <c r="I1277" s="37" t="s">
        <v>41</v>
      </c>
      <c r="J1277" s="37" t="s">
        <v>50</v>
      </c>
      <c r="K1277" s="8" t="s">
        <v>2480</v>
      </c>
      <c r="L1277" s="60"/>
    </row>
    <row r="1278" spans="1:12" x14ac:dyDescent="0.2">
      <c r="A1278" s="59">
        <f t="shared" si="23"/>
        <v>1270</v>
      </c>
      <c r="B1278" s="11" t="s">
        <v>2666</v>
      </c>
      <c r="C1278" s="11" t="s">
        <v>2099</v>
      </c>
      <c r="D1278" s="11" t="s">
        <v>2667</v>
      </c>
      <c r="E1278" s="55">
        <v>2020.07</v>
      </c>
      <c r="F1278" s="12" t="s">
        <v>771</v>
      </c>
      <c r="G1278" s="13">
        <v>1357</v>
      </c>
      <c r="H1278" s="13">
        <v>2323</v>
      </c>
      <c r="I1278" s="14" t="s">
        <v>41</v>
      </c>
      <c r="J1278" s="46" t="s">
        <v>50</v>
      </c>
      <c r="L1278" s="60"/>
    </row>
    <row r="1279" spans="1:12" x14ac:dyDescent="0.2">
      <c r="A1279" s="59">
        <f t="shared" si="23"/>
        <v>1271</v>
      </c>
      <c r="B1279" s="11" t="s">
        <v>948</v>
      </c>
      <c r="C1279" s="11" t="s">
        <v>2099</v>
      </c>
      <c r="D1279" s="15" t="s">
        <v>2194</v>
      </c>
      <c r="E1279" s="55">
        <v>2012.09</v>
      </c>
      <c r="F1279" s="12" t="s">
        <v>120</v>
      </c>
      <c r="G1279" s="13">
        <v>6733</v>
      </c>
      <c r="H1279" s="13">
        <v>10466</v>
      </c>
      <c r="I1279" s="14" t="s">
        <v>2133</v>
      </c>
      <c r="J1279" s="46" t="s">
        <v>50</v>
      </c>
    </row>
    <row r="1280" spans="1:12" x14ac:dyDescent="0.2">
      <c r="A1280" s="59">
        <f t="shared" si="23"/>
        <v>1272</v>
      </c>
      <c r="B1280" s="15" t="s">
        <v>949</v>
      </c>
      <c r="C1280" s="15" t="s">
        <v>2099</v>
      </c>
      <c r="D1280" s="15" t="s">
        <v>2308</v>
      </c>
      <c r="E1280" s="56">
        <v>2015.06</v>
      </c>
      <c r="F1280" s="16" t="s">
        <v>267</v>
      </c>
      <c r="G1280" s="17">
        <v>1004</v>
      </c>
      <c r="H1280" s="17">
        <v>1896</v>
      </c>
      <c r="I1280" s="18" t="s">
        <v>2203</v>
      </c>
      <c r="J1280" s="52" t="s">
        <v>50</v>
      </c>
      <c r="K1280" s="10" t="s">
        <v>2309</v>
      </c>
    </row>
    <row r="1281" spans="1:12" x14ac:dyDescent="0.2">
      <c r="A1281" s="59">
        <f t="shared" si="23"/>
        <v>1273</v>
      </c>
      <c r="B1281" s="15" t="s">
        <v>2366</v>
      </c>
      <c r="C1281" s="15" t="s">
        <v>2099</v>
      </c>
      <c r="D1281" s="15" t="s">
        <v>2194</v>
      </c>
      <c r="E1281" s="56">
        <v>2016.09</v>
      </c>
      <c r="F1281" s="16" t="s">
        <v>168</v>
      </c>
      <c r="G1281" s="17">
        <v>664</v>
      </c>
      <c r="H1281" s="17">
        <v>1328</v>
      </c>
      <c r="I1281" s="18" t="s">
        <v>40</v>
      </c>
      <c r="J1281" s="52" t="s">
        <v>50</v>
      </c>
      <c r="K1281" s="10"/>
      <c r="L1281" s="60"/>
    </row>
    <row r="1282" spans="1:12" x14ac:dyDescent="0.2">
      <c r="A1282" s="59">
        <f t="shared" si="23"/>
        <v>1274</v>
      </c>
      <c r="B1282" s="15" t="s">
        <v>950</v>
      </c>
      <c r="C1282" s="15" t="s">
        <v>2099</v>
      </c>
      <c r="D1282" s="19" t="s">
        <v>2379</v>
      </c>
      <c r="E1282" s="56">
        <v>2016.11</v>
      </c>
      <c r="F1282" s="16" t="s">
        <v>151</v>
      </c>
      <c r="G1282" s="20">
        <v>212</v>
      </c>
      <c r="H1282" s="21">
        <v>127</v>
      </c>
      <c r="I1282" s="22" t="s">
        <v>2380</v>
      </c>
      <c r="J1282" s="22" t="s">
        <v>2381</v>
      </c>
      <c r="K1282" s="10" t="s">
        <v>2382</v>
      </c>
      <c r="L1282" s="60"/>
    </row>
    <row r="1283" spans="1:12" x14ac:dyDescent="0.2">
      <c r="A1283" s="59">
        <f t="shared" si="23"/>
        <v>1275</v>
      </c>
      <c r="B1283" s="15" t="s">
        <v>951</v>
      </c>
      <c r="C1283" s="15" t="s">
        <v>2099</v>
      </c>
      <c r="D1283" s="15" t="s">
        <v>2194</v>
      </c>
      <c r="E1283" s="56">
        <v>2017.02</v>
      </c>
      <c r="F1283" s="16" t="s">
        <v>151</v>
      </c>
      <c r="G1283" s="20">
        <v>827</v>
      </c>
      <c r="H1283" s="17">
        <v>857</v>
      </c>
      <c r="I1283" s="18" t="s">
        <v>2381</v>
      </c>
      <c r="J1283" s="52" t="s">
        <v>2381</v>
      </c>
      <c r="K1283" s="10"/>
      <c r="L1283" s="60"/>
    </row>
    <row r="1284" spans="1:12" x14ac:dyDescent="0.2">
      <c r="A1284" s="59">
        <f t="shared" si="23"/>
        <v>1276</v>
      </c>
      <c r="B1284" s="25" t="s">
        <v>953</v>
      </c>
      <c r="C1284" s="25" t="s">
        <v>2099</v>
      </c>
      <c r="D1284" s="15" t="s">
        <v>2194</v>
      </c>
      <c r="E1284" s="56">
        <v>2017.09</v>
      </c>
      <c r="F1284" s="16" t="s">
        <v>2449</v>
      </c>
      <c r="G1284" s="17">
        <v>1296</v>
      </c>
      <c r="H1284" s="17">
        <v>3023</v>
      </c>
      <c r="I1284" s="18" t="s">
        <v>41</v>
      </c>
      <c r="J1284" s="52" t="s">
        <v>50</v>
      </c>
      <c r="K1284" s="10"/>
      <c r="L1284" s="60"/>
    </row>
    <row r="1285" spans="1:12" x14ac:dyDescent="0.2">
      <c r="A1285" s="59">
        <f t="shared" si="23"/>
        <v>1277</v>
      </c>
      <c r="B1285" s="25" t="s">
        <v>954</v>
      </c>
      <c r="C1285" s="15" t="s">
        <v>2099</v>
      </c>
      <c r="D1285" s="15" t="s">
        <v>2503</v>
      </c>
      <c r="E1285" s="56">
        <v>2018.04</v>
      </c>
      <c r="F1285" s="26" t="s">
        <v>533</v>
      </c>
      <c r="G1285" s="17">
        <v>1953</v>
      </c>
      <c r="H1285" s="17">
        <v>4262</v>
      </c>
      <c r="I1285" s="18" t="s">
        <v>2302</v>
      </c>
      <c r="J1285" s="52" t="s">
        <v>2502</v>
      </c>
      <c r="K1285" s="10" t="s">
        <v>2504</v>
      </c>
      <c r="L1285" s="60"/>
    </row>
    <row r="1286" spans="1:12" x14ac:dyDescent="0.2">
      <c r="A1286" s="59">
        <f t="shared" si="23"/>
        <v>1278</v>
      </c>
      <c r="B1286" s="15" t="s">
        <v>955</v>
      </c>
      <c r="C1286" s="28" t="s">
        <v>2099</v>
      </c>
      <c r="D1286" s="15" t="s">
        <v>2194</v>
      </c>
      <c r="E1286" s="56">
        <v>2018.08</v>
      </c>
      <c r="F1286" s="32" t="s">
        <v>550</v>
      </c>
      <c r="G1286" s="17">
        <v>6033</v>
      </c>
      <c r="H1286" s="17">
        <v>9483</v>
      </c>
      <c r="I1286" s="18" t="s">
        <v>2133</v>
      </c>
      <c r="J1286" s="52" t="s">
        <v>2101</v>
      </c>
      <c r="K1286" s="10" t="s">
        <v>2309</v>
      </c>
    </row>
    <row r="1287" spans="1:12" x14ac:dyDescent="0.2">
      <c r="A1287" s="59">
        <f t="shared" si="23"/>
        <v>1279</v>
      </c>
      <c r="B1287" s="11" t="s">
        <v>2080</v>
      </c>
      <c r="C1287" s="11" t="s">
        <v>2099</v>
      </c>
      <c r="D1287" s="11" t="s">
        <v>957</v>
      </c>
      <c r="E1287" s="11" t="s">
        <v>2078</v>
      </c>
      <c r="F1287" s="12" t="s">
        <v>316</v>
      </c>
      <c r="G1287" s="13">
        <v>5307</v>
      </c>
      <c r="H1287" s="13">
        <v>7661</v>
      </c>
      <c r="I1287" s="14" t="s">
        <v>41</v>
      </c>
      <c r="J1287" s="46" t="s">
        <v>50</v>
      </c>
      <c r="K1287" s="8" t="s">
        <v>2081</v>
      </c>
      <c r="L1287" s="60"/>
    </row>
    <row r="1288" spans="1:12" x14ac:dyDescent="0.2">
      <c r="A1288" s="59">
        <f t="shared" si="23"/>
        <v>1280</v>
      </c>
      <c r="B1288" s="11" t="s">
        <v>1537</v>
      </c>
      <c r="C1288" s="11" t="s">
        <v>2099</v>
      </c>
      <c r="D1288" s="11" t="s">
        <v>2178</v>
      </c>
      <c r="E1288" s="56">
        <v>2012.01</v>
      </c>
      <c r="F1288" s="12" t="s">
        <v>357</v>
      </c>
      <c r="G1288" s="13">
        <v>1709</v>
      </c>
      <c r="H1288" s="13">
        <v>4529</v>
      </c>
      <c r="I1288" s="14" t="s">
        <v>2179</v>
      </c>
      <c r="J1288" s="46" t="s">
        <v>50</v>
      </c>
    </row>
    <row r="1289" spans="1:12" x14ac:dyDescent="0.2">
      <c r="A1289" s="59">
        <f t="shared" si="23"/>
        <v>1281</v>
      </c>
      <c r="B1289" s="15" t="s">
        <v>1539</v>
      </c>
      <c r="C1289" s="15" t="s">
        <v>2099</v>
      </c>
      <c r="D1289" s="15" t="s">
        <v>2324</v>
      </c>
      <c r="E1289" s="56">
        <v>2015.09</v>
      </c>
      <c r="F1289" s="16" t="s">
        <v>227</v>
      </c>
      <c r="G1289" s="17">
        <v>957</v>
      </c>
      <c r="H1289" s="17">
        <v>1528</v>
      </c>
      <c r="I1289" s="18" t="s">
        <v>2292</v>
      </c>
      <c r="J1289" s="52" t="s">
        <v>50</v>
      </c>
      <c r="K1289" s="10"/>
      <c r="L1289" s="60"/>
    </row>
    <row r="1290" spans="1:12" x14ac:dyDescent="0.2">
      <c r="A1290" s="59">
        <f t="shared" si="23"/>
        <v>1282</v>
      </c>
      <c r="B1290" s="15" t="s">
        <v>1855</v>
      </c>
      <c r="C1290" s="25" t="s">
        <v>2099</v>
      </c>
      <c r="D1290" s="15" t="s">
        <v>2499</v>
      </c>
      <c r="E1290" s="56">
        <v>2018.03</v>
      </c>
      <c r="F1290" s="16" t="s">
        <v>2500</v>
      </c>
      <c r="G1290" s="17">
        <v>1971</v>
      </c>
      <c r="H1290" s="17">
        <v>4621</v>
      </c>
      <c r="I1290" s="18" t="s">
        <v>2</v>
      </c>
      <c r="J1290" s="52" t="s">
        <v>2101</v>
      </c>
      <c r="K1290" s="10"/>
    </row>
    <row r="1291" spans="1:12" x14ac:dyDescent="0.2">
      <c r="A1291" s="59">
        <f t="shared" si="23"/>
        <v>1283</v>
      </c>
      <c r="B1291" s="15" t="s">
        <v>1856</v>
      </c>
      <c r="C1291" s="15" t="s">
        <v>2099</v>
      </c>
      <c r="D1291" s="15" t="s">
        <v>2324</v>
      </c>
      <c r="E1291" s="56">
        <v>2018.11</v>
      </c>
      <c r="F1291" s="16" t="s">
        <v>2593</v>
      </c>
      <c r="G1291" s="33">
        <v>2138</v>
      </c>
      <c r="H1291" s="33">
        <v>4596</v>
      </c>
      <c r="I1291" s="37" t="s">
        <v>2133</v>
      </c>
      <c r="J1291" s="37" t="s">
        <v>2101</v>
      </c>
      <c r="K1291" s="10"/>
    </row>
    <row r="1292" spans="1:12" x14ac:dyDescent="0.2">
      <c r="A1292" s="59">
        <f t="shared" si="23"/>
        <v>1284</v>
      </c>
      <c r="B1292" s="15" t="s">
        <v>686</v>
      </c>
      <c r="C1292" s="15" t="s">
        <v>2099</v>
      </c>
      <c r="D1292" s="15" t="s">
        <v>2324</v>
      </c>
      <c r="E1292" s="56" t="s">
        <v>936</v>
      </c>
      <c r="F1292" s="35" t="s">
        <v>591</v>
      </c>
      <c r="G1292" s="17">
        <v>1660</v>
      </c>
      <c r="H1292" s="17">
        <v>3186</v>
      </c>
      <c r="I1292" s="37" t="s">
        <v>41</v>
      </c>
      <c r="J1292" s="37" t="s">
        <v>50</v>
      </c>
    </row>
    <row r="1293" spans="1:12" x14ac:dyDescent="0.2">
      <c r="A1293" s="59">
        <f t="shared" si="23"/>
        <v>1285</v>
      </c>
      <c r="B1293" s="11" t="s">
        <v>2831</v>
      </c>
      <c r="C1293" s="11" t="s">
        <v>2781</v>
      </c>
      <c r="D1293" s="11" t="s">
        <v>2832</v>
      </c>
      <c r="E1293" s="11" t="s">
        <v>2810</v>
      </c>
      <c r="F1293" s="12" t="s">
        <v>98</v>
      </c>
      <c r="G1293" s="13">
        <v>509</v>
      </c>
      <c r="H1293" s="13">
        <v>1105</v>
      </c>
      <c r="I1293" s="14" t="s">
        <v>41</v>
      </c>
      <c r="J1293" s="46" t="s">
        <v>50</v>
      </c>
      <c r="K1293" s="8" t="s">
        <v>783</v>
      </c>
    </row>
    <row r="1294" spans="1:12" x14ac:dyDescent="0.2">
      <c r="A1294" s="59">
        <f t="shared" ref="A1294:A1332" si="24">ROW()-8</f>
        <v>1286</v>
      </c>
      <c r="B1294" s="11" t="s">
        <v>1012</v>
      </c>
      <c r="C1294" s="11" t="s">
        <v>2099</v>
      </c>
      <c r="D1294" s="15" t="s">
        <v>720</v>
      </c>
      <c r="E1294" s="55">
        <v>2012.09</v>
      </c>
      <c r="F1294" s="12" t="s">
        <v>167</v>
      </c>
      <c r="G1294" s="13">
        <v>619</v>
      </c>
      <c r="H1294" s="13">
        <v>1276</v>
      </c>
      <c r="I1294" s="14" t="s">
        <v>863</v>
      </c>
      <c r="J1294" s="46" t="s">
        <v>50</v>
      </c>
      <c r="L1294" s="60"/>
    </row>
    <row r="1295" spans="1:12" x14ac:dyDescent="0.2">
      <c r="A1295" s="59">
        <f t="shared" si="24"/>
        <v>1287</v>
      </c>
      <c r="B1295" s="15" t="s">
        <v>1013</v>
      </c>
      <c r="C1295" s="11" t="s">
        <v>2099</v>
      </c>
      <c r="D1295" s="15" t="s">
        <v>720</v>
      </c>
      <c r="E1295" s="56">
        <v>2014.04</v>
      </c>
      <c r="F1295" s="42" t="s">
        <v>234</v>
      </c>
      <c r="G1295" s="43">
        <v>1161</v>
      </c>
      <c r="H1295" s="13">
        <v>1425</v>
      </c>
      <c r="I1295" s="14" t="s">
        <v>2</v>
      </c>
      <c r="J1295" s="46" t="s">
        <v>50</v>
      </c>
      <c r="K1295" s="9"/>
    </row>
    <row r="1296" spans="1:12" x14ac:dyDescent="0.2">
      <c r="A1296" s="59">
        <f t="shared" si="24"/>
        <v>1288</v>
      </c>
      <c r="B1296" s="11" t="s">
        <v>1014</v>
      </c>
      <c r="C1296" s="11" t="s">
        <v>2099</v>
      </c>
      <c r="D1296" s="11" t="s">
        <v>720</v>
      </c>
      <c r="E1296" s="56">
        <v>2015.01</v>
      </c>
      <c r="F1296" s="12" t="s">
        <v>185</v>
      </c>
      <c r="G1296" s="13">
        <v>231</v>
      </c>
      <c r="H1296" s="13">
        <v>360</v>
      </c>
      <c r="I1296" s="14" t="s">
        <v>2133</v>
      </c>
      <c r="J1296" s="46" t="s">
        <v>50</v>
      </c>
    </row>
    <row r="1297" spans="1:12" x14ac:dyDescent="0.2">
      <c r="A1297" s="59">
        <f t="shared" si="24"/>
        <v>1289</v>
      </c>
      <c r="B1297" s="15" t="s">
        <v>1015</v>
      </c>
      <c r="C1297" s="15" t="s">
        <v>2099</v>
      </c>
      <c r="D1297" s="15" t="s">
        <v>720</v>
      </c>
      <c r="E1297" s="56">
        <v>2015.11</v>
      </c>
      <c r="F1297" s="16" t="s">
        <v>140</v>
      </c>
      <c r="G1297" s="17">
        <v>517</v>
      </c>
      <c r="H1297" s="17">
        <v>1101</v>
      </c>
      <c r="I1297" s="18" t="s">
        <v>2342</v>
      </c>
      <c r="J1297" s="52" t="s">
        <v>50</v>
      </c>
      <c r="K1297" s="10"/>
      <c r="L1297" s="60"/>
    </row>
    <row r="1298" spans="1:12" x14ac:dyDescent="0.2">
      <c r="A1298" s="59">
        <f t="shared" si="24"/>
        <v>1290</v>
      </c>
      <c r="B1298" s="15" t="s">
        <v>1016</v>
      </c>
      <c r="C1298" s="25" t="s">
        <v>2099</v>
      </c>
      <c r="D1298" s="15" t="s">
        <v>720</v>
      </c>
      <c r="E1298" s="56">
        <v>2017.05</v>
      </c>
      <c r="F1298" s="16" t="s">
        <v>121</v>
      </c>
      <c r="G1298" s="17">
        <v>384</v>
      </c>
      <c r="H1298" s="17">
        <v>888</v>
      </c>
      <c r="I1298" s="18" t="s">
        <v>4</v>
      </c>
      <c r="J1298" s="22" t="s">
        <v>50</v>
      </c>
      <c r="K1298" s="10"/>
      <c r="L1298" s="60"/>
    </row>
    <row r="1299" spans="1:12" x14ac:dyDescent="0.2">
      <c r="A1299" s="59">
        <f t="shared" si="24"/>
        <v>1291</v>
      </c>
      <c r="B1299" s="25" t="s">
        <v>1017</v>
      </c>
      <c r="C1299" s="15" t="s">
        <v>2099</v>
      </c>
      <c r="D1299" s="15" t="s">
        <v>720</v>
      </c>
      <c r="E1299" s="56">
        <v>2017.11</v>
      </c>
      <c r="F1299" s="16" t="s">
        <v>506</v>
      </c>
      <c r="G1299" s="17">
        <v>500</v>
      </c>
      <c r="H1299" s="17">
        <v>1162</v>
      </c>
      <c r="I1299" s="18" t="s">
        <v>40</v>
      </c>
      <c r="J1299" s="52" t="s">
        <v>50</v>
      </c>
      <c r="K1299" s="10"/>
    </row>
    <row r="1300" spans="1:12" x14ac:dyDescent="0.2">
      <c r="A1300" s="59">
        <f t="shared" si="24"/>
        <v>1292</v>
      </c>
      <c r="B1300" s="15" t="s">
        <v>856</v>
      </c>
      <c r="C1300" s="11" t="s">
        <v>2099</v>
      </c>
      <c r="D1300" s="15" t="s">
        <v>56</v>
      </c>
      <c r="E1300" s="55">
        <v>2013.04</v>
      </c>
      <c r="F1300" s="12" t="s">
        <v>374</v>
      </c>
      <c r="G1300" s="13">
        <v>2022</v>
      </c>
      <c r="H1300" s="13">
        <v>6006</v>
      </c>
      <c r="I1300" s="14" t="s">
        <v>2133</v>
      </c>
      <c r="J1300" s="46" t="s">
        <v>50</v>
      </c>
      <c r="K1300" s="8" t="s">
        <v>2186</v>
      </c>
    </row>
    <row r="1301" spans="1:12" x14ac:dyDescent="0.2">
      <c r="A1301" s="59">
        <f t="shared" si="24"/>
        <v>1293</v>
      </c>
      <c r="B1301" s="15" t="s">
        <v>857</v>
      </c>
      <c r="C1301" s="34" t="s">
        <v>2099</v>
      </c>
      <c r="D1301" s="34" t="s">
        <v>56</v>
      </c>
      <c r="E1301" s="56">
        <v>2019.03</v>
      </c>
      <c r="F1301" s="35" t="s">
        <v>610</v>
      </c>
      <c r="G1301" s="17">
        <v>747</v>
      </c>
      <c r="H1301" s="17">
        <v>2015</v>
      </c>
      <c r="I1301" s="37" t="s">
        <v>40</v>
      </c>
      <c r="J1301" s="37" t="s">
        <v>33</v>
      </c>
      <c r="K1301" s="8" t="s">
        <v>2624</v>
      </c>
    </row>
    <row r="1302" spans="1:12" x14ac:dyDescent="0.2">
      <c r="A1302" s="59">
        <f t="shared" si="24"/>
        <v>1294</v>
      </c>
      <c r="B1302" s="11" t="s">
        <v>1335</v>
      </c>
      <c r="C1302" s="11" t="s">
        <v>2099</v>
      </c>
      <c r="D1302" s="15" t="s">
        <v>2121</v>
      </c>
      <c r="E1302" s="55">
        <v>2006.04</v>
      </c>
      <c r="F1302" s="12" t="s">
        <v>145</v>
      </c>
      <c r="G1302" s="13">
        <v>5450</v>
      </c>
      <c r="H1302" s="13">
        <v>2840</v>
      </c>
      <c r="I1302" s="14" t="s">
        <v>2</v>
      </c>
      <c r="J1302" s="46" t="s">
        <v>50</v>
      </c>
    </row>
    <row r="1303" spans="1:12" x14ac:dyDescent="0.2">
      <c r="A1303" s="59">
        <f t="shared" si="24"/>
        <v>1295</v>
      </c>
      <c r="B1303" s="15" t="s">
        <v>1337</v>
      </c>
      <c r="C1303" s="11" t="s">
        <v>2099</v>
      </c>
      <c r="D1303" s="15" t="s">
        <v>2125</v>
      </c>
      <c r="E1303" s="56" t="s">
        <v>2124</v>
      </c>
      <c r="F1303" s="16" t="s">
        <v>245</v>
      </c>
      <c r="G1303" s="17">
        <v>22452</v>
      </c>
      <c r="H1303" s="17">
        <v>41751</v>
      </c>
      <c r="I1303" s="18" t="s">
        <v>2</v>
      </c>
      <c r="J1303" s="52" t="s">
        <v>50</v>
      </c>
      <c r="K1303" s="10"/>
    </row>
    <row r="1304" spans="1:12" x14ac:dyDescent="0.2">
      <c r="A1304" s="59">
        <f t="shared" si="24"/>
        <v>1296</v>
      </c>
      <c r="B1304" s="11" t="s">
        <v>1342</v>
      </c>
      <c r="C1304" s="11" t="s">
        <v>2099</v>
      </c>
      <c r="D1304" s="15" t="s">
        <v>2125</v>
      </c>
      <c r="E1304" s="55">
        <v>2009.12</v>
      </c>
      <c r="F1304" s="12" t="s">
        <v>469</v>
      </c>
      <c r="G1304" s="13">
        <v>19644</v>
      </c>
      <c r="H1304" s="13">
        <v>39848</v>
      </c>
      <c r="I1304" s="14" t="s">
        <v>2</v>
      </c>
      <c r="J1304" s="46" t="s">
        <v>50</v>
      </c>
    </row>
    <row r="1305" spans="1:12" x14ac:dyDescent="0.2">
      <c r="A1305" s="59">
        <f t="shared" si="24"/>
        <v>1297</v>
      </c>
      <c r="B1305" s="11" t="s">
        <v>58</v>
      </c>
      <c r="C1305" s="11" t="s">
        <v>2099</v>
      </c>
      <c r="D1305" s="15" t="s">
        <v>2125</v>
      </c>
      <c r="E1305" s="56">
        <v>2010.08</v>
      </c>
      <c r="F1305" s="12" t="s">
        <v>426</v>
      </c>
      <c r="G1305" s="13">
        <v>3209</v>
      </c>
      <c r="H1305" s="13">
        <v>4052</v>
      </c>
      <c r="I1305" s="14" t="s">
        <v>2</v>
      </c>
      <c r="J1305" s="46" t="s">
        <v>50</v>
      </c>
    </row>
    <row r="1306" spans="1:12" x14ac:dyDescent="0.2">
      <c r="A1306" s="59">
        <f t="shared" si="24"/>
        <v>1298</v>
      </c>
      <c r="B1306" s="11" t="s">
        <v>59</v>
      </c>
      <c r="C1306" s="11" t="s">
        <v>2099</v>
      </c>
      <c r="D1306" s="15" t="s">
        <v>2125</v>
      </c>
      <c r="E1306" s="56">
        <v>2010.08</v>
      </c>
      <c r="F1306" s="12" t="s">
        <v>426</v>
      </c>
      <c r="G1306" s="13">
        <v>2549</v>
      </c>
      <c r="H1306" s="13">
        <v>3169</v>
      </c>
      <c r="I1306" s="14" t="s">
        <v>2</v>
      </c>
      <c r="J1306" s="46" t="s">
        <v>50</v>
      </c>
    </row>
    <row r="1307" spans="1:12" x14ac:dyDescent="0.2">
      <c r="A1307" s="59">
        <f t="shared" si="24"/>
        <v>1299</v>
      </c>
      <c r="B1307" s="11" t="s">
        <v>60</v>
      </c>
      <c r="C1307" s="11" t="s">
        <v>2099</v>
      </c>
      <c r="D1307" s="15" t="s">
        <v>2125</v>
      </c>
      <c r="E1307" s="56">
        <v>2010.08</v>
      </c>
      <c r="F1307" s="12" t="s">
        <v>426</v>
      </c>
      <c r="G1307" s="13">
        <v>1180</v>
      </c>
      <c r="H1307" s="13">
        <v>1483</v>
      </c>
      <c r="I1307" s="14" t="s">
        <v>2</v>
      </c>
      <c r="J1307" s="46" t="s">
        <v>50</v>
      </c>
    </row>
    <row r="1308" spans="1:12" x14ac:dyDescent="0.2">
      <c r="A1308" s="59">
        <f t="shared" si="24"/>
        <v>1300</v>
      </c>
      <c r="B1308" s="11" t="s">
        <v>61</v>
      </c>
      <c r="C1308" s="11" t="s">
        <v>2099</v>
      </c>
      <c r="D1308" s="15" t="s">
        <v>2125</v>
      </c>
      <c r="E1308" s="56">
        <v>2010.08</v>
      </c>
      <c r="F1308" s="12" t="s">
        <v>426</v>
      </c>
      <c r="G1308" s="13">
        <v>2551</v>
      </c>
      <c r="H1308" s="13">
        <v>1789</v>
      </c>
      <c r="I1308" s="14" t="s">
        <v>2</v>
      </c>
      <c r="J1308" s="46" t="s">
        <v>50</v>
      </c>
    </row>
    <row r="1309" spans="1:12" x14ac:dyDescent="0.2">
      <c r="A1309" s="59">
        <f t="shared" si="24"/>
        <v>1301</v>
      </c>
      <c r="B1309" s="15" t="s">
        <v>1348</v>
      </c>
      <c r="C1309" s="11" t="s">
        <v>2099</v>
      </c>
      <c r="D1309" s="15" t="s">
        <v>2125</v>
      </c>
      <c r="E1309" s="55">
        <v>2013.03</v>
      </c>
      <c r="F1309" s="12" t="s">
        <v>372</v>
      </c>
      <c r="G1309" s="13">
        <v>8195</v>
      </c>
      <c r="H1309" s="13">
        <v>19782</v>
      </c>
      <c r="I1309" s="14" t="s">
        <v>2207</v>
      </c>
      <c r="J1309" s="46" t="s">
        <v>50</v>
      </c>
    </row>
    <row r="1310" spans="1:12" x14ac:dyDescent="0.2">
      <c r="A1310" s="59">
        <f t="shared" si="24"/>
        <v>1302</v>
      </c>
      <c r="B1310" s="15" t="s">
        <v>1349</v>
      </c>
      <c r="C1310" s="11" t="s">
        <v>2099</v>
      </c>
      <c r="D1310" s="15" t="s">
        <v>2208</v>
      </c>
      <c r="E1310" s="55">
        <v>2013.03</v>
      </c>
      <c r="F1310" s="12" t="s">
        <v>372</v>
      </c>
      <c r="G1310" s="13">
        <v>4316</v>
      </c>
      <c r="H1310" s="13">
        <v>8892</v>
      </c>
      <c r="I1310" s="14" t="s">
        <v>2209</v>
      </c>
      <c r="J1310" s="46" t="s">
        <v>50</v>
      </c>
    </row>
    <row r="1311" spans="1:12" x14ac:dyDescent="0.2">
      <c r="A1311" s="59">
        <f t="shared" si="24"/>
        <v>1303</v>
      </c>
      <c r="B1311" s="15" t="s">
        <v>1350</v>
      </c>
      <c r="C1311" s="11" t="s">
        <v>2099</v>
      </c>
      <c r="D1311" s="15" t="s">
        <v>2125</v>
      </c>
      <c r="E1311" s="55">
        <v>2013.03</v>
      </c>
      <c r="F1311" s="12" t="s">
        <v>372</v>
      </c>
      <c r="G1311" s="13">
        <v>1335</v>
      </c>
      <c r="H1311" s="13">
        <v>2893</v>
      </c>
      <c r="I1311" s="14" t="s">
        <v>2204</v>
      </c>
      <c r="J1311" s="46" t="s">
        <v>50</v>
      </c>
    </row>
    <row r="1312" spans="1:12" x14ac:dyDescent="0.2">
      <c r="A1312" s="59">
        <f t="shared" si="24"/>
        <v>1304</v>
      </c>
      <c r="B1312" s="15" t="s">
        <v>1351</v>
      </c>
      <c r="C1312" s="11" t="s">
        <v>2099</v>
      </c>
      <c r="D1312" s="15" t="s">
        <v>2125</v>
      </c>
      <c r="E1312" s="55">
        <v>2013.12</v>
      </c>
      <c r="F1312" s="12" t="s">
        <v>310</v>
      </c>
      <c r="G1312" s="13">
        <v>1762</v>
      </c>
      <c r="H1312" s="13">
        <v>2432</v>
      </c>
      <c r="I1312" s="14" t="s">
        <v>2133</v>
      </c>
      <c r="J1312" s="46" t="s">
        <v>50</v>
      </c>
    </row>
    <row r="1313" spans="1:12" x14ac:dyDescent="0.2">
      <c r="A1313" s="59">
        <f t="shared" si="24"/>
        <v>1305</v>
      </c>
      <c r="B1313" s="15" t="s">
        <v>1352</v>
      </c>
      <c r="C1313" s="11" t="s">
        <v>2099</v>
      </c>
      <c r="D1313" s="15" t="s">
        <v>2125</v>
      </c>
      <c r="E1313" s="55">
        <v>2013.12</v>
      </c>
      <c r="F1313" s="12" t="s">
        <v>310</v>
      </c>
      <c r="G1313" s="13">
        <v>1648</v>
      </c>
      <c r="H1313" s="13">
        <v>2736</v>
      </c>
      <c r="I1313" s="14" t="s">
        <v>2133</v>
      </c>
      <c r="J1313" s="46" t="s">
        <v>50</v>
      </c>
    </row>
    <row r="1314" spans="1:12" x14ac:dyDescent="0.2">
      <c r="A1314" s="59">
        <f t="shared" si="24"/>
        <v>1306</v>
      </c>
      <c r="B1314" s="15" t="s">
        <v>1353</v>
      </c>
      <c r="C1314" s="11" t="s">
        <v>2099</v>
      </c>
      <c r="D1314" s="15" t="s">
        <v>2125</v>
      </c>
      <c r="E1314" s="55">
        <v>2013.12</v>
      </c>
      <c r="F1314" s="12" t="s">
        <v>310</v>
      </c>
      <c r="G1314" s="13">
        <v>2337</v>
      </c>
      <c r="H1314" s="13">
        <v>4203</v>
      </c>
      <c r="I1314" s="14" t="s">
        <v>2133</v>
      </c>
      <c r="J1314" s="46" t="s">
        <v>50</v>
      </c>
    </row>
    <row r="1315" spans="1:12" x14ac:dyDescent="0.2">
      <c r="A1315" s="59">
        <f t="shared" si="24"/>
        <v>1307</v>
      </c>
      <c r="B1315" s="15" t="s">
        <v>1354</v>
      </c>
      <c r="C1315" s="11" t="s">
        <v>2099</v>
      </c>
      <c r="D1315" s="15" t="s">
        <v>2238</v>
      </c>
      <c r="E1315" s="55">
        <v>2013.12</v>
      </c>
      <c r="F1315" s="12" t="s">
        <v>310</v>
      </c>
      <c r="G1315" s="13">
        <v>1900</v>
      </c>
      <c r="H1315" s="13">
        <v>2721</v>
      </c>
      <c r="I1315" s="14" t="s">
        <v>2133</v>
      </c>
      <c r="J1315" s="46" t="s">
        <v>50</v>
      </c>
    </row>
    <row r="1316" spans="1:12" x14ac:dyDescent="0.2">
      <c r="A1316" s="59">
        <f t="shared" si="24"/>
        <v>1308</v>
      </c>
      <c r="B1316" s="15" t="s">
        <v>1355</v>
      </c>
      <c r="C1316" s="11" t="s">
        <v>2099</v>
      </c>
      <c r="D1316" s="15" t="s">
        <v>2125</v>
      </c>
      <c r="E1316" s="55">
        <v>2013.12</v>
      </c>
      <c r="F1316" s="12" t="s">
        <v>310</v>
      </c>
      <c r="G1316" s="13">
        <v>1949</v>
      </c>
      <c r="H1316" s="13">
        <v>2761</v>
      </c>
      <c r="I1316" s="14" t="s">
        <v>2239</v>
      </c>
      <c r="J1316" s="46" t="s">
        <v>50</v>
      </c>
    </row>
    <row r="1317" spans="1:12" x14ac:dyDescent="0.2">
      <c r="A1317" s="59">
        <f t="shared" si="24"/>
        <v>1309</v>
      </c>
      <c r="B1317" s="15" t="s">
        <v>1356</v>
      </c>
      <c r="C1317" s="11" t="s">
        <v>2099</v>
      </c>
      <c r="D1317" s="15" t="s">
        <v>2125</v>
      </c>
      <c r="E1317" s="55">
        <v>2013.12</v>
      </c>
      <c r="F1317" s="12" t="s">
        <v>310</v>
      </c>
      <c r="G1317" s="13">
        <v>1949</v>
      </c>
      <c r="H1317" s="13">
        <v>2761</v>
      </c>
      <c r="I1317" s="14" t="s">
        <v>2133</v>
      </c>
      <c r="J1317" s="46" t="s">
        <v>50</v>
      </c>
    </row>
    <row r="1318" spans="1:12" x14ac:dyDescent="0.2">
      <c r="A1318" s="59">
        <f t="shared" si="24"/>
        <v>1310</v>
      </c>
      <c r="B1318" s="15" t="s">
        <v>1357</v>
      </c>
      <c r="C1318" s="11" t="s">
        <v>2099</v>
      </c>
      <c r="D1318" s="15" t="s">
        <v>2238</v>
      </c>
      <c r="E1318" s="55">
        <v>2013.12</v>
      </c>
      <c r="F1318" s="12" t="s">
        <v>310</v>
      </c>
      <c r="G1318" s="13">
        <v>2388</v>
      </c>
      <c r="H1318" s="13">
        <v>3995</v>
      </c>
      <c r="I1318" s="14" t="s">
        <v>2239</v>
      </c>
      <c r="J1318" s="46" t="s">
        <v>50</v>
      </c>
    </row>
    <row r="1319" spans="1:12" x14ac:dyDescent="0.2">
      <c r="A1319" s="59">
        <f t="shared" si="24"/>
        <v>1311</v>
      </c>
      <c r="B1319" s="15" t="s">
        <v>1358</v>
      </c>
      <c r="C1319" s="11" t="s">
        <v>2099</v>
      </c>
      <c r="D1319" s="15" t="s">
        <v>2125</v>
      </c>
      <c r="E1319" s="55">
        <v>2013.12</v>
      </c>
      <c r="F1319" s="12" t="s">
        <v>310</v>
      </c>
      <c r="G1319" s="13">
        <v>1077</v>
      </c>
      <c r="H1319" s="13">
        <v>1655</v>
      </c>
      <c r="I1319" s="14" t="s">
        <v>2239</v>
      </c>
      <c r="J1319" s="46" t="s">
        <v>50</v>
      </c>
      <c r="L1319" s="60"/>
    </row>
    <row r="1320" spans="1:12" x14ac:dyDescent="0.2">
      <c r="A1320" s="59">
        <f t="shared" si="24"/>
        <v>1312</v>
      </c>
      <c r="B1320" s="15" t="s">
        <v>1359</v>
      </c>
      <c r="C1320" s="11" t="s">
        <v>2099</v>
      </c>
      <c r="D1320" s="15" t="s">
        <v>2125</v>
      </c>
      <c r="E1320" s="55">
        <v>2013.12</v>
      </c>
      <c r="F1320" s="12" t="s">
        <v>310</v>
      </c>
      <c r="G1320" s="13">
        <v>885</v>
      </c>
      <c r="H1320" s="13">
        <v>1309</v>
      </c>
      <c r="I1320" s="14" t="s">
        <v>2240</v>
      </c>
      <c r="J1320" s="46" t="s">
        <v>50</v>
      </c>
      <c r="L1320" s="60"/>
    </row>
    <row r="1321" spans="1:12" x14ac:dyDescent="0.2">
      <c r="A1321" s="59">
        <f t="shared" si="24"/>
        <v>1313</v>
      </c>
      <c r="B1321" s="15" t="s">
        <v>1360</v>
      </c>
      <c r="C1321" s="11" t="s">
        <v>2099</v>
      </c>
      <c r="D1321" s="15" t="s">
        <v>2125</v>
      </c>
      <c r="E1321" s="55">
        <v>2013.12</v>
      </c>
      <c r="F1321" s="12" t="s">
        <v>310</v>
      </c>
      <c r="G1321" s="13">
        <v>1149</v>
      </c>
      <c r="H1321" s="13">
        <v>1852</v>
      </c>
      <c r="I1321" s="14" t="s">
        <v>2133</v>
      </c>
      <c r="J1321" s="46" t="s">
        <v>50</v>
      </c>
      <c r="L1321" s="60"/>
    </row>
    <row r="1322" spans="1:12" x14ac:dyDescent="0.2">
      <c r="A1322" s="59">
        <f t="shared" si="24"/>
        <v>1314</v>
      </c>
      <c r="B1322" s="11" t="s">
        <v>1227</v>
      </c>
      <c r="C1322" s="11" t="s">
        <v>2099</v>
      </c>
      <c r="D1322" s="11" t="s">
        <v>2125</v>
      </c>
      <c r="E1322" s="56">
        <v>2014.09</v>
      </c>
      <c r="F1322" s="12" t="s">
        <v>145</v>
      </c>
      <c r="G1322" s="13">
        <v>389</v>
      </c>
      <c r="H1322" s="13">
        <v>655</v>
      </c>
      <c r="I1322" s="14" t="s">
        <v>2133</v>
      </c>
      <c r="J1322" s="46" t="s">
        <v>50</v>
      </c>
      <c r="L1322" s="60"/>
    </row>
    <row r="1323" spans="1:12" x14ac:dyDescent="0.2">
      <c r="A1323" s="59">
        <f t="shared" si="24"/>
        <v>1315</v>
      </c>
      <c r="B1323" s="11" t="s">
        <v>1538</v>
      </c>
      <c r="C1323" s="11" t="s">
        <v>2099</v>
      </c>
      <c r="D1323" s="15" t="s">
        <v>529</v>
      </c>
      <c r="E1323" s="55">
        <v>2012.08</v>
      </c>
      <c r="F1323" s="12" t="s">
        <v>355</v>
      </c>
      <c r="G1323" s="13">
        <v>1622</v>
      </c>
      <c r="H1323" s="13">
        <v>2596</v>
      </c>
      <c r="I1323" s="14" t="s">
        <v>2192</v>
      </c>
      <c r="J1323" s="46" t="s">
        <v>50</v>
      </c>
      <c r="L1323" s="60"/>
    </row>
    <row r="1324" spans="1:12" x14ac:dyDescent="0.2">
      <c r="A1324" s="59">
        <f>ROW()-8</f>
        <v>1316</v>
      </c>
      <c r="B1324" s="11" t="s">
        <v>1019</v>
      </c>
      <c r="C1324" s="11" t="s">
        <v>2099</v>
      </c>
      <c r="D1324" s="11" t="s">
        <v>2116</v>
      </c>
      <c r="E1324" s="55">
        <v>2005.09</v>
      </c>
      <c r="F1324" s="12" t="s">
        <v>484</v>
      </c>
      <c r="G1324" s="13">
        <v>83</v>
      </c>
      <c r="H1324" s="13">
        <v>126</v>
      </c>
      <c r="I1324" s="14" t="s">
        <v>2</v>
      </c>
      <c r="J1324" s="46" t="s">
        <v>50</v>
      </c>
      <c r="L1324" s="100"/>
    </row>
    <row r="1325" spans="1:12" x14ac:dyDescent="0.2">
      <c r="A1325" s="59">
        <f>ROW()-8</f>
        <v>1317</v>
      </c>
      <c r="B1325" s="11" t="s">
        <v>1388</v>
      </c>
      <c r="C1325" s="25" t="s">
        <v>2099</v>
      </c>
      <c r="D1325" s="15" t="s">
        <v>2116</v>
      </c>
      <c r="E1325" s="56">
        <v>2014.07</v>
      </c>
      <c r="F1325" s="12" t="s">
        <v>189</v>
      </c>
      <c r="G1325" s="13">
        <v>1055</v>
      </c>
      <c r="H1325" s="13">
        <v>2331</v>
      </c>
      <c r="I1325" s="14" t="s">
        <v>2269</v>
      </c>
      <c r="J1325" s="46" t="s">
        <v>50</v>
      </c>
      <c r="L1325" s="98" t="s">
        <v>2113</v>
      </c>
    </row>
    <row r="1326" spans="1:12" x14ac:dyDescent="0.2">
      <c r="A1326" s="59">
        <f>ROW()-8</f>
        <v>1318</v>
      </c>
      <c r="B1326" s="15" t="s">
        <v>2354</v>
      </c>
      <c r="C1326" s="25" t="s">
        <v>2099</v>
      </c>
      <c r="D1326" s="15" t="s">
        <v>2116</v>
      </c>
      <c r="E1326" s="56">
        <v>2016.06</v>
      </c>
      <c r="F1326" s="16" t="s">
        <v>205</v>
      </c>
      <c r="G1326" s="17">
        <v>1177</v>
      </c>
      <c r="H1326" s="17">
        <v>2834</v>
      </c>
      <c r="I1326" s="18" t="s">
        <v>2185</v>
      </c>
      <c r="J1326" s="52" t="s">
        <v>50</v>
      </c>
      <c r="K1326" s="10"/>
      <c r="L1326" s="98" t="s">
        <v>2114</v>
      </c>
    </row>
    <row r="1327" spans="1:12" x14ac:dyDescent="0.2">
      <c r="A1327" s="59">
        <f>ROW()-8</f>
        <v>1319</v>
      </c>
      <c r="B1327" s="25" t="s">
        <v>1854</v>
      </c>
      <c r="C1327" s="25" t="s">
        <v>2099</v>
      </c>
      <c r="D1327" s="15" t="s">
        <v>2116</v>
      </c>
      <c r="E1327" s="56">
        <v>2017.08</v>
      </c>
      <c r="F1327" s="16" t="s">
        <v>76</v>
      </c>
      <c r="G1327" s="17">
        <v>155.68</v>
      </c>
      <c r="H1327" s="17">
        <v>307</v>
      </c>
      <c r="I1327" s="18" t="s">
        <v>2</v>
      </c>
      <c r="J1327" s="52" t="s">
        <v>50</v>
      </c>
      <c r="K1327" s="10"/>
      <c r="L1327" s="98" t="s">
        <v>2115</v>
      </c>
    </row>
    <row r="1328" spans="1:12" x14ac:dyDescent="0.2">
      <c r="A1328" s="59">
        <f>ROW()-8</f>
        <v>1320</v>
      </c>
      <c r="B1328" s="25" t="s">
        <v>2010</v>
      </c>
      <c r="C1328" s="25" t="s">
        <v>2099</v>
      </c>
      <c r="D1328" s="15" t="s">
        <v>2116</v>
      </c>
      <c r="E1328" s="56">
        <v>2017.11</v>
      </c>
      <c r="F1328" s="16" t="s">
        <v>139</v>
      </c>
      <c r="G1328" s="17">
        <v>483</v>
      </c>
      <c r="H1328" s="17">
        <v>1019</v>
      </c>
      <c r="I1328" s="18" t="s">
        <v>40</v>
      </c>
      <c r="J1328" s="52" t="s">
        <v>50</v>
      </c>
      <c r="K1328" s="10"/>
    </row>
    <row r="1329" spans="1:12" x14ac:dyDescent="0.2">
      <c r="A1329" s="59">
        <f t="shared" si="24"/>
        <v>1321</v>
      </c>
      <c r="B1329" s="40" t="s">
        <v>1385</v>
      </c>
      <c r="C1329" s="41" t="s">
        <v>2099</v>
      </c>
      <c r="D1329" s="97" t="s">
        <v>597</v>
      </c>
      <c r="E1329" s="108" t="s">
        <v>2620</v>
      </c>
      <c r="F1329" s="40" t="s">
        <v>598</v>
      </c>
      <c r="G1329" s="109">
        <v>681</v>
      </c>
      <c r="H1329" s="109">
        <v>1548</v>
      </c>
      <c r="I1329" s="110" t="s">
        <v>2333</v>
      </c>
      <c r="J1329" s="111" t="s">
        <v>33</v>
      </c>
      <c r="K1329" s="112" t="s">
        <v>2611</v>
      </c>
    </row>
    <row r="1330" spans="1:12" x14ac:dyDescent="0.2">
      <c r="A1330" s="59">
        <f t="shared" si="24"/>
        <v>1322</v>
      </c>
      <c r="B1330" s="15" t="s">
        <v>1386</v>
      </c>
      <c r="C1330" s="15" t="s">
        <v>2099</v>
      </c>
      <c r="D1330" s="34" t="s">
        <v>597</v>
      </c>
      <c r="E1330" s="56">
        <v>2019.12</v>
      </c>
      <c r="F1330" s="35" t="s">
        <v>710</v>
      </c>
      <c r="G1330" s="17">
        <v>700</v>
      </c>
      <c r="H1330" s="17">
        <v>1524</v>
      </c>
      <c r="I1330" s="37" t="s">
        <v>41</v>
      </c>
      <c r="J1330" s="37" t="s">
        <v>50</v>
      </c>
      <c r="K1330" s="8" t="s">
        <v>2261</v>
      </c>
    </row>
    <row r="1331" spans="1:12" x14ac:dyDescent="0.2">
      <c r="A1331" s="59">
        <f t="shared" si="24"/>
        <v>1323</v>
      </c>
      <c r="B1331" s="15" t="s">
        <v>1387</v>
      </c>
      <c r="C1331" s="15" t="s">
        <v>2099</v>
      </c>
      <c r="D1331" s="34" t="s">
        <v>597</v>
      </c>
      <c r="E1331" s="56">
        <v>2020.02</v>
      </c>
      <c r="F1331" s="35" t="s">
        <v>715</v>
      </c>
      <c r="G1331" s="17">
        <v>848</v>
      </c>
      <c r="H1331" s="17">
        <v>2159</v>
      </c>
      <c r="I1331" s="37" t="s">
        <v>41</v>
      </c>
      <c r="J1331" s="37" t="s">
        <v>50</v>
      </c>
      <c r="K1331" s="8" t="s">
        <v>2261</v>
      </c>
    </row>
    <row r="1332" spans="1:12" s="60" customFormat="1" x14ac:dyDescent="0.2">
      <c r="A1332" s="59">
        <f t="shared" si="24"/>
        <v>1324</v>
      </c>
      <c r="B1332" s="11" t="s">
        <v>956</v>
      </c>
      <c r="C1332" s="11" t="s">
        <v>2099</v>
      </c>
      <c r="D1332" s="12" t="s">
        <v>597</v>
      </c>
      <c r="E1332" s="55">
        <v>2020.11</v>
      </c>
      <c r="F1332" s="12" t="s">
        <v>958</v>
      </c>
      <c r="G1332" s="13">
        <v>726</v>
      </c>
      <c r="H1332" s="13">
        <v>1544</v>
      </c>
      <c r="I1332" s="14" t="s">
        <v>41</v>
      </c>
      <c r="J1332" s="46" t="s">
        <v>50</v>
      </c>
      <c r="K1332" s="8"/>
    </row>
    <row r="1333" spans="1:12" x14ac:dyDescent="0.2">
      <c r="A1333" s="132" t="s">
        <v>2702</v>
      </c>
      <c r="B1333" s="133"/>
      <c r="C1333" s="133"/>
      <c r="D1333" s="133"/>
      <c r="E1333" s="133"/>
      <c r="F1333" s="133"/>
      <c r="G1333" s="133"/>
      <c r="H1333" s="133"/>
      <c r="I1333" s="133"/>
      <c r="J1333" s="133"/>
      <c r="K1333" s="134"/>
      <c r="L1333" s="66"/>
    </row>
    <row r="1334" spans="1:12" x14ac:dyDescent="0.2">
      <c r="A1334" s="44">
        <f t="shared" ref="A1334:A1413" si="25">ROW()-9</f>
        <v>1325</v>
      </c>
      <c r="B1334" s="11" t="s">
        <v>35</v>
      </c>
      <c r="C1334" s="11" t="s">
        <v>2143</v>
      </c>
      <c r="D1334" s="15" t="s">
        <v>846</v>
      </c>
      <c r="E1334" s="56">
        <v>2010.08</v>
      </c>
      <c r="F1334" s="12" t="s">
        <v>425</v>
      </c>
      <c r="G1334" s="13">
        <v>1506</v>
      </c>
      <c r="H1334" s="13">
        <v>2156</v>
      </c>
      <c r="I1334" s="14" t="s">
        <v>2</v>
      </c>
      <c r="J1334" s="46" t="s">
        <v>50</v>
      </c>
      <c r="L1334" s="66"/>
    </row>
    <row r="1335" spans="1:12" x14ac:dyDescent="0.2">
      <c r="A1335" s="44">
        <f t="shared" si="25"/>
        <v>1326</v>
      </c>
      <c r="B1335" s="11" t="s">
        <v>1859</v>
      </c>
      <c r="C1335" s="11" t="s">
        <v>2143</v>
      </c>
      <c r="D1335" s="15" t="s">
        <v>846</v>
      </c>
      <c r="E1335" s="55">
        <v>2012.09</v>
      </c>
      <c r="F1335" s="12" t="s">
        <v>129</v>
      </c>
      <c r="G1335" s="13">
        <v>1243</v>
      </c>
      <c r="H1335" s="13">
        <v>2321</v>
      </c>
      <c r="I1335" s="14" t="s">
        <v>2133</v>
      </c>
      <c r="J1335" s="46" t="s">
        <v>49</v>
      </c>
      <c r="L1335" s="66"/>
    </row>
    <row r="1336" spans="1:12" x14ac:dyDescent="0.2">
      <c r="A1336" s="44">
        <f t="shared" si="25"/>
        <v>1327</v>
      </c>
      <c r="B1336" s="15" t="s">
        <v>1862</v>
      </c>
      <c r="C1336" s="11" t="s">
        <v>2143</v>
      </c>
      <c r="D1336" s="15" t="s">
        <v>846</v>
      </c>
      <c r="E1336" s="55">
        <v>2013.02</v>
      </c>
      <c r="F1336" s="12" t="s">
        <v>371</v>
      </c>
      <c r="G1336" s="13">
        <v>714</v>
      </c>
      <c r="H1336" s="13">
        <v>1172</v>
      </c>
      <c r="I1336" s="14" t="s">
        <v>2183</v>
      </c>
      <c r="J1336" s="46" t="s">
        <v>50</v>
      </c>
      <c r="L1336" s="66"/>
    </row>
    <row r="1337" spans="1:12" x14ac:dyDescent="0.2">
      <c r="A1337" s="44">
        <f t="shared" si="25"/>
        <v>1328</v>
      </c>
      <c r="B1337" s="15" t="s">
        <v>1863</v>
      </c>
      <c r="C1337" s="15" t="s">
        <v>2143</v>
      </c>
      <c r="D1337" s="15" t="s">
        <v>846</v>
      </c>
      <c r="E1337" s="55" t="s">
        <v>2233</v>
      </c>
      <c r="F1337" s="12" t="s">
        <v>273</v>
      </c>
      <c r="G1337" s="13">
        <v>927</v>
      </c>
      <c r="H1337" s="13">
        <v>2164</v>
      </c>
      <c r="I1337" s="14" t="s">
        <v>2234</v>
      </c>
      <c r="J1337" s="46" t="s">
        <v>50</v>
      </c>
      <c r="L1337" s="66"/>
    </row>
    <row r="1338" spans="1:12" x14ac:dyDescent="0.2">
      <c r="A1338" s="44">
        <f t="shared" si="25"/>
        <v>1329</v>
      </c>
      <c r="B1338" s="75" t="s">
        <v>1864</v>
      </c>
      <c r="C1338" s="75" t="s">
        <v>2143</v>
      </c>
      <c r="D1338" s="15" t="s">
        <v>846</v>
      </c>
      <c r="E1338" s="55">
        <v>2013.11</v>
      </c>
      <c r="F1338" s="12" t="s">
        <v>348</v>
      </c>
      <c r="G1338" s="13">
        <v>884</v>
      </c>
      <c r="H1338" s="13">
        <v>2055</v>
      </c>
      <c r="I1338" s="14" t="s">
        <v>2203</v>
      </c>
      <c r="J1338" s="46" t="s">
        <v>50</v>
      </c>
      <c r="L1338" s="66"/>
    </row>
    <row r="1339" spans="1:12" x14ac:dyDescent="0.2">
      <c r="A1339" s="44">
        <f t="shared" si="25"/>
        <v>1330</v>
      </c>
      <c r="B1339" s="11" t="s">
        <v>1865</v>
      </c>
      <c r="C1339" s="11" t="s">
        <v>2143</v>
      </c>
      <c r="D1339" s="15" t="s">
        <v>846</v>
      </c>
      <c r="E1339" s="55">
        <v>2013.12</v>
      </c>
      <c r="F1339" s="12" t="s">
        <v>272</v>
      </c>
      <c r="G1339" s="13">
        <v>856</v>
      </c>
      <c r="H1339" s="13">
        <v>3080</v>
      </c>
      <c r="I1339" s="14" t="s">
        <v>2203</v>
      </c>
      <c r="J1339" s="46" t="s">
        <v>50</v>
      </c>
      <c r="K1339" s="8" t="s">
        <v>2243</v>
      </c>
      <c r="L1339" s="61"/>
    </row>
    <row r="1340" spans="1:12" x14ac:dyDescent="0.2">
      <c r="A1340" s="44">
        <f t="shared" si="25"/>
        <v>1331</v>
      </c>
      <c r="B1340" s="11" t="s">
        <v>1866</v>
      </c>
      <c r="C1340" s="11" t="s">
        <v>2143</v>
      </c>
      <c r="D1340" s="15" t="s">
        <v>846</v>
      </c>
      <c r="E1340" s="56">
        <v>2014.09</v>
      </c>
      <c r="F1340" s="12" t="s">
        <v>290</v>
      </c>
      <c r="G1340" s="13">
        <v>620</v>
      </c>
      <c r="H1340" s="13">
        <v>1407</v>
      </c>
      <c r="I1340" s="14" t="s">
        <v>2276</v>
      </c>
      <c r="J1340" s="46" t="s">
        <v>50</v>
      </c>
      <c r="L1340" s="61"/>
    </row>
    <row r="1341" spans="1:12" x14ac:dyDescent="0.2">
      <c r="A1341" s="44">
        <f t="shared" si="25"/>
        <v>1332</v>
      </c>
      <c r="B1341" s="11" t="s">
        <v>1868</v>
      </c>
      <c r="C1341" s="11" t="s">
        <v>2143</v>
      </c>
      <c r="D1341" s="15" t="s">
        <v>846</v>
      </c>
      <c r="E1341" s="56">
        <v>2014.11</v>
      </c>
      <c r="F1341" s="12" t="s">
        <v>130</v>
      </c>
      <c r="G1341" s="13">
        <v>935</v>
      </c>
      <c r="H1341" s="13">
        <v>2131</v>
      </c>
      <c r="I1341" s="14" t="s">
        <v>2133</v>
      </c>
      <c r="J1341" s="46" t="s">
        <v>50</v>
      </c>
      <c r="L1341" s="61"/>
    </row>
    <row r="1342" spans="1:12" x14ac:dyDescent="0.2">
      <c r="A1342" s="44">
        <f t="shared" si="25"/>
        <v>1333</v>
      </c>
      <c r="B1342" s="15" t="s">
        <v>1869</v>
      </c>
      <c r="C1342" s="11" t="s">
        <v>2143</v>
      </c>
      <c r="D1342" s="15" t="s">
        <v>846</v>
      </c>
      <c r="E1342" s="56">
        <v>2015.04</v>
      </c>
      <c r="F1342" s="16" t="s">
        <v>257</v>
      </c>
      <c r="G1342" s="17">
        <v>805</v>
      </c>
      <c r="H1342" s="17">
        <v>1697</v>
      </c>
      <c r="I1342" s="18" t="s">
        <v>2236</v>
      </c>
      <c r="J1342" s="52" t="s">
        <v>50</v>
      </c>
      <c r="K1342" s="10"/>
      <c r="L1342" s="61"/>
    </row>
    <row r="1343" spans="1:12" x14ac:dyDescent="0.2">
      <c r="A1343" s="44">
        <f t="shared" si="25"/>
        <v>1334</v>
      </c>
      <c r="B1343" s="15" t="s">
        <v>1870</v>
      </c>
      <c r="C1343" s="15" t="s">
        <v>2143</v>
      </c>
      <c r="D1343" s="15" t="s">
        <v>846</v>
      </c>
      <c r="E1343" s="56">
        <v>2015.06</v>
      </c>
      <c r="F1343" s="16" t="s">
        <v>129</v>
      </c>
      <c r="G1343" s="17">
        <v>1749</v>
      </c>
      <c r="H1343" s="17">
        <v>3615</v>
      </c>
      <c r="I1343" s="18" t="s">
        <v>2310</v>
      </c>
      <c r="J1343" s="52" t="s">
        <v>50</v>
      </c>
      <c r="K1343" s="10"/>
      <c r="L1343" s="61"/>
    </row>
    <row r="1344" spans="1:12" x14ac:dyDescent="0.2">
      <c r="A1344" s="44">
        <f t="shared" si="25"/>
        <v>1335</v>
      </c>
      <c r="B1344" s="15" t="s">
        <v>1871</v>
      </c>
      <c r="C1344" s="15" t="s">
        <v>2143</v>
      </c>
      <c r="D1344" s="15" t="s">
        <v>846</v>
      </c>
      <c r="E1344" s="56">
        <v>2015.08</v>
      </c>
      <c r="F1344" s="16" t="s">
        <v>283</v>
      </c>
      <c r="G1344" s="17">
        <v>1013</v>
      </c>
      <c r="H1344" s="17">
        <v>2042</v>
      </c>
      <c r="I1344" s="18" t="s">
        <v>2236</v>
      </c>
      <c r="J1344" s="52" t="s">
        <v>2319</v>
      </c>
      <c r="K1344" s="10"/>
      <c r="L1344" s="61"/>
    </row>
    <row r="1345" spans="1:12" x14ac:dyDescent="0.2">
      <c r="A1345" s="44">
        <f t="shared" si="25"/>
        <v>1336</v>
      </c>
      <c r="B1345" s="15" t="s">
        <v>1872</v>
      </c>
      <c r="C1345" s="15" t="s">
        <v>2143</v>
      </c>
      <c r="D1345" s="15" t="s">
        <v>846</v>
      </c>
      <c r="E1345" s="56">
        <v>2015.09</v>
      </c>
      <c r="F1345" s="16" t="s">
        <v>77</v>
      </c>
      <c r="G1345" s="17">
        <v>778</v>
      </c>
      <c r="H1345" s="17">
        <v>1522</v>
      </c>
      <c r="I1345" s="18" t="s">
        <v>2225</v>
      </c>
      <c r="J1345" s="52" t="s">
        <v>50</v>
      </c>
      <c r="K1345" s="10"/>
      <c r="L1345" s="61"/>
    </row>
    <row r="1346" spans="1:12" x14ac:dyDescent="0.2">
      <c r="A1346" s="44">
        <f t="shared" si="25"/>
        <v>1337</v>
      </c>
      <c r="B1346" s="15" t="s">
        <v>1873</v>
      </c>
      <c r="C1346" s="15" t="s">
        <v>2143</v>
      </c>
      <c r="D1346" s="15" t="s">
        <v>846</v>
      </c>
      <c r="E1346" s="56" t="s">
        <v>2340</v>
      </c>
      <c r="F1346" s="16" t="s">
        <v>139</v>
      </c>
      <c r="G1346" s="17">
        <v>350</v>
      </c>
      <c r="H1346" s="17">
        <v>634</v>
      </c>
      <c r="I1346" s="18" t="s">
        <v>2337</v>
      </c>
      <c r="J1346" s="52" t="s">
        <v>50</v>
      </c>
      <c r="K1346" s="9"/>
      <c r="L1346" s="61"/>
    </row>
    <row r="1347" spans="1:12" x14ac:dyDescent="0.2">
      <c r="A1347" s="44">
        <f t="shared" si="25"/>
        <v>1338</v>
      </c>
      <c r="B1347" s="15" t="s">
        <v>1874</v>
      </c>
      <c r="C1347" s="15" t="s">
        <v>2143</v>
      </c>
      <c r="D1347" s="15" t="s">
        <v>846</v>
      </c>
      <c r="E1347" s="56">
        <v>2015.11</v>
      </c>
      <c r="F1347" s="16" t="s">
        <v>236</v>
      </c>
      <c r="G1347" s="17">
        <v>880</v>
      </c>
      <c r="H1347" s="17">
        <v>1933</v>
      </c>
      <c r="I1347" s="18" t="s">
        <v>2133</v>
      </c>
      <c r="J1347" s="52" t="s">
        <v>50</v>
      </c>
      <c r="K1347" s="10"/>
      <c r="L1347" s="61"/>
    </row>
    <row r="1348" spans="1:12" x14ac:dyDescent="0.2">
      <c r="A1348" s="44">
        <f t="shared" si="25"/>
        <v>1339</v>
      </c>
      <c r="B1348" s="15" t="s">
        <v>1875</v>
      </c>
      <c r="C1348" s="15" t="s">
        <v>2143</v>
      </c>
      <c r="D1348" s="15" t="s">
        <v>846</v>
      </c>
      <c r="E1348" s="56">
        <v>2016.04</v>
      </c>
      <c r="F1348" s="16" t="s">
        <v>175</v>
      </c>
      <c r="G1348" s="17">
        <v>1098</v>
      </c>
      <c r="H1348" s="17">
        <v>2218</v>
      </c>
      <c r="I1348" s="18" t="s">
        <v>2203</v>
      </c>
      <c r="J1348" s="52" t="s">
        <v>50</v>
      </c>
      <c r="K1348" s="10"/>
      <c r="L1348" s="61"/>
    </row>
    <row r="1349" spans="1:12" x14ac:dyDescent="0.2">
      <c r="A1349" s="44">
        <f t="shared" si="25"/>
        <v>1340</v>
      </c>
      <c r="B1349" s="15" t="s">
        <v>1876</v>
      </c>
      <c r="C1349" s="15" t="s">
        <v>2143</v>
      </c>
      <c r="D1349" s="15" t="s">
        <v>846</v>
      </c>
      <c r="E1349" s="56">
        <v>2016.07</v>
      </c>
      <c r="F1349" s="16" t="s">
        <v>185</v>
      </c>
      <c r="G1349" s="17">
        <v>750</v>
      </c>
      <c r="H1349" s="17">
        <v>1819</v>
      </c>
      <c r="I1349" s="18" t="s">
        <v>4</v>
      </c>
      <c r="J1349" s="52" t="s">
        <v>50</v>
      </c>
      <c r="K1349" s="10"/>
      <c r="L1349" s="61"/>
    </row>
    <row r="1350" spans="1:12" x14ac:dyDescent="0.2">
      <c r="A1350" s="44">
        <f t="shared" si="25"/>
        <v>1341</v>
      </c>
      <c r="B1350" s="15" t="s">
        <v>2370</v>
      </c>
      <c r="C1350" s="15" t="s">
        <v>2143</v>
      </c>
      <c r="D1350" s="15" t="s">
        <v>846</v>
      </c>
      <c r="E1350" s="56">
        <v>2016.09</v>
      </c>
      <c r="F1350" s="16" t="s">
        <v>160</v>
      </c>
      <c r="G1350" s="17">
        <v>211</v>
      </c>
      <c r="H1350" s="17">
        <v>502</v>
      </c>
      <c r="I1350" s="18" t="s">
        <v>4</v>
      </c>
      <c r="J1350" s="52" t="s">
        <v>50</v>
      </c>
      <c r="K1350" s="10"/>
      <c r="L1350" s="61"/>
    </row>
    <row r="1351" spans="1:12" x14ac:dyDescent="0.2">
      <c r="A1351" s="44">
        <f t="shared" si="25"/>
        <v>1342</v>
      </c>
      <c r="B1351" s="15" t="s">
        <v>1877</v>
      </c>
      <c r="C1351" s="15" t="s">
        <v>2143</v>
      </c>
      <c r="D1351" s="15" t="s">
        <v>846</v>
      </c>
      <c r="E1351" s="56" t="s">
        <v>900</v>
      </c>
      <c r="F1351" s="16" t="s">
        <v>189</v>
      </c>
      <c r="G1351" s="17">
        <v>675</v>
      </c>
      <c r="H1351" s="17">
        <v>1654</v>
      </c>
      <c r="I1351" s="18" t="s">
        <v>4</v>
      </c>
      <c r="J1351" s="52" t="s">
        <v>50</v>
      </c>
      <c r="K1351" s="10"/>
    </row>
    <row r="1352" spans="1:12" x14ac:dyDescent="0.2">
      <c r="A1352" s="44">
        <f t="shared" si="25"/>
        <v>1343</v>
      </c>
      <c r="B1352" s="15" t="s">
        <v>1878</v>
      </c>
      <c r="C1352" s="15" t="s">
        <v>2143</v>
      </c>
      <c r="D1352" s="15" t="s">
        <v>846</v>
      </c>
      <c r="E1352" s="56">
        <v>2016.11</v>
      </c>
      <c r="F1352" s="16" t="s">
        <v>195</v>
      </c>
      <c r="G1352" s="20">
        <v>395</v>
      </c>
      <c r="H1352" s="21">
        <v>901</v>
      </c>
      <c r="I1352" s="22" t="s">
        <v>2204</v>
      </c>
      <c r="J1352" s="22" t="s">
        <v>50</v>
      </c>
      <c r="K1352" s="10"/>
    </row>
    <row r="1353" spans="1:12" x14ac:dyDescent="0.2">
      <c r="A1353" s="44">
        <f t="shared" si="25"/>
        <v>1344</v>
      </c>
      <c r="B1353" s="25" t="s">
        <v>1879</v>
      </c>
      <c r="C1353" s="25" t="s">
        <v>2143</v>
      </c>
      <c r="D1353" s="15" t="s">
        <v>846</v>
      </c>
      <c r="E1353" s="56">
        <v>2017.06</v>
      </c>
      <c r="F1353" s="16" t="s">
        <v>116</v>
      </c>
      <c r="G1353" s="17">
        <v>186</v>
      </c>
      <c r="H1353" s="17">
        <v>377</v>
      </c>
      <c r="I1353" s="18" t="s">
        <v>4</v>
      </c>
      <c r="J1353" s="52" t="s">
        <v>50</v>
      </c>
      <c r="K1353" s="10"/>
    </row>
    <row r="1354" spans="1:12" x14ac:dyDescent="0.2">
      <c r="A1354" s="44">
        <f t="shared" si="25"/>
        <v>1345</v>
      </c>
      <c r="B1354" s="25" t="s">
        <v>1880</v>
      </c>
      <c r="C1354" s="25" t="s">
        <v>2143</v>
      </c>
      <c r="D1354" s="15" t="s">
        <v>846</v>
      </c>
      <c r="E1354" s="56">
        <v>2017.08</v>
      </c>
      <c r="F1354" s="16" t="s">
        <v>77</v>
      </c>
      <c r="G1354" s="17">
        <v>954</v>
      </c>
      <c r="H1354" s="17">
        <v>2177</v>
      </c>
      <c r="I1354" s="18" t="s">
        <v>4</v>
      </c>
      <c r="J1354" s="52" t="s">
        <v>50</v>
      </c>
      <c r="K1354" s="10"/>
    </row>
    <row r="1355" spans="1:12" x14ac:dyDescent="0.2">
      <c r="A1355" s="44">
        <f t="shared" si="25"/>
        <v>1346</v>
      </c>
      <c r="B1355" s="25" t="s">
        <v>1881</v>
      </c>
      <c r="C1355" s="25" t="s">
        <v>2143</v>
      </c>
      <c r="D1355" s="15" t="s">
        <v>846</v>
      </c>
      <c r="E1355" s="56">
        <v>2018.03</v>
      </c>
      <c r="F1355" s="16" t="s">
        <v>528</v>
      </c>
      <c r="G1355" s="17">
        <v>2613</v>
      </c>
      <c r="H1355" s="17">
        <v>6144</v>
      </c>
      <c r="I1355" s="18" t="s">
        <v>2</v>
      </c>
      <c r="J1355" s="52" t="s">
        <v>2101</v>
      </c>
      <c r="K1355" s="10"/>
    </row>
    <row r="1356" spans="1:12" x14ac:dyDescent="0.2">
      <c r="A1356" s="44">
        <f t="shared" si="25"/>
        <v>1347</v>
      </c>
      <c r="B1356" s="15" t="s">
        <v>1883</v>
      </c>
      <c r="C1356" s="15" t="s">
        <v>2143</v>
      </c>
      <c r="D1356" s="15" t="s">
        <v>846</v>
      </c>
      <c r="E1356" s="56">
        <v>2018.04</v>
      </c>
      <c r="F1356" s="32" t="s">
        <v>538</v>
      </c>
      <c r="G1356" s="17">
        <v>618</v>
      </c>
      <c r="H1356" s="17">
        <v>1396</v>
      </c>
      <c r="I1356" s="18" t="s">
        <v>4</v>
      </c>
      <c r="J1356" s="52" t="s">
        <v>2511</v>
      </c>
      <c r="K1356" s="10"/>
    </row>
    <row r="1357" spans="1:12" x14ac:dyDescent="0.2">
      <c r="A1357" s="44">
        <f t="shared" si="25"/>
        <v>1348</v>
      </c>
      <c r="B1357" s="25" t="s">
        <v>1884</v>
      </c>
      <c r="C1357" s="15" t="s">
        <v>2143</v>
      </c>
      <c r="D1357" s="15" t="s">
        <v>846</v>
      </c>
      <c r="E1357" s="56">
        <v>2018.06</v>
      </c>
      <c r="F1357" s="16" t="s">
        <v>175</v>
      </c>
      <c r="G1357" s="17">
        <v>796</v>
      </c>
      <c r="H1357" s="17">
        <v>1605</v>
      </c>
      <c r="I1357" s="18" t="s">
        <v>2</v>
      </c>
      <c r="J1357" s="52" t="s">
        <v>33</v>
      </c>
      <c r="K1357" s="10"/>
    </row>
    <row r="1358" spans="1:12" x14ac:dyDescent="0.2">
      <c r="A1358" s="44">
        <f t="shared" si="25"/>
        <v>1349</v>
      </c>
      <c r="B1358" s="15" t="s">
        <v>1885</v>
      </c>
      <c r="C1358" s="15" t="s">
        <v>2143</v>
      </c>
      <c r="D1358" s="15" t="s">
        <v>846</v>
      </c>
      <c r="E1358" s="56" t="s">
        <v>555</v>
      </c>
      <c r="F1358" s="32" t="s">
        <v>2581</v>
      </c>
      <c r="G1358" s="17">
        <v>1454</v>
      </c>
      <c r="H1358" s="17">
        <v>3175</v>
      </c>
      <c r="I1358" s="18" t="s">
        <v>2168</v>
      </c>
      <c r="J1358" s="52" t="s">
        <v>2511</v>
      </c>
      <c r="K1358" s="10"/>
    </row>
    <row r="1359" spans="1:12" x14ac:dyDescent="0.2">
      <c r="A1359" s="44">
        <f t="shared" si="25"/>
        <v>1350</v>
      </c>
      <c r="B1359" s="15" t="s">
        <v>1886</v>
      </c>
      <c r="C1359" s="15" t="s">
        <v>2143</v>
      </c>
      <c r="D1359" s="15" t="s">
        <v>846</v>
      </c>
      <c r="E1359" s="56" t="s">
        <v>555</v>
      </c>
      <c r="F1359" s="26" t="s">
        <v>2513</v>
      </c>
      <c r="G1359" s="17">
        <v>279</v>
      </c>
      <c r="H1359" s="17">
        <v>810</v>
      </c>
      <c r="I1359" s="18" t="s">
        <v>2248</v>
      </c>
      <c r="J1359" s="52" t="s">
        <v>2490</v>
      </c>
      <c r="K1359" s="10"/>
    </row>
    <row r="1360" spans="1:12" x14ac:dyDescent="0.2">
      <c r="A1360" s="44">
        <f t="shared" si="25"/>
        <v>1351</v>
      </c>
      <c r="B1360" s="15" t="s">
        <v>629</v>
      </c>
      <c r="C1360" s="15" t="s">
        <v>2143</v>
      </c>
      <c r="D1360" s="15" t="s">
        <v>846</v>
      </c>
      <c r="E1360" s="56">
        <v>2019.05</v>
      </c>
      <c r="F1360" s="35" t="s">
        <v>623</v>
      </c>
      <c r="G1360" s="17">
        <v>1413</v>
      </c>
      <c r="H1360" s="17">
        <v>3040</v>
      </c>
      <c r="I1360" s="50" t="s">
        <v>2236</v>
      </c>
      <c r="J1360" s="37" t="s">
        <v>611</v>
      </c>
    </row>
    <row r="1361" spans="1:12" x14ac:dyDescent="0.2">
      <c r="A1361" s="44">
        <f t="shared" si="25"/>
        <v>1352</v>
      </c>
      <c r="B1361" s="15" t="s">
        <v>1888</v>
      </c>
      <c r="C1361" s="15" t="s">
        <v>2143</v>
      </c>
      <c r="D1361" s="15" t="s">
        <v>846</v>
      </c>
      <c r="E1361" s="56">
        <v>2020.01</v>
      </c>
      <c r="F1361" s="35" t="s">
        <v>697</v>
      </c>
      <c r="G1361" s="17">
        <v>1810</v>
      </c>
      <c r="H1361" s="17">
        <v>3726</v>
      </c>
      <c r="I1361" s="37" t="s">
        <v>41</v>
      </c>
      <c r="J1361" s="37" t="s">
        <v>50</v>
      </c>
    </row>
    <row r="1362" spans="1:12" x14ac:dyDescent="0.2">
      <c r="A1362" s="44">
        <f t="shared" si="25"/>
        <v>1353</v>
      </c>
      <c r="B1362" s="11" t="s">
        <v>1889</v>
      </c>
      <c r="C1362" s="11" t="s">
        <v>2143</v>
      </c>
      <c r="D1362" s="11" t="s">
        <v>2668</v>
      </c>
      <c r="E1362" s="55">
        <v>2020.07</v>
      </c>
      <c r="F1362" s="12" t="s">
        <v>614</v>
      </c>
      <c r="G1362" s="13">
        <v>698</v>
      </c>
      <c r="H1362" s="13">
        <v>1538</v>
      </c>
      <c r="I1362" s="37" t="s">
        <v>2203</v>
      </c>
      <c r="J1362" s="46" t="s">
        <v>50</v>
      </c>
    </row>
    <row r="1363" spans="1:12" x14ac:dyDescent="0.2">
      <c r="A1363" s="44">
        <f t="shared" si="25"/>
        <v>1354</v>
      </c>
      <c r="B1363" s="15" t="s">
        <v>1890</v>
      </c>
      <c r="C1363" s="15" t="s">
        <v>2143</v>
      </c>
      <c r="D1363" s="15" t="s">
        <v>2668</v>
      </c>
      <c r="E1363" s="56">
        <v>2020.08</v>
      </c>
      <c r="F1363" s="16" t="s">
        <v>637</v>
      </c>
      <c r="G1363" s="17">
        <v>673</v>
      </c>
      <c r="H1363" s="17">
        <v>1502</v>
      </c>
      <c r="I1363" s="18" t="s">
        <v>41</v>
      </c>
      <c r="J1363" s="52" t="s">
        <v>50</v>
      </c>
      <c r="K1363" s="10"/>
    </row>
    <row r="1364" spans="1:12" x14ac:dyDescent="0.2">
      <c r="A1364" s="44">
        <f t="shared" si="25"/>
        <v>1355</v>
      </c>
      <c r="B1364" s="11" t="s">
        <v>791</v>
      </c>
      <c r="C1364" s="11" t="s">
        <v>2143</v>
      </c>
      <c r="D1364" s="11" t="s">
        <v>792</v>
      </c>
      <c r="E1364" s="55">
        <v>2020.09</v>
      </c>
      <c r="F1364" s="12" t="s">
        <v>793</v>
      </c>
      <c r="G1364" s="13">
        <v>1296</v>
      </c>
      <c r="H1364" s="13">
        <v>3338</v>
      </c>
      <c r="I1364" s="37" t="s">
        <v>51</v>
      </c>
      <c r="J1364" s="46" t="s">
        <v>667</v>
      </c>
    </row>
    <row r="1365" spans="1:12" x14ac:dyDescent="0.2">
      <c r="A1365" s="44">
        <f t="shared" si="25"/>
        <v>1356</v>
      </c>
      <c r="B1365" s="11" t="s">
        <v>2691</v>
      </c>
      <c r="C1365" s="11" t="s">
        <v>2692</v>
      </c>
      <c r="D1365" s="11" t="s">
        <v>846</v>
      </c>
      <c r="E1365" s="11" t="s">
        <v>2687</v>
      </c>
      <c r="F1365" s="12" t="s">
        <v>2083</v>
      </c>
      <c r="G1365" s="13">
        <v>4492</v>
      </c>
      <c r="H1365" s="13">
        <v>10012</v>
      </c>
      <c r="I1365" s="14" t="s">
        <v>41</v>
      </c>
      <c r="J1365" s="46" t="s">
        <v>611</v>
      </c>
      <c r="L1365" s="66"/>
    </row>
    <row r="1366" spans="1:12" x14ac:dyDescent="0.2">
      <c r="A1366" s="44">
        <f t="shared" si="25"/>
        <v>1357</v>
      </c>
      <c r="B1366" s="11" t="s">
        <v>1860</v>
      </c>
      <c r="C1366" s="11" t="s">
        <v>2143</v>
      </c>
      <c r="D1366" s="15" t="s">
        <v>1861</v>
      </c>
      <c r="E1366" s="55">
        <v>2012.09</v>
      </c>
      <c r="F1366" s="12" t="s">
        <v>296</v>
      </c>
      <c r="G1366" s="13">
        <v>348</v>
      </c>
      <c r="H1366" s="13">
        <v>1005</v>
      </c>
      <c r="I1366" s="14" t="s">
        <v>995</v>
      </c>
      <c r="J1366" s="46" t="s">
        <v>50</v>
      </c>
      <c r="K1366" s="8" t="s">
        <v>2196</v>
      </c>
      <c r="L1366" s="61"/>
    </row>
    <row r="1367" spans="1:12" x14ac:dyDescent="0.2">
      <c r="A1367" s="44">
        <f t="shared" si="25"/>
        <v>1358</v>
      </c>
      <c r="B1367" s="11" t="s">
        <v>1867</v>
      </c>
      <c r="C1367" s="11" t="s">
        <v>2143</v>
      </c>
      <c r="D1367" s="15" t="s">
        <v>1861</v>
      </c>
      <c r="E1367" s="56" t="s">
        <v>2279</v>
      </c>
      <c r="F1367" s="12" t="s">
        <v>77</v>
      </c>
      <c r="G1367" s="13">
        <v>406</v>
      </c>
      <c r="H1367" s="13">
        <v>2469</v>
      </c>
      <c r="I1367" s="14" t="s">
        <v>2234</v>
      </c>
      <c r="J1367" s="46" t="s">
        <v>50</v>
      </c>
    </row>
    <row r="1368" spans="1:12" x14ac:dyDescent="0.2">
      <c r="A1368" s="44">
        <f t="shared" si="25"/>
        <v>1359</v>
      </c>
      <c r="B1368" s="25" t="s">
        <v>1882</v>
      </c>
      <c r="C1368" s="25" t="s">
        <v>2143</v>
      </c>
      <c r="D1368" s="15" t="s">
        <v>1861</v>
      </c>
      <c r="E1368" s="56">
        <v>2018.03</v>
      </c>
      <c r="F1368" s="16" t="s">
        <v>244</v>
      </c>
      <c r="G1368" s="17">
        <v>382</v>
      </c>
      <c r="H1368" s="17">
        <v>993</v>
      </c>
      <c r="I1368" s="18" t="s">
        <v>4</v>
      </c>
      <c r="J1368" s="52" t="s">
        <v>2502</v>
      </c>
      <c r="K1368" s="10"/>
    </row>
    <row r="1369" spans="1:12" x14ac:dyDescent="0.2">
      <c r="A1369" s="44">
        <f t="shared" si="25"/>
        <v>1360</v>
      </c>
      <c r="B1369" s="85" t="s">
        <v>1887</v>
      </c>
      <c r="C1369" s="15" t="s">
        <v>2143</v>
      </c>
      <c r="D1369" s="15" t="s">
        <v>1861</v>
      </c>
      <c r="E1369" s="56" t="s">
        <v>555</v>
      </c>
      <c r="F1369" s="16" t="s">
        <v>635</v>
      </c>
      <c r="G1369" s="33">
        <v>319</v>
      </c>
      <c r="H1369" s="33">
        <v>709</v>
      </c>
      <c r="I1369" s="18" t="s">
        <v>2582</v>
      </c>
      <c r="J1369" s="37" t="s">
        <v>2583</v>
      </c>
      <c r="K1369" s="10"/>
      <c r="L1369" s="66"/>
    </row>
    <row r="1370" spans="1:12" x14ac:dyDescent="0.2">
      <c r="A1370" s="44">
        <f t="shared" si="25"/>
        <v>1361</v>
      </c>
      <c r="B1370" s="11" t="s">
        <v>52</v>
      </c>
      <c r="C1370" s="11" t="s">
        <v>2143</v>
      </c>
      <c r="D1370" s="15" t="s">
        <v>2144</v>
      </c>
      <c r="E1370" s="56">
        <v>2010.08</v>
      </c>
      <c r="F1370" s="12" t="s">
        <v>129</v>
      </c>
      <c r="G1370" s="13">
        <v>1602</v>
      </c>
      <c r="H1370" s="13">
        <v>2755</v>
      </c>
      <c r="I1370" s="46" t="s">
        <v>4</v>
      </c>
      <c r="J1370" s="46" t="s">
        <v>50</v>
      </c>
      <c r="L1370" s="66"/>
    </row>
    <row r="1371" spans="1:12" x14ac:dyDescent="0.2">
      <c r="A1371" s="44">
        <f t="shared" si="25"/>
        <v>1362</v>
      </c>
      <c r="B1371" s="11" t="s">
        <v>2021</v>
      </c>
      <c r="C1371" s="11" t="s">
        <v>2143</v>
      </c>
      <c r="D1371" s="15" t="s">
        <v>2152</v>
      </c>
      <c r="E1371" s="56">
        <v>2011.03</v>
      </c>
      <c r="F1371" s="12" t="s">
        <v>182</v>
      </c>
      <c r="G1371" s="13">
        <v>1386</v>
      </c>
      <c r="H1371" s="13">
        <v>2733</v>
      </c>
      <c r="I1371" s="14" t="s">
        <v>995</v>
      </c>
      <c r="J1371" s="46" t="s">
        <v>50</v>
      </c>
      <c r="L1371" s="66"/>
    </row>
    <row r="1372" spans="1:12" x14ac:dyDescent="0.2">
      <c r="A1372" s="44">
        <f t="shared" si="25"/>
        <v>1363</v>
      </c>
      <c r="B1372" s="11" t="s">
        <v>2024</v>
      </c>
      <c r="C1372" s="11" t="s">
        <v>2143</v>
      </c>
      <c r="D1372" s="15" t="s">
        <v>2197</v>
      </c>
      <c r="E1372" s="55">
        <v>2012.09</v>
      </c>
      <c r="F1372" s="12" t="s">
        <v>313</v>
      </c>
      <c r="G1372" s="13">
        <v>989</v>
      </c>
      <c r="H1372" s="13">
        <v>2034</v>
      </c>
      <c r="I1372" s="14" t="s">
        <v>2185</v>
      </c>
      <c r="J1372" s="46" t="s">
        <v>50</v>
      </c>
      <c r="L1372" s="66"/>
    </row>
    <row r="1373" spans="1:12" x14ac:dyDescent="0.2">
      <c r="A1373" s="44">
        <f t="shared" si="25"/>
        <v>1364</v>
      </c>
      <c r="B1373" s="53" t="s">
        <v>2025</v>
      </c>
      <c r="C1373" s="11" t="s">
        <v>2143</v>
      </c>
      <c r="D1373" s="15" t="s">
        <v>2201</v>
      </c>
      <c r="E1373" s="56">
        <v>2012.11</v>
      </c>
      <c r="F1373" s="12" t="s">
        <v>362</v>
      </c>
      <c r="G1373" s="13">
        <v>967</v>
      </c>
      <c r="H1373" s="13">
        <v>3047</v>
      </c>
      <c r="I1373" s="14" t="s">
        <v>863</v>
      </c>
      <c r="J1373" s="46" t="s">
        <v>50</v>
      </c>
      <c r="L1373" s="66"/>
    </row>
    <row r="1374" spans="1:12" x14ac:dyDescent="0.2">
      <c r="A1374" s="44">
        <f t="shared" si="25"/>
        <v>1365</v>
      </c>
      <c r="B1374" s="15" t="s">
        <v>1319</v>
      </c>
      <c r="C1374" s="15" t="s">
        <v>2143</v>
      </c>
      <c r="D1374" s="15" t="s">
        <v>2224</v>
      </c>
      <c r="E1374" s="55">
        <v>2013.09</v>
      </c>
      <c r="F1374" s="12" t="s">
        <v>222</v>
      </c>
      <c r="G1374" s="13">
        <v>655</v>
      </c>
      <c r="H1374" s="13">
        <v>1526</v>
      </c>
      <c r="I1374" s="14" t="s">
        <v>2225</v>
      </c>
      <c r="J1374" s="46" t="s">
        <v>50</v>
      </c>
      <c r="L1374" s="66"/>
    </row>
    <row r="1375" spans="1:12" x14ac:dyDescent="0.2">
      <c r="A1375" s="44">
        <f t="shared" si="25"/>
        <v>1366</v>
      </c>
      <c r="B1375" s="15" t="s">
        <v>2026</v>
      </c>
      <c r="C1375" s="15" t="s">
        <v>2143</v>
      </c>
      <c r="D1375" s="15" t="s">
        <v>2230</v>
      </c>
      <c r="E1375" s="55">
        <v>2013.09</v>
      </c>
      <c r="F1375" s="12" t="s">
        <v>347</v>
      </c>
      <c r="G1375" s="13">
        <v>1706</v>
      </c>
      <c r="H1375" s="13">
        <v>4233</v>
      </c>
      <c r="I1375" s="14" t="s">
        <v>2231</v>
      </c>
      <c r="J1375" s="46" t="s">
        <v>50</v>
      </c>
      <c r="L1375" s="66"/>
    </row>
    <row r="1376" spans="1:12" x14ac:dyDescent="0.2">
      <c r="A1376" s="44">
        <f t="shared" si="25"/>
        <v>1367</v>
      </c>
      <c r="B1376" s="15" t="s">
        <v>1311</v>
      </c>
      <c r="C1376" s="11" t="s">
        <v>2143</v>
      </c>
      <c r="D1376" s="15" t="s">
        <v>2254</v>
      </c>
      <c r="E1376" s="56">
        <v>2014.01</v>
      </c>
      <c r="F1376" s="42" t="s">
        <v>313</v>
      </c>
      <c r="G1376" s="43">
        <v>653</v>
      </c>
      <c r="H1376" s="13">
        <v>875</v>
      </c>
      <c r="I1376" s="14" t="s">
        <v>2172</v>
      </c>
      <c r="J1376" s="46" t="s">
        <v>50</v>
      </c>
      <c r="K1376" s="9"/>
      <c r="L1376" s="66"/>
    </row>
    <row r="1377" spans="1:12" x14ac:dyDescent="0.2">
      <c r="A1377" s="44">
        <f t="shared" si="25"/>
        <v>1368</v>
      </c>
      <c r="B1377" s="15" t="s">
        <v>2027</v>
      </c>
      <c r="C1377" s="15" t="s">
        <v>2143</v>
      </c>
      <c r="D1377" s="15" t="s">
        <v>2224</v>
      </c>
      <c r="E1377" s="56">
        <v>2014.04</v>
      </c>
      <c r="F1377" s="42" t="s">
        <v>119</v>
      </c>
      <c r="G1377" s="43">
        <v>3664</v>
      </c>
      <c r="H1377" s="13">
        <v>3995</v>
      </c>
      <c r="I1377" s="14" t="s">
        <v>2</v>
      </c>
      <c r="J1377" s="46" t="s">
        <v>50</v>
      </c>
      <c r="K1377" s="9"/>
      <c r="L1377" s="66"/>
    </row>
    <row r="1378" spans="1:12" x14ac:dyDescent="0.2">
      <c r="A1378" s="44">
        <f t="shared" si="25"/>
        <v>1369</v>
      </c>
      <c r="B1378" s="11" t="s">
        <v>1376</v>
      </c>
      <c r="C1378" s="11" t="s">
        <v>2143</v>
      </c>
      <c r="D1378" s="15" t="s">
        <v>2268</v>
      </c>
      <c r="E1378" s="56">
        <v>2014.07</v>
      </c>
      <c r="F1378" s="12" t="s">
        <v>141</v>
      </c>
      <c r="G1378" s="13">
        <v>477</v>
      </c>
      <c r="H1378" s="13">
        <v>858</v>
      </c>
      <c r="I1378" s="14" t="s">
        <v>2203</v>
      </c>
      <c r="J1378" s="46" t="s">
        <v>50</v>
      </c>
      <c r="L1378" s="61"/>
    </row>
    <row r="1379" spans="1:12" x14ac:dyDescent="0.2">
      <c r="A1379" s="44">
        <f t="shared" si="25"/>
        <v>1370</v>
      </c>
      <c r="B1379" s="11" t="s">
        <v>2028</v>
      </c>
      <c r="C1379" s="11" t="s">
        <v>2143</v>
      </c>
      <c r="D1379" s="15" t="s">
        <v>2274</v>
      </c>
      <c r="E1379" s="56">
        <v>2014.08</v>
      </c>
      <c r="F1379" s="12" t="s">
        <v>286</v>
      </c>
      <c r="G1379" s="13">
        <v>1053</v>
      </c>
      <c r="H1379" s="13">
        <v>2208</v>
      </c>
      <c r="I1379" s="14" t="s">
        <v>2204</v>
      </c>
      <c r="J1379" s="46" t="s">
        <v>50</v>
      </c>
      <c r="L1379" s="61"/>
    </row>
    <row r="1380" spans="1:12" x14ac:dyDescent="0.2">
      <c r="A1380" s="44">
        <f t="shared" si="25"/>
        <v>1371</v>
      </c>
      <c r="B1380" s="11" t="s">
        <v>2029</v>
      </c>
      <c r="C1380" s="11" t="s">
        <v>2143</v>
      </c>
      <c r="D1380" s="15" t="s">
        <v>2224</v>
      </c>
      <c r="E1380" s="56">
        <v>2014.08</v>
      </c>
      <c r="F1380" s="12" t="s">
        <v>129</v>
      </c>
      <c r="G1380" s="13">
        <v>3090</v>
      </c>
      <c r="H1380" s="13">
        <v>6098</v>
      </c>
      <c r="I1380" s="14" t="s">
        <v>2203</v>
      </c>
      <c r="J1380" s="46" t="s">
        <v>50</v>
      </c>
      <c r="L1380" s="61"/>
    </row>
    <row r="1381" spans="1:12" x14ac:dyDescent="0.2">
      <c r="A1381" s="44">
        <f t="shared" si="25"/>
        <v>1372</v>
      </c>
      <c r="B1381" s="11" t="s">
        <v>2030</v>
      </c>
      <c r="C1381" s="11" t="s">
        <v>2143</v>
      </c>
      <c r="D1381" s="15" t="s">
        <v>2224</v>
      </c>
      <c r="E1381" s="56">
        <v>2014.09</v>
      </c>
      <c r="F1381" s="12" t="s">
        <v>293</v>
      </c>
      <c r="G1381" s="13">
        <v>2718</v>
      </c>
      <c r="H1381" s="13">
        <v>7025</v>
      </c>
      <c r="I1381" s="14" t="s">
        <v>2248</v>
      </c>
      <c r="J1381" s="46" t="s">
        <v>50</v>
      </c>
      <c r="L1381" s="61"/>
    </row>
    <row r="1382" spans="1:12" x14ac:dyDescent="0.2">
      <c r="A1382" s="44">
        <f t="shared" si="25"/>
        <v>1373</v>
      </c>
      <c r="B1382" s="11" t="s">
        <v>2032</v>
      </c>
      <c r="C1382" s="11" t="s">
        <v>2143</v>
      </c>
      <c r="D1382" s="15" t="s">
        <v>2224</v>
      </c>
      <c r="E1382" s="56">
        <v>2014.11</v>
      </c>
      <c r="F1382" s="12" t="s">
        <v>290</v>
      </c>
      <c r="G1382" s="13">
        <v>1061</v>
      </c>
      <c r="H1382" s="13">
        <v>1459</v>
      </c>
      <c r="I1382" s="14" t="s">
        <v>2283</v>
      </c>
      <c r="J1382" s="46" t="s">
        <v>50</v>
      </c>
      <c r="L1382" s="61"/>
    </row>
    <row r="1383" spans="1:12" x14ac:dyDescent="0.2">
      <c r="A1383" s="44">
        <f t="shared" si="25"/>
        <v>1374</v>
      </c>
      <c r="B1383" s="11" t="s">
        <v>2033</v>
      </c>
      <c r="C1383" s="11" t="s">
        <v>2143</v>
      </c>
      <c r="D1383" s="15" t="s">
        <v>2152</v>
      </c>
      <c r="E1383" s="56">
        <v>2014.12</v>
      </c>
      <c r="F1383" s="12" t="s">
        <v>286</v>
      </c>
      <c r="G1383" s="13">
        <v>447</v>
      </c>
      <c r="H1383" s="13">
        <v>905</v>
      </c>
      <c r="I1383" s="14" t="s">
        <v>2203</v>
      </c>
      <c r="J1383" s="46" t="s">
        <v>50</v>
      </c>
      <c r="L1383" s="61"/>
    </row>
    <row r="1384" spans="1:12" x14ac:dyDescent="0.2">
      <c r="A1384" s="44">
        <f t="shared" si="25"/>
        <v>1375</v>
      </c>
      <c r="B1384" s="15" t="s">
        <v>2034</v>
      </c>
      <c r="C1384" s="11" t="s">
        <v>2143</v>
      </c>
      <c r="D1384" s="15" t="s">
        <v>2268</v>
      </c>
      <c r="E1384" s="56">
        <v>2015.02</v>
      </c>
      <c r="F1384" s="16" t="s">
        <v>163</v>
      </c>
      <c r="G1384" s="17">
        <v>224</v>
      </c>
      <c r="H1384" s="17">
        <v>395</v>
      </c>
      <c r="I1384" s="14" t="s">
        <v>2219</v>
      </c>
      <c r="J1384" s="52" t="s">
        <v>50</v>
      </c>
      <c r="K1384" s="10"/>
      <c r="L1384" s="61"/>
    </row>
    <row r="1385" spans="1:12" x14ac:dyDescent="0.2">
      <c r="A1385" s="44">
        <f t="shared" si="25"/>
        <v>1376</v>
      </c>
      <c r="B1385" s="15" t="s">
        <v>2035</v>
      </c>
      <c r="C1385" s="11" t="s">
        <v>2143</v>
      </c>
      <c r="D1385" s="15" t="s">
        <v>2297</v>
      </c>
      <c r="E1385" s="56">
        <v>2015.04</v>
      </c>
      <c r="F1385" s="16" t="s">
        <v>261</v>
      </c>
      <c r="G1385" s="17">
        <v>856</v>
      </c>
      <c r="H1385" s="17">
        <v>1749</v>
      </c>
      <c r="I1385" s="18" t="s">
        <v>2298</v>
      </c>
      <c r="J1385" s="52" t="s">
        <v>50</v>
      </c>
      <c r="K1385" s="10"/>
      <c r="L1385" s="61"/>
    </row>
    <row r="1386" spans="1:12" x14ac:dyDescent="0.2">
      <c r="A1386" s="44">
        <f t="shared" si="25"/>
        <v>1377</v>
      </c>
      <c r="B1386" s="15" t="s">
        <v>2036</v>
      </c>
      <c r="C1386" s="15" t="s">
        <v>2143</v>
      </c>
      <c r="D1386" s="15" t="s">
        <v>2303</v>
      </c>
      <c r="E1386" s="56">
        <v>2015.05</v>
      </c>
      <c r="F1386" s="16" t="s">
        <v>263</v>
      </c>
      <c r="G1386" s="17">
        <v>1118</v>
      </c>
      <c r="H1386" s="17">
        <v>2086</v>
      </c>
      <c r="I1386" s="18" t="s">
        <v>2207</v>
      </c>
      <c r="J1386" s="52" t="s">
        <v>2304</v>
      </c>
      <c r="K1386" s="9"/>
      <c r="L1386" s="61"/>
    </row>
    <row r="1387" spans="1:12" x14ac:dyDescent="0.2">
      <c r="A1387" s="44">
        <f t="shared" si="25"/>
        <v>1378</v>
      </c>
      <c r="B1387" s="15" t="s">
        <v>2037</v>
      </c>
      <c r="C1387" s="15" t="s">
        <v>2143</v>
      </c>
      <c r="D1387" s="15" t="s">
        <v>2152</v>
      </c>
      <c r="E1387" s="56">
        <v>2015.08</v>
      </c>
      <c r="F1387" s="16" t="s">
        <v>282</v>
      </c>
      <c r="G1387" s="17">
        <v>1186</v>
      </c>
      <c r="H1387" s="17">
        <v>2572</v>
      </c>
      <c r="I1387" s="18" t="s">
        <v>2204</v>
      </c>
      <c r="J1387" s="52" t="s">
        <v>50</v>
      </c>
      <c r="K1387" s="10"/>
      <c r="L1387" s="61"/>
    </row>
    <row r="1388" spans="1:12" x14ac:dyDescent="0.2">
      <c r="A1388" s="44">
        <f t="shared" si="25"/>
        <v>1379</v>
      </c>
      <c r="B1388" s="15" t="s">
        <v>2343</v>
      </c>
      <c r="C1388" s="15" t="s">
        <v>2143</v>
      </c>
      <c r="D1388" s="15" t="s">
        <v>2344</v>
      </c>
      <c r="E1388" s="56">
        <v>2015.11</v>
      </c>
      <c r="F1388" s="16" t="s">
        <v>129</v>
      </c>
      <c r="G1388" s="17">
        <v>707</v>
      </c>
      <c r="H1388" s="17">
        <v>1462</v>
      </c>
      <c r="I1388" s="18" t="s">
        <v>2133</v>
      </c>
      <c r="J1388" s="52" t="s">
        <v>50</v>
      </c>
      <c r="K1388" s="10"/>
      <c r="L1388" s="61"/>
    </row>
    <row r="1389" spans="1:12" x14ac:dyDescent="0.2">
      <c r="A1389" s="44">
        <f t="shared" si="25"/>
        <v>1380</v>
      </c>
      <c r="B1389" s="15" t="s">
        <v>2038</v>
      </c>
      <c r="C1389" s="15" t="s">
        <v>2143</v>
      </c>
      <c r="D1389" s="15" t="s">
        <v>2360</v>
      </c>
      <c r="E1389" s="56">
        <v>2016.07</v>
      </c>
      <c r="F1389" s="16" t="s">
        <v>207</v>
      </c>
      <c r="G1389" s="17">
        <v>973</v>
      </c>
      <c r="H1389" s="17">
        <v>2083</v>
      </c>
      <c r="I1389" s="18" t="s">
        <v>4</v>
      </c>
      <c r="J1389" s="52" t="s">
        <v>50</v>
      </c>
      <c r="K1389" s="10"/>
    </row>
    <row r="1390" spans="1:12" x14ac:dyDescent="0.2">
      <c r="A1390" s="44">
        <f t="shared" si="25"/>
        <v>1381</v>
      </c>
      <c r="B1390" s="15" t="s">
        <v>2364</v>
      </c>
      <c r="C1390" s="15" t="s">
        <v>2711</v>
      </c>
      <c r="D1390" s="15" t="s">
        <v>2224</v>
      </c>
      <c r="E1390" s="56">
        <v>2016.08</v>
      </c>
      <c r="F1390" s="16" t="s">
        <v>145</v>
      </c>
      <c r="G1390" s="17">
        <v>494</v>
      </c>
      <c r="H1390" s="17">
        <v>995</v>
      </c>
      <c r="I1390" s="18" t="s">
        <v>4</v>
      </c>
      <c r="J1390" s="52" t="s">
        <v>50</v>
      </c>
      <c r="K1390" s="9"/>
      <c r="L1390" s="61"/>
    </row>
    <row r="1391" spans="1:12" x14ac:dyDescent="0.2">
      <c r="A1391" s="44">
        <f t="shared" si="25"/>
        <v>1382</v>
      </c>
      <c r="B1391" s="15" t="s">
        <v>2039</v>
      </c>
      <c r="C1391" s="15" t="s">
        <v>2143</v>
      </c>
      <c r="D1391" s="15" t="s">
        <v>2224</v>
      </c>
      <c r="E1391" s="56">
        <v>2016.08</v>
      </c>
      <c r="F1391" s="16" t="s">
        <v>123</v>
      </c>
      <c r="G1391" s="17">
        <v>2038</v>
      </c>
      <c r="H1391" s="17">
        <v>4193</v>
      </c>
      <c r="I1391" s="18" t="s">
        <v>4</v>
      </c>
      <c r="J1391" s="52" t="s">
        <v>50</v>
      </c>
      <c r="K1391" s="9"/>
      <c r="L1391" s="61"/>
    </row>
    <row r="1392" spans="1:12" x14ac:dyDescent="0.2">
      <c r="A1392" s="44">
        <f t="shared" si="25"/>
        <v>1383</v>
      </c>
      <c r="B1392" s="15" t="s">
        <v>2378</v>
      </c>
      <c r="C1392" s="15" t="s">
        <v>2143</v>
      </c>
      <c r="D1392" s="15" t="s">
        <v>2360</v>
      </c>
      <c r="E1392" s="56" t="s">
        <v>900</v>
      </c>
      <c r="F1392" s="16" t="s">
        <v>185</v>
      </c>
      <c r="G1392" s="17">
        <v>1531</v>
      </c>
      <c r="H1392" s="17">
        <v>2965</v>
      </c>
      <c r="I1392" s="18" t="s">
        <v>4</v>
      </c>
      <c r="J1392" s="52" t="s">
        <v>50</v>
      </c>
      <c r="K1392" s="10"/>
      <c r="L1392" s="61"/>
    </row>
    <row r="1393" spans="1:12" x14ac:dyDescent="0.2">
      <c r="A1393" s="44">
        <f t="shared" ref="A1393:A1405" si="26">ROW()-9</f>
        <v>1384</v>
      </c>
      <c r="B1393" s="15" t="s">
        <v>2040</v>
      </c>
      <c r="C1393" s="15" t="s">
        <v>2143</v>
      </c>
      <c r="D1393" s="15" t="s">
        <v>2393</v>
      </c>
      <c r="E1393" s="56">
        <v>2016.11</v>
      </c>
      <c r="F1393" s="16" t="s">
        <v>195</v>
      </c>
      <c r="G1393" s="20">
        <v>2379</v>
      </c>
      <c r="H1393" s="21">
        <v>4838</v>
      </c>
      <c r="I1393" s="22" t="s">
        <v>2323</v>
      </c>
      <c r="J1393" s="22" t="s">
        <v>50</v>
      </c>
      <c r="K1393" s="10"/>
      <c r="L1393" s="61"/>
    </row>
    <row r="1394" spans="1:12" x14ac:dyDescent="0.2">
      <c r="A1394" s="44">
        <f t="shared" si="26"/>
        <v>1385</v>
      </c>
      <c r="B1394" s="15" t="s">
        <v>2394</v>
      </c>
      <c r="C1394" s="15" t="s">
        <v>2143</v>
      </c>
      <c r="D1394" s="15" t="s">
        <v>2224</v>
      </c>
      <c r="E1394" s="56">
        <v>2016.11</v>
      </c>
      <c r="F1394" s="16" t="s">
        <v>184</v>
      </c>
      <c r="G1394" s="20">
        <v>512</v>
      </c>
      <c r="H1394" s="21">
        <v>1344</v>
      </c>
      <c r="I1394" s="18" t="s">
        <v>4</v>
      </c>
      <c r="J1394" s="22" t="s">
        <v>50</v>
      </c>
      <c r="K1394" s="10"/>
    </row>
    <row r="1395" spans="1:12" x14ac:dyDescent="0.2">
      <c r="A1395" s="44">
        <f t="shared" si="26"/>
        <v>1386</v>
      </c>
      <c r="B1395" s="15" t="s">
        <v>2401</v>
      </c>
      <c r="C1395" s="15" t="s">
        <v>2143</v>
      </c>
      <c r="D1395" s="15" t="s">
        <v>2152</v>
      </c>
      <c r="E1395" s="56">
        <v>2016.12</v>
      </c>
      <c r="F1395" s="16" t="s">
        <v>134</v>
      </c>
      <c r="G1395" s="20">
        <v>544</v>
      </c>
      <c r="H1395" s="21">
        <v>1137</v>
      </c>
      <c r="I1395" s="18" t="s">
        <v>40</v>
      </c>
      <c r="J1395" s="22" t="s">
        <v>50</v>
      </c>
      <c r="K1395" s="10"/>
    </row>
    <row r="1396" spans="1:12" x14ac:dyDescent="0.2">
      <c r="A1396" s="44">
        <f t="shared" si="26"/>
        <v>1387</v>
      </c>
      <c r="B1396" s="15" t="s">
        <v>2416</v>
      </c>
      <c r="C1396" s="15" t="s">
        <v>2143</v>
      </c>
      <c r="D1396" s="15" t="s">
        <v>2390</v>
      </c>
      <c r="E1396" s="56">
        <v>2017.03</v>
      </c>
      <c r="F1396" s="16" t="s">
        <v>106</v>
      </c>
      <c r="G1396" s="20">
        <v>1301</v>
      </c>
      <c r="H1396" s="17">
        <v>2116</v>
      </c>
      <c r="I1396" s="22" t="s">
        <v>2192</v>
      </c>
      <c r="J1396" s="22" t="s">
        <v>50</v>
      </c>
      <c r="K1396" s="10"/>
    </row>
    <row r="1397" spans="1:12" x14ac:dyDescent="0.2">
      <c r="A1397" s="44">
        <f t="shared" si="26"/>
        <v>1388</v>
      </c>
      <c r="B1397" s="15" t="s">
        <v>2041</v>
      </c>
      <c r="C1397" s="25" t="s">
        <v>2143</v>
      </c>
      <c r="D1397" s="15" t="s">
        <v>2224</v>
      </c>
      <c r="E1397" s="56">
        <v>2017.05</v>
      </c>
      <c r="F1397" s="16" t="s">
        <v>123</v>
      </c>
      <c r="G1397" s="17">
        <v>1487</v>
      </c>
      <c r="H1397" s="17">
        <v>3132</v>
      </c>
      <c r="I1397" s="18" t="s">
        <v>4</v>
      </c>
      <c r="J1397" s="22" t="s">
        <v>50</v>
      </c>
      <c r="K1397" s="10"/>
    </row>
    <row r="1398" spans="1:12" x14ac:dyDescent="0.2">
      <c r="A1398" s="44">
        <f t="shared" si="26"/>
        <v>1389</v>
      </c>
      <c r="B1398" s="15" t="s">
        <v>2042</v>
      </c>
      <c r="C1398" s="25" t="s">
        <v>2143</v>
      </c>
      <c r="D1398" s="15" t="s">
        <v>2224</v>
      </c>
      <c r="E1398" s="56">
        <v>2017.05</v>
      </c>
      <c r="F1398" s="16" t="s">
        <v>115</v>
      </c>
      <c r="G1398" s="17">
        <v>1309</v>
      </c>
      <c r="H1398" s="17">
        <v>2924</v>
      </c>
      <c r="I1398" s="18" t="s">
        <v>4</v>
      </c>
      <c r="J1398" s="22" t="s">
        <v>50</v>
      </c>
      <c r="K1398" s="10"/>
    </row>
    <row r="1399" spans="1:12" x14ac:dyDescent="0.2">
      <c r="A1399" s="44">
        <f t="shared" si="26"/>
        <v>1390</v>
      </c>
      <c r="B1399" s="25" t="s">
        <v>2043</v>
      </c>
      <c r="C1399" s="25" t="s">
        <v>2143</v>
      </c>
      <c r="D1399" s="15" t="s">
        <v>2297</v>
      </c>
      <c r="E1399" s="56">
        <v>2017.11</v>
      </c>
      <c r="F1399" s="16" t="s">
        <v>508</v>
      </c>
      <c r="G1399" s="17">
        <v>601</v>
      </c>
      <c r="H1399" s="17">
        <v>1035</v>
      </c>
      <c r="I1399" s="18" t="s">
        <v>4</v>
      </c>
      <c r="J1399" s="52" t="s">
        <v>50</v>
      </c>
      <c r="K1399" s="10"/>
    </row>
    <row r="1400" spans="1:12" x14ac:dyDescent="0.2">
      <c r="A1400" s="44">
        <f t="shared" si="26"/>
        <v>1391</v>
      </c>
      <c r="B1400" s="15" t="s">
        <v>1312</v>
      </c>
      <c r="C1400" s="34" t="s">
        <v>736</v>
      </c>
      <c r="D1400" s="34" t="s">
        <v>2657</v>
      </c>
      <c r="E1400" s="56">
        <v>2020.04</v>
      </c>
      <c r="F1400" s="35" t="s">
        <v>730</v>
      </c>
      <c r="G1400" s="17">
        <v>2102</v>
      </c>
      <c r="H1400" s="17">
        <v>4436</v>
      </c>
      <c r="I1400" s="37" t="s">
        <v>2216</v>
      </c>
      <c r="J1400" s="37" t="s">
        <v>50</v>
      </c>
      <c r="K1400" s="8" t="s">
        <v>2141</v>
      </c>
    </row>
    <row r="1401" spans="1:12" x14ac:dyDescent="0.2">
      <c r="A1401" s="44">
        <f t="shared" si="26"/>
        <v>1392</v>
      </c>
      <c r="B1401" s="11" t="s">
        <v>2045</v>
      </c>
      <c r="C1401" s="11" t="s">
        <v>2143</v>
      </c>
      <c r="D1401" s="11" t="s">
        <v>789</v>
      </c>
      <c r="E1401" s="55">
        <v>2020.09</v>
      </c>
      <c r="F1401" s="12" t="s">
        <v>790</v>
      </c>
      <c r="G1401" s="13">
        <v>6656</v>
      </c>
      <c r="H1401" s="13">
        <v>14917</v>
      </c>
      <c r="I1401" s="37" t="s">
        <v>51</v>
      </c>
      <c r="J1401" s="46" t="s">
        <v>667</v>
      </c>
    </row>
    <row r="1402" spans="1:12" x14ac:dyDescent="0.2">
      <c r="A1402" s="44">
        <f t="shared" si="26"/>
        <v>1393</v>
      </c>
      <c r="B1402" s="11" t="s">
        <v>808</v>
      </c>
      <c r="C1402" s="11" t="s">
        <v>2143</v>
      </c>
      <c r="D1402" s="11" t="s">
        <v>789</v>
      </c>
      <c r="E1402" s="55" t="s">
        <v>803</v>
      </c>
      <c r="F1402" s="12" t="s">
        <v>544</v>
      </c>
      <c r="G1402" s="13">
        <v>5095</v>
      </c>
      <c r="H1402" s="13">
        <v>10446</v>
      </c>
      <c r="I1402" s="14" t="s">
        <v>41</v>
      </c>
      <c r="J1402" s="46" t="s">
        <v>50</v>
      </c>
    </row>
    <row r="1403" spans="1:12" x14ac:dyDescent="0.2">
      <c r="A1403" s="44">
        <f t="shared" si="26"/>
        <v>1394</v>
      </c>
      <c r="B1403" s="11" t="s">
        <v>2672</v>
      </c>
      <c r="C1403" s="11" t="s">
        <v>2143</v>
      </c>
      <c r="D1403" s="11" t="s">
        <v>789</v>
      </c>
      <c r="E1403" s="55">
        <v>2020.12</v>
      </c>
      <c r="F1403" s="12" t="s">
        <v>2062</v>
      </c>
      <c r="G1403" s="13">
        <v>3075</v>
      </c>
      <c r="H1403" s="13">
        <v>7422</v>
      </c>
      <c r="I1403" s="14" t="s">
        <v>51</v>
      </c>
      <c r="J1403" s="46" t="s">
        <v>50</v>
      </c>
      <c r="K1403" s="8" t="s">
        <v>784</v>
      </c>
    </row>
    <row r="1404" spans="1:12" s="116" customFormat="1" x14ac:dyDescent="0.2">
      <c r="A1404" s="44">
        <f t="shared" si="26"/>
        <v>1395</v>
      </c>
      <c r="B1404" s="11" t="s">
        <v>2754</v>
      </c>
      <c r="C1404" s="11" t="s">
        <v>2143</v>
      </c>
      <c r="D1404" s="11" t="s">
        <v>817</v>
      </c>
      <c r="E1404" s="11" t="s">
        <v>2733</v>
      </c>
      <c r="F1404" s="12" t="s">
        <v>2755</v>
      </c>
      <c r="G1404" s="13">
        <v>1478</v>
      </c>
      <c r="H1404" s="13">
        <v>3358</v>
      </c>
      <c r="I1404" s="14" t="s">
        <v>51</v>
      </c>
      <c r="J1404" s="46" t="s">
        <v>50</v>
      </c>
      <c r="K1404" s="8" t="s">
        <v>784</v>
      </c>
    </row>
    <row r="1405" spans="1:12" x14ac:dyDescent="0.2">
      <c r="A1405" s="44">
        <f t="shared" si="26"/>
        <v>1396</v>
      </c>
      <c r="B1405" s="11" t="s">
        <v>2782</v>
      </c>
      <c r="C1405" s="11" t="s">
        <v>736</v>
      </c>
      <c r="D1405" s="11" t="s">
        <v>789</v>
      </c>
      <c r="E1405" s="11" t="s">
        <v>2761</v>
      </c>
      <c r="F1405" s="12" t="s">
        <v>2783</v>
      </c>
      <c r="G1405" s="13">
        <v>1873</v>
      </c>
      <c r="H1405" s="13">
        <v>4087</v>
      </c>
      <c r="I1405" s="14" t="s">
        <v>51</v>
      </c>
      <c r="J1405" s="46" t="s">
        <v>50</v>
      </c>
      <c r="L1405" s="66"/>
    </row>
    <row r="1406" spans="1:12" x14ac:dyDescent="0.2">
      <c r="A1406" s="96">
        <f>ROW()-9</f>
        <v>1397</v>
      </c>
      <c r="B1406" s="40" t="s">
        <v>2022</v>
      </c>
      <c r="C1406" s="40" t="s">
        <v>2143</v>
      </c>
      <c r="D1406" s="41" t="s">
        <v>2154</v>
      </c>
      <c r="E1406" s="67">
        <v>2011.06</v>
      </c>
      <c r="F1406" s="97" t="s">
        <v>410</v>
      </c>
      <c r="G1406" s="113">
        <v>1732</v>
      </c>
      <c r="H1406" s="113">
        <v>3481</v>
      </c>
      <c r="I1406" s="114" t="s">
        <v>2</v>
      </c>
      <c r="J1406" s="115" t="s">
        <v>50</v>
      </c>
      <c r="K1406" s="54"/>
      <c r="L1406" s="66"/>
    </row>
    <row r="1407" spans="1:12" x14ac:dyDescent="0.2">
      <c r="A1407" s="44">
        <f t="shared" si="25"/>
        <v>1398</v>
      </c>
      <c r="B1407" s="11" t="s">
        <v>2023</v>
      </c>
      <c r="C1407" s="11" t="s">
        <v>2143</v>
      </c>
      <c r="D1407" s="15" t="s">
        <v>2170</v>
      </c>
      <c r="E1407" s="56">
        <v>2011.11</v>
      </c>
      <c r="F1407" s="12" t="s">
        <v>387</v>
      </c>
      <c r="G1407" s="13">
        <v>535</v>
      </c>
      <c r="H1407" s="13">
        <v>808</v>
      </c>
      <c r="I1407" s="14" t="s">
        <v>2133</v>
      </c>
      <c r="J1407" s="46" t="s">
        <v>50</v>
      </c>
      <c r="L1407" s="61"/>
    </row>
    <row r="1408" spans="1:12" x14ac:dyDescent="0.2">
      <c r="A1408" s="44">
        <f t="shared" si="25"/>
        <v>1399</v>
      </c>
      <c r="B1408" s="11" t="s">
        <v>2031</v>
      </c>
      <c r="C1408" s="11" t="s">
        <v>2143</v>
      </c>
      <c r="D1408" s="15" t="s">
        <v>2154</v>
      </c>
      <c r="E1408" s="56">
        <v>2014.11</v>
      </c>
      <c r="F1408" s="12" t="s">
        <v>299</v>
      </c>
      <c r="G1408" s="13">
        <v>1085</v>
      </c>
      <c r="H1408" s="13">
        <v>2315</v>
      </c>
      <c r="I1408" s="14" t="s">
        <v>2172</v>
      </c>
      <c r="J1408" s="46" t="s">
        <v>50</v>
      </c>
    </row>
    <row r="1409" spans="1:12" x14ac:dyDescent="0.2">
      <c r="A1409" s="44">
        <f t="shared" si="25"/>
        <v>1400</v>
      </c>
      <c r="B1409" s="15" t="s">
        <v>2373</v>
      </c>
      <c r="C1409" s="15" t="s">
        <v>722</v>
      </c>
      <c r="D1409" s="15" t="s">
        <v>2374</v>
      </c>
      <c r="E1409" s="56" t="s">
        <v>900</v>
      </c>
      <c r="F1409" s="16" t="s">
        <v>181</v>
      </c>
      <c r="G1409" s="17">
        <v>1653</v>
      </c>
      <c r="H1409" s="17">
        <v>2148</v>
      </c>
      <c r="I1409" s="18" t="s">
        <v>4</v>
      </c>
      <c r="J1409" s="52" t="s">
        <v>50</v>
      </c>
      <c r="K1409" s="10"/>
    </row>
    <row r="1410" spans="1:12" x14ac:dyDescent="0.2">
      <c r="A1410" s="44">
        <f t="shared" si="25"/>
        <v>1401</v>
      </c>
      <c r="B1410" s="15" t="s">
        <v>2402</v>
      </c>
      <c r="C1410" s="15" t="s">
        <v>2143</v>
      </c>
      <c r="D1410" s="15" t="s">
        <v>2403</v>
      </c>
      <c r="E1410" s="56">
        <v>2017.01</v>
      </c>
      <c r="F1410" s="16" t="s">
        <v>141</v>
      </c>
      <c r="G1410" s="20">
        <v>212</v>
      </c>
      <c r="H1410" s="17">
        <v>520</v>
      </c>
      <c r="I1410" s="18" t="s">
        <v>2404</v>
      </c>
      <c r="J1410" s="52" t="s">
        <v>2405</v>
      </c>
      <c r="K1410" s="10"/>
    </row>
    <row r="1411" spans="1:12" x14ac:dyDescent="0.2">
      <c r="A1411" s="44">
        <f t="shared" si="25"/>
        <v>1402</v>
      </c>
      <c r="B1411" s="25" t="s">
        <v>2044</v>
      </c>
      <c r="C1411" s="25" t="s">
        <v>2143</v>
      </c>
      <c r="D1411" s="15" t="s">
        <v>2495</v>
      </c>
      <c r="E1411" s="56">
        <v>2018.02</v>
      </c>
      <c r="F1411" s="16" t="s">
        <v>120</v>
      </c>
      <c r="G1411" s="17">
        <v>878</v>
      </c>
      <c r="H1411" s="17">
        <v>1960</v>
      </c>
      <c r="I1411" s="18" t="s">
        <v>4</v>
      </c>
      <c r="J1411" s="52" t="s">
        <v>2496</v>
      </c>
    </row>
    <row r="1412" spans="1:12" x14ac:dyDescent="0.2">
      <c r="A1412" s="44">
        <f t="shared" si="25"/>
        <v>1403</v>
      </c>
      <c r="B1412" s="11" t="s">
        <v>2684</v>
      </c>
      <c r="C1412" s="11" t="s">
        <v>2143</v>
      </c>
      <c r="D1412" s="11" t="s">
        <v>2685</v>
      </c>
      <c r="E1412" s="11" t="s">
        <v>2090</v>
      </c>
      <c r="F1412" s="12" t="s">
        <v>2094</v>
      </c>
      <c r="G1412" s="13">
        <v>839</v>
      </c>
      <c r="H1412" s="13">
        <v>1706</v>
      </c>
      <c r="I1412" s="14" t="s">
        <v>51</v>
      </c>
      <c r="J1412" s="46" t="s">
        <v>611</v>
      </c>
    </row>
    <row r="1413" spans="1:12" s="60" customFormat="1" x14ac:dyDescent="0.2">
      <c r="A1413" s="44">
        <f t="shared" si="25"/>
        <v>1404</v>
      </c>
      <c r="B1413" s="11" t="s">
        <v>2833</v>
      </c>
      <c r="C1413" s="11" t="s">
        <v>736</v>
      </c>
      <c r="D1413" s="11" t="s">
        <v>2685</v>
      </c>
      <c r="E1413" s="11" t="s">
        <v>2810</v>
      </c>
      <c r="F1413" s="12" t="s">
        <v>2783</v>
      </c>
      <c r="G1413" s="13">
        <v>1873</v>
      </c>
      <c r="H1413" s="13">
        <v>4087</v>
      </c>
      <c r="I1413" s="14" t="s">
        <v>51</v>
      </c>
      <c r="J1413" s="46" t="s">
        <v>50</v>
      </c>
      <c r="K1413" s="8"/>
    </row>
    <row r="1414" spans="1:12" x14ac:dyDescent="0.2">
      <c r="A1414" s="132" t="s">
        <v>2703</v>
      </c>
      <c r="B1414" s="133"/>
      <c r="C1414" s="133"/>
      <c r="D1414" s="133"/>
      <c r="E1414" s="133"/>
      <c r="F1414" s="133"/>
      <c r="G1414" s="133"/>
      <c r="H1414" s="133"/>
      <c r="I1414" s="133"/>
      <c r="J1414" s="133"/>
      <c r="K1414" s="134"/>
    </row>
    <row r="1415" spans="1:12" x14ac:dyDescent="0.2">
      <c r="A1415" s="74">
        <f>ROW()-10</f>
        <v>1405</v>
      </c>
      <c r="B1415" s="11" t="s">
        <v>57</v>
      </c>
      <c r="C1415" s="15" t="s">
        <v>717</v>
      </c>
      <c r="D1415" s="15"/>
      <c r="E1415" s="56">
        <v>2010.09</v>
      </c>
      <c r="F1415" s="12" t="s">
        <v>429</v>
      </c>
      <c r="G1415" s="13">
        <v>1216</v>
      </c>
      <c r="H1415" s="13">
        <v>1823</v>
      </c>
      <c r="I1415" s="14" t="s">
        <v>2</v>
      </c>
      <c r="J1415" s="46" t="s">
        <v>50</v>
      </c>
      <c r="K1415" s="39"/>
    </row>
    <row r="1416" spans="1:12" x14ac:dyDescent="0.2">
      <c r="A1416" s="74">
        <f t="shared" ref="A1416:A1432" si="27">ROW()-10</f>
        <v>1406</v>
      </c>
      <c r="B1416" s="11" t="s">
        <v>975</v>
      </c>
      <c r="C1416" s="15" t="s">
        <v>717</v>
      </c>
      <c r="D1416" s="15"/>
      <c r="E1416" s="56">
        <v>2011.06</v>
      </c>
      <c r="F1416" s="12" t="s">
        <v>97</v>
      </c>
      <c r="G1416" s="13">
        <v>771</v>
      </c>
      <c r="H1416" s="13">
        <v>1196</v>
      </c>
      <c r="I1416" s="14" t="s">
        <v>2</v>
      </c>
      <c r="J1416" s="46" t="s">
        <v>50</v>
      </c>
    </row>
    <row r="1417" spans="1:12" x14ac:dyDescent="0.2">
      <c r="A1417" s="74">
        <f t="shared" si="27"/>
        <v>1407</v>
      </c>
      <c r="B1417" s="11" t="s">
        <v>976</v>
      </c>
      <c r="C1417" s="15" t="s">
        <v>717</v>
      </c>
      <c r="D1417" s="15"/>
      <c r="E1417" s="55">
        <v>2012.06</v>
      </c>
      <c r="F1417" s="12" t="s">
        <v>414</v>
      </c>
      <c r="G1417" s="13">
        <v>326</v>
      </c>
      <c r="H1417" s="13">
        <v>543</v>
      </c>
      <c r="I1417" s="14" t="s">
        <v>863</v>
      </c>
      <c r="J1417" s="46" t="s">
        <v>50</v>
      </c>
    </row>
    <row r="1418" spans="1:12" x14ac:dyDescent="0.2">
      <c r="A1418" s="74">
        <f t="shared" si="27"/>
        <v>1408</v>
      </c>
      <c r="B1418" s="15" t="s">
        <v>977</v>
      </c>
      <c r="C1418" s="11" t="s">
        <v>717</v>
      </c>
      <c r="D1418" s="15"/>
      <c r="E1418" s="55">
        <v>2013.02</v>
      </c>
      <c r="F1418" s="12" t="s">
        <v>368</v>
      </c>
      <c r="G1418" s="13">
        <v>3549</v>
      </c>
      <c r="H1418" s="13">
        <v>7292</v>
      </c>
      <c r="I1418" s="14" t="s">
        <v>2203</v>
      </c>
      <c r="J1418" s="46" t="s">
        <v>50</v>
      </c>
    </row>
    <row r="1419" spans="1:12" x14ac:dyDescent="0.2">
      <c r="A1419" s="74">
        <f t="shared" si="27"/>
        <v>1409</v>
      </c>
      <c r="B1419" s="15" t="s">
        <v>978</v>
      </c>
      <c r="C1419" s="15" t="s">
        <v>717</v>
      </c>
      <c r="D1419" s="15"/>
      <c r="E1419" s="55">
        <v>2013.06</v>
      </c>
      <c r="F1419" s="12" t="s">
        <v>190</v>
      </c>
      <c r="G1419" s="13">
        <v>2157</v>
      </c>
      <c r="H1419" s="13">
        <v>3594</v>
      </c>
      <c r="I1419" s="14" t="s">
        <v>2133</v>
      </c>
      <c r="J1419" s="46" t="s">
        <v>50</v>
      </c>
    </row>
    <row r="1420" spans="1:12" x14ac:dyDescent="0.2">
      <c r="A1420" s="74">
        <f t="shared" si="27"/>
        <v>1410</v>
      </c>
      <c r="B1420" s="15" t="s">
        <v>979</v>
      </c>
      <c r="C1420" s="15" t="s">
        <v>717</v>
      </c>
      <c r="D1420" s="15"/>
      <c r="E1420" s="55">
        <v>2013.07</v>
      </c>
      <c r="F1420" s="12" t="s">
        <v>341</v>
      </c>
      <c r="G1420" s="13">
        <v>668</v>
      </c>
      <c r="H1420" s="13">
        <v>1106</v>
      </c>
      <c r="I1420" s="14" t="s">
        <v>2133</v>
      </c>
      <c r="J1420" s="46" t="s">
        <v>50</v>
      </c>
    </row>
    <row r="1421" spans="1:12" x14ac:dyDescent="0.2">
      <c r="A1421" s="74">
        <f t="shared" si="27"/>
        <v>1411</v>
      </c>
      <c r="B1421" s="15" t="s">
        <v>980</v>
      </c>
      <c r="C1421" s="15" t="s">
        <v>717</v>
      </c>
      <c r="D1421" s="15"/>
      <c r="E1421" s="56">
        <v>2014.04</v>
      </c>
      <c r="F1421" s="42" t="s">
        <v>67</v>
      </c>
      <c r="G1421" s="43">
        <v>1893</v>
      </c>
      <c r="H1421" s="13">
        <v>2257</v>
      </c>
      <c r="I1421" s="14" t="s">
        <v>2</v>
      </c>
      <c r="J1421" s="46" t="s">
        <v>50</v>
      </c>
      <c r="K1421" s="9"/>
    </row>
    <row r="1422" spans="1:12" x14ac:dyDescent="0.2">
      <c r="A1422" s="74">
        <f t="shared" si="27"/>
        <v>1412</v>
      </c>
      <c r="B1422" s="11" t="s">
        <v>981</v>
      </c>
      <c r="C1422" s="11" t="s">
        <v>717</v>
      </c>
      <c r="D1422" s="11"/>
      <c r="E1422" s="56">
        <v>2014.07</v>
      </c>
      <c r="F1422" s="42" t="s">
        <v>273</v>
      </c>
      <c r="G1422" s="13">
        <v>485</v>
      </c>
      <c r="H1422" s="13">
        <v>1278</v>
      </c>
      <c r="I1422" s="14" t="s">
        <v>2204</v>
      </c>
      <c r="J1422" s="46" t="s">
        <v>50</v>
      </c>
    </row>
    <row r="1423" spans="1:12" x14ac:dyDescent="0.2">
      <c r="A1423" s="74">
        <f t="shared" si="27"/>
        <v>1413</v>
      </c>
      <c r="B1423" s="15" t="s">
        <v>982</v>
      </c>
      <c r="C1423" s="15" t="s">
        <v>717</v>
      </c>
      <c r="D1423" s="15"/>
      <c r="E1423" s="56">
        <v>2016.08</v>
      </c>
      <c r="F1423" s="16" t="s">
        <v>183</v>
      </c>
      <c r="G1423" s="17">
        <v>1477</v>
      </c>
      <c r="H1423" s="17">
        <v>2607</v>
      </c>
      <c r="I1423" s="18" t="s">
        <v>2133</v>
      </c>
      <c r="J1423" s="52" t="s">
        <v>50</v>
      </c>
      <c r="K1423" s="9"/>
    </row>
    <row r="1424" spans="1:12" x14ac:dyDescent="0.2">
      <c r="A1424" s="74">
        <f t="shared" si="27"/>
        <v>1414</v>
      </c>
      <c r="B1424" s="15" t="s">
        <v>983</v>
      </c>
      <c r="C1424" s="15" t="s">
        <v>717</v>
      </c>
      <c r="D1424" s="15"/>
      <c r="E1424" s="56" t="s">
        <v>900</v>
      </c>
      <c r="F1424" s="16" t="s">
        <v>183</v>
      </c>
      <c r="G1424" s="17">
        <v>247</v>
      </c>
      <c r="H1424" s="17">
        <v>449</v>
      </c>
      <c r="I1424" s="18" t="s">
        <v>40</v>
      </c>
      <c r="J1424" s="52" t="s">
        <v>50</v>
      </c>
      <c r="K1424" s="10"/>
      <c r="L1424" s="60"/>
    </row>
    <row r="1425" spans="1:12" x14ac:dyDescent="0.2">
      <c r="A1425" s="74">
        <f t="shared" si="27"/>
        <v>1415</v>
      </c>
      <c r="B1425" s="15" t="s">
        <v>2712</v>
      </c>
      <c r="C1425" s="25" t="s">
        <v>717</v>
      </c>
      <c r="D1425" s="15"/>
      <c r="E1425" s="56">
        <v>2017.05</v>
      </c>
      <c r="F1425" s="16" t="s">
        <v>120</v>
      </c>
      <c r="G1425" s="17">
        <v>580</v>
      </c>
      <c r="H1425" s="17">
        <v>1253</v>
      </c>
      <c r="I1425" s="18" t="s">
        <v>2211</v>
      </c>
      <c r="J1425" s="22" t="s">
        <v>50</v>
      </c>
      <c r="K1425" s="10"/>
    </row>
    <row r="1426" spans="1:12" x14ac:dyDescent="0.2">
      <c r="A1426" s="74">
        <f t="shared" si="27"/>
        <v>1416</v>
      </c>
      <c r="B1426" s="15" t="s">
        <v>984</v>
      </c>
      <c r="C1426" s="15" t="s">
        <v>717</v>
      </c>
      <c r="D1426" s="15"/>
      <c r="E1426" s="56">
        <v>2018.08</v>
      </c>
      <c r="F1426" s="32" t="s">
        <v>2551</v>
      </c>
      <c r="G1426" s="17">
        <v>961</v>
      </c>
      <c r="H1426" s="17">
        <v>1818</v>
      </c>
      <c r="I1426" s="18" t="s">
        <v>2414</v>
      </c>
      <c r="J1426" s="52" t="s">
        <v>2552</v>
      </c>
      <c r="K1426" s="10"/>
    </row>
    <row r="1427" spans="1:12" x14ac:dyDescent="0.2">
      <c r="A1427" s="74">
        <f t="shared" si="27"/>
        <v>1417</v>
      </c>
      <c r="B1427" s="25" t="s">
        <v>985</v>
      </c>
      <c r="C1427" s="15" t="s">
        <v>717</v>
      </c>
      <c r="D1427" s="15"/>
      <c r="E1427" s="56" t="s">
        <v>2567</v>
      </c>
      <c r="F1427" s="26" t="s">
        <v>2485</v>
      </c>
      <c r="G1427" s="17">
        <v>1111</v>
      </c>
      <c r="H1427" s="17">
        <v>2111</v>
      </c>
      <c r="I1427" s="18" t="s">
        <v>2133</v>
      </c>
      <c r="J1427" s="52" t="s">
        <v>2101</v>
      </c>
      <c r="K1427" s="10"/>
    </row>
    <row r="1428" spans="1:12" x14ac:dyDescent="0.2">
      <c r="A1428" s="74">
        <f t="shared" si="27"/>
        <v>1418</v>
      </c>
      <c r="B1428" s="15" t="s">
        <v>563</v>
      </c>
      <c r="C1428" s="34" t="s">
        <v>717</v>
      </c>
      <c r="D1428" s="34"/>
      <c r="E1428" s="56">
        <v>2018.12</v>
      </c>
      <c r="F1428" s="35" t="s">
        <v>564</v>
      </c>
      <c r="G1428" s="17">
        <v>1222</v>
      </c>
      <c r="H1428" s="17">
        <v>2353</v>
      </c>
      <c r="I1428" s="37" t="s">
        <v>2602</v>
      </c>
      <c r="J1428" s="37" t="s">
        <v>33</v>
      </c>
    </row>
    <row r="1429" spans="1:12" x14ac:dyDescent="0.2">
      <c r="A1429" s="74">
        <f t="shared" si="27"/>
        <v>1419</v>
      </c>
      <c r="B1429" s="101" t="s">
        <v>986</v>
      </c>
      <c r="C1429" s="85" t="s">
        <v>717</v>
      </c>
      <c r="D1429" s="34"/>
      <c r="E1429" s="56">
        <v>2019.04</v>
      </c>
      <c r="F1429" s="35" t="s">
        <v>615</v>
      </c>
      <c r="G1429" s="17">
        <v>1283</v>
      </c>
      <c r="H1429" s="17">
        <v>2628</v>
      </c>
      <c r="I1429" s="50" t="s">
        <v>2203</v>
      </c>
      <c r="J1429" s="37" t="s">
        <v>50</v>
      </c>
      <c r="K1429" s="8" t="s">
        <v>2630</v>
      </c>
    </row>
    <row r="1430" spans="1:12" x14ac:dyDescent="0.2">
      <c r="A1430" s="74">
        <f t="shared" si="27"/>
        <v>1420</v>
      </c>
      <c r="B1430" s="15" t="s">
        <v>987</v>
      </c>
      <c r="C1430" s="15" t="s">
        <v>717</v>
      </c>
      <c r="D1430" s="15"/>
      <c r="E1430" s="56">
        <v>2019.12</v>
      </c>
      <c r="F1430" s="35" t="s">
        <v>709</v>
      </c>
      <c r="G1430" s="17">
        <v>3045</v>
      </c>
      <c r="H1430" s="17">
        <v>6005</v>
      </c>
      <c r="I1430" s="37" t="s">
        <v>2216</v>
      </c>
      <c r="J1430" s="37" t="s">
        <v>611</v>
      </c>
    </row>
    <row r="1431" spans="1:12" x14ac:dyDescent="0.2">
      <c r="A1431" s="74">
        <f t="shared" si="27"/>
        <v>1421</v>
      </c>
      <c r="B1431" s="11" t="s">
        <v>988</v>
      </c>
      <c r="C1431" s="15" t="s">
        <v>717</v>
      </c>
      <c r="D1431" s="15"/>
      <c r="E1431" s="55" t="s">
        <v>803</v>
      </c>
      <c r="F1431" s="12" t="s">
        <v>813</v>
      </c>
      <c r="G1431" s="13">
        <v>607</v>
      </c>
      <c r="H1431" s="13">
        <v>1383</v>
      </c>
      <c r="I1431" s="14" t="s">
        <v>41</v>
      </c>
      <c r="J1431" s="46" t="s">
        <v>50</v>
      </c>
    </row>
    <row r="1432" spans="1:12" s="60" customFormat="1" x14ac:dyDescent="0.2">
      <c r="A1432" s="74">
        <f t="shared" si="27"/>
        <v>1422</v>
      </c>
      <c r="B1432" s="11" t="s">
        <v>989</v>
      </c>
      <c r="C1432" s="15" t="s">
        <v>717</v>
      </c>
      <c r="D1432" s="15"/>
      <c r="E1432" s="55" t="s">
        <v>803</v>
      </c>
      <c r="F1432" s="12" t="s">
        <v>115</v>
      </c>
      <c r="G1432" s="13">
        <v>500</v>
      </c>
      <c r="H1432" s="13">
        <v>1105</v>
      </c>
      <c r="I1432" s="14" t="s">
        <v>41</v>
      </c>
      <c r="J1432" s="46" t="s">
        <v>50</v>
      </c>
      <c r="K1432" s="8"/>
    </row>
    <row r="1433" spans="1:12" x14ac:dyDescent="0.2">
      <c r="A1433" s="132" t="s">
        <v>2705</v>
      </c>
      <c r="B1433" s="133"/>
      <c r="C1433" s="133"/>
      <c r="D1433" s="133"/>
      <c r="E1433" s="133"/>
      <c r="F1433" s="133"/>
      <c r="G1433" s="133"/>
      <c r="H1433" s="133"/>
      <c r="I1433" s="133"/>
      <c r="J1433" s="133"/>
      <c r="K1433" s="134"/>
      <c r="L1433" s="99"/>
    </row>
    <row r="1434" spans="1:12" x14ac:dyDescent="0.2">
      <c r="A1434" s="96">
        <f>ROW()-11</f>
        <v>1423</v>
      </c>
      <c r="B1434" s="11" t="s">
        <v>959</v>
      </c>
      <c r="C1434" s="11" t="s">
        <v>2246</v>
      </c>
      <c r="D1434" s="15" t="s">
        <v>2247</v>
      </c>
      <c r="E1434" s="55">
        <v>2013.12</v>
      </c>
      <c r="F1434" s="12" t="s">
        <v>77</v>
      </c>
      <c r="G1434" s="13">
        <v>528</v>
      </c>
      <c r="H1434" s="13">
        <v>1197</v>
      </c>
      <c r="I1434" s="14" t="s">
        <v>2248</v>
      </c>
      <c r="J1434" s="46" t="s">
        <v>2249</v>
      </c>
      <c r="L1434" s="99"/>
    </row>
    <row r="1435" spans="1:12" x14ac:dyDescent="0.2">
      <c r="A1435" s="96">
        <f t="shared" ref="A1435:A1438" si="28">ROW()-11</f>
        <v>1424</v>
      </c>
      <c r="B1435" s="28" t="s">
        <v>1972</v>
      </c>
      <c r="C1435" s="28" t="s">
        <v>2246</v>
      </c>
      <c r="D1435" s="28" t="s">
        <v>2710</v>
      </c>
      <c r="E1435" s="69">
        <v>2018.07</v>
      </c>
      <c r="F1435" s="29" t="s">
        <v>2543</v>
      </c>
      <c r="G1435" s="30">
        <v>1924</v>
      </c>
      <c r="H1435" s="30">
        <v>4236</v>
      </c>
      <c r="I1435" s="31" t="s">
        <v>2135</v>
      </c>
      <c r="J1435" s="84" t="s">
        <v>30</v>
      </c>
      <c r="K1435" s="24"/>
    </row>
    <row r="1436" spans="1:12" x14ac:dyDescent="0.2">
      <c r="A1436" s="96">
        <f t="shared" si="28"/>
        <v>1425</v>
      </c>
      <c r="B1436" s="15" t="s">
        <v>1241</v>
      </c>
      <c r="C1436" s="15" t="s">
        <v>2246</v>
      </c>
      <c r="D1436" s="15" t="s">
        <v>2351</v>
      </c>
      <c r="E1436" s="56">
        <v>2016.04</v>
      </c>
      <c r="F1436" s="16" t="s">
        <v>198</v>
      </c>
      <c r="G1436" s="17">
        <v>853</v>
      </c>
      <c r="H1436" s="17">
        <v>1752</v>
      </c>
      <c r="I1436" s="18" t="s">
        <v>2323</v>
      </c>
      <c r="J1436" s="52" t="s">
        <v>50</v>
      </c>
      <c r="K1436" s="10"/>
      <c r="L1436" s="99"/>
    </row>
    <row r="1437" spans="1:12" s="60" customFormat="1" x14ac:dyDescent="0.2">
      <c r="A1437" s="96">
        <f t="shared" si="28"/>
        <v>1426</v>
      </c>
      <c r="B1437" s="15" t="s">
        <v>2389</v>
      </c>
      <c r="C1437" s="15" t="s">
        <v>2246</v>
      </c>
      <c r="D1437" s="19" t="s">
        <v>2390</v>
      </c>
      <c r="E1437" s="56">
        <v>2016.11</v>
      </c>
      <c r="F1437" s="16" t="s">
        <v>195</v>
      </c>
      <c r="G1437" s="20">
        <v>136</v>
      </c>
      <c r="H1437" s="21">
        <v>314</v>
      </c>
      <c r="I1437" s="22" t="s">
        <v>2391</v>
      </c>
      <c r="J1437" s="22" t="s">
        <v>50</v>
      </c>
      <c r="K1437" s="10"/>
      <c r="L1437" s="62"/>
    </row>
    <row r="1438" spans="1:12" s="60" customFormat="1" x14ac:dyDescent="0.2">
      <c r="A1438" s="96">
        <f t="shared" si="28"/>
        <v>1427</v>
      </c>
      <c r="B1438" s="15" t="s">
        <v>1299</v>
      </c>
      <c r="C1438" s="15" t="s">
        <v>2246</v>
      </c>
      <c r="D1438" s="34" t="s">
        <v>2717</v>
      </c>
      <c r="E1438" s="56">
        <v>2019.06</v>
      </c>
      <c r="F1438" s="35" t="s">
        <v>577</v>
      </c>
      <c r="G1438" s="17">
        <v>824</v>
      </c>
      <c r="H1438" s="17">
        <v>1512</v>
      </c>
      <c r="I1438" s="37" t="s">
        <v>612</v>
      </c>
      <c r="J1438" s="37" t="s">
        <v>33</v>
      </c>
      <c r="K1438" s="8"/>
    </row>
    <row r="1439" spans="1:12" x14ac:dyDescent="0.2">
      <c r="A1439" s="132" t="s">
        <v>2706</v>
      </c>
      <c r="B1439" s="133"/>
      <c r="C1439" s="133"/>
      <c r="D1439" s="133"/>
      <c r="E1439" s="133"/>
      <c r="F1439" s="133"/>
      <c r="G1439" s="133"/>
      <c r="H1439" s="133"/>
      <c r="I1439" s="133"/>
      <c r="J1439" s="133"/>
      <c r="K1439" s="134"/>
      <c r="L1439" s="99"/>
    </row>
    <row r="1440" spans="1:12" x14ac:dyDescent="0.2">
      <c r="A1440" s="96">
        <f>ROW()-12</f>
        <v>1428</v>
      </c>
      <c r="B1440" s="15" t="s">
        <v>1173</v>
      </c>
      <c r="C1440" s="15" t="s">
        <v>42</v>
      </c>
      <c r="D1440" s="11" t="s">
        <v>2641</v>
      </c>
      <c r="E1440" s="56" t="s">
        <v>936</v>
      </c>
      <c r="F1440" s="35" t="s">
        <v>683</v>
      </c>
      <c r="G1440" s="17">
        <v>2778</v>
      </c>
      <c r="H1440" s="17">
        <v>6797</v>
      </c>
      <c r="I1440" s="50" t="s">
        <v>2215</v>
      </c>
      <c r="J1440" s="37" t="s">
        <v>50</v>
      </c>
      <c r="K1440" s="8" t="s">
        <v>2371</v>
      </c>
      <c r="L1440" s="99"/>
    </row>
    <row r="1441" spans="1:12" x14ac:dyDescent="0.2">
      <c r="A1441" s="96">
        <f t="shared" ref="A1441:A1481" si="29">ROW()-12</f>
        <v>1429</v>
      </c>
      <c r="B1441" s="11" t="s">
        <v>22</v>
      </c>
      <c r="C1441" s="11" t="s">
        <v>42</v>
      </c>
      <c r="D1441" s="15" t="s">
        <v>993</v>
      </c>
      <c r="E1441" s="55">
        <v>2004.01</v>
      </c>
      <c r="F1441" s="12" t="s">
        <v>480</v>
      </c>
      <c r="G1441" s="13">
        <f>740/3</f>
        <v>246.66666666666666</v>
      </c>
      <c r="H1441" s="13">
        <v>313</v>
      </c>
      <c r="I1441" s="14" t="s">
        <v>3</v>
      </c>
      <c r="J1441" s="46" t="s">
        <v>30</v>
      </c>
      <c r="L1441" s="99"/>
    </row>
    <row r="1442" spans="1:12" x14ac:dyDescent="0.2">
      <c r="A1442" s="96">
        <f t="shared" si="29"/>
        <v>1430</v>
      </c>
      <c r="B1442" s="11" t="s">
        <v>23</v>
      </c>
      <c r="C1442" s="11" t="s">
        <v>42</v>
      </c>
      <c r="D1442" s="15" t="s">
        <v>993</v>
      </c>
      <c r="E1442" s="55">
        <v>2005.06</v>
      </c>
      <c r="F1442" s="12" t="s">
        <v>482</v>
      </c>
      <c r="G1442" s="13">
        <v>214</v>
      </c>
      <c r="H1442" s="13">
        <v>232</v>
      </c>
      <c r="I1442" s="14" t="s">
        <v>3</v>
      </c>
      <c r="J1442" s="46" t="s">
        <v>30</v>
      </c>
      <c r="L1442" s="99"/>
    </row>
    <row r="1443" spans="1:12" x14ac:dyDescent="0.2">
      <c r="A1443" s="96">
        <f t="shared" si="29"/>
        <v>1431</v>
      </c>
      <c r="B1443" s="11" t="s">
        <v>24</v>
      </c>
      <c r="C1443" s="11" t="s">
        <v>42</v>
      </c>
      <c r="D1443" s="15" t="s">
        <v>993</v>
      </c>
      <c r="E1443" s="55">
        <v>2005.06</v>
      </c>
      <c r="F1443" s="12" t="s">
        <v>145</v>
      </c>
      <c r="G1443" s="13">
        <v>254</v>
      </c>
      <c r="H1443" s="13">
        <v>405</v>
      </c>
      <c r="I1443" s="14" t="s">
        <v>3</v>
      </c>
      <c r="J1443" s="46" t="s">
        <v>30</v>
      </c>
      <c r="L1443" s="99"/>
    </row>
    <row r="1444" spans="1:12" x14ac:dyDescent="0.2">
      <c r="A1444" s="96">
        <f t="shared" si="29"/>
        <v>1432</v>
      </c>
      <c r="B1444" s="11" t="s">
        <v>994</v>
      </c>
      <c r="C1444" s="11" t="s">
        <v>42</v>
      </c>
      <c r="D1444" s="15" t="s">
        <v>993</v>
      </c>
      <c r="E1444" s="56">
        <v>2009.09</v>
      </c>
      <c r="F1444" s="12" t="s">
        <v>145</v>
      </c>
      <c r="G1444" s="13">
        <v>371</v>
      </c>
      <c r="H1444" s="13">
        <v>918</v>
      </c>
      <c r="I1444" s="18" t="s">
        <v>995</v>
      </c>
      <c r="J1444" s="46" t="s">
        <v>30</v>
      </c>
      <c r="L1444" s="99"/>
    </row>
    <row r="1445" spans="1:12" x14ac:dyDescent="0.2">
      <c r="A1445" s="96">
        <f t="shared" si="29"/>
        <v>1433</v>
      </c>
      <c r="B1445" s="11" t="s">
        <v>2175</v>
      </c>
      <c r="C1445" s="11" t="s">
        <v>42</v>
      </c>
      <c r="D1445" s="15" t="s">
        <v>993</v>
      </c>
      <c r="E1445" s="56">
        <v>2011.12</v>
      </c>
      <c r="F1445" s="12" t="s">
        <v>196</v>
      </c>
      <c r="G1445" s="13">
        <v>534</v>
      </c>
      <c r="H1445" s="13">
        <v>938</v>
      </c>
      <c r="I1445" s="14" t="s">
        <v>995</v>
      </c>
      <c r="J1445" s="46" t="s">
        <v>50</v>
      </c>
      <c r="L1445" s="99"/>
    </row>
    <row r="1446" spans="1:12" x14ac:dyDescent="0.2">
      <c r="A1446" s="96">
        <f t="shared" si="29"/>
        <v>1434</v>
      </c>
      <c r="B1446" s="11" t="s">
        <v>996</v>
      </c>
      <c r="C1446" s="11" t="s">
        <v>42</v>
      </c>
      <c r="D1446" s="15" t="s">
        <v>993</v>
      </c>
      <c r="E1446" s="55">
        <v>2012.05</v>
      </c>
      <c r="F1446" s="12" t="s">
        <v>129</v>
      </c>
      <c r="G1446" s="13">
        <v>252</v>
      </c>
      <c r="H1446" s="13">
        <v>527</v>
      </c>
      <c r="I1446" s="14" t="s">
        <v>995</v>
      </c>
      <c r="J1446" s="46" t="s">
        <v>50</v>
      </c>
      <c r="L1446" s="99"/>
    </row>
    <row r="1447" spans="1:12" x14ac:dyDescent="0.2">
      <c r="A1447" s="96">
        <f t="shared" si="29"/>
        <v>1435</v>
      </c>
      <c r="B1447" s="11" t="s">
        <v>997</v>
      </c>
      <c r="C1447" s="11" t="s">
        <v>42</v>
      </c>
      <c r="D1447" s="15" t="s">
        <v>993</v>
      </c>
      <c r="E1447" s="55">
        <v>2012.09</v>
      </c>
      <c r="F1447" s="12" t="s">
        <v>360</v>
      </c>
      <c r="G1447" s="13">
        <v>373</v>
      </c>
      <c r="H1447" s="13">
        <v>831</v>
      </c>
      <c r="I1447" s="14" t="s">
        <v>995</v>
      </c>
      <c r="J1447" s="46" t="s">
        <v>50</v>
      </c>
      <c r="L1447" s="99"/>
    </row>
    <row r="1448" spans="1:12" x14ac:dyDescent="0.2">
      <c r="A1448" s="96">
        <f t="shared" si="29"/>
        <v>1436</v>
      </c>
      <c r="B1448" s="15" t="s">
        <v>998</v>
      </c>
      <c r="C1448" s="15" t="s">
        <v>42</v>
      </c>
      <c r="D1448" s="15" t="s">
        <v>993</v>
      </c>
      <c r="E1448" s="55">
        <v>2013.06</v>
      </c>
      <c r="F1448" s="12" t="s">
        <v>129</v>
      </c>
      <c r="G1448" s="13">
        <v>424</v>
      </c>
      <c r="H1448" s="13">
        <v>1400</v>
      </c>
      <c r="I1448" s="14" t="s">
        <v>2207</v>
      </c>
      <c r="J1448" s="46" t="s">
        <v>30</v>
      </c>
      <c r="L1448" s="99"/>
    </row>
    <row r="1449" spans="1:12" x14ac:dyDescent="0.2">
      <c r="A1449" s="96">
        <f t="shared" si="29"/>
        <v>1437</v>
      </c>
      <c r="B1449" s="15" t="s">
        <v>1322</v>
      </c>
      <c r="C1449" s="11" t="s">
        <v>42</v>
      </c>
      <c r="D1449" s="15" t="s">
        <v>993</v>
      </c>
      <c r="E1449" s="56">
        <v>2015.03</v>
      </c>
      <c r="F1449" s="16" t="s">
        <v>251</v>
      </c>
      <c r="G1449" s="17">
        <v>227</v>
      </c>
      <c r="H1449" s="17">
        <v>483</v>
      </c>
      <c r="I1449" s="14" t="s">
        <v>2219</v>
      </c>
      <c r="J1449" s="52" t="s">
        <v>50</v>
      </c>
      <c r="K1449" s="10"/>
      <c r="L1449" s="99"/>
    </row>
    <row r="1450" spans="1:12" x14ac:dyDescent="0.2">
      <c r="A1450" s="96">
        <f t="shared" si="29"/>
        <v>1438</v>
      </c>
      <c r="B1450" s="15" t="s">
        <v>1324</v>
      </c>
      <c r="C1450" s="15" t="s">
        <v>42</v>
      </c>
      <c r="D1450" s="15" t="s">
        <v>993</v>
      </c>
      <c r="E1450" s="56">
        <v>2015.07</v>
      </c>
      <c r="F1450" s="16" t="s">
        <v>274</v>
      </c>
      <c r="G1450" s="17">
        <v>444</v>
      </c>
      <c r="H1450" s="17">
        <v>952</v>
      </c>
      <c r="I1450" s="18" t="s">
        <v>2290</v>
      </c>
      <c r="J1450" s="52" t="s">
        <v>2304</v>
      </c>
      <c r="K1450" s="10"/>
      <c r="L1450" s="99"/>
    </row>
    <row r="1451" spans="1:12" x14ac:dyDescent="0.2">
      <c r="A1451" s="96">
        <f t="shared" si="29"/>
        <v>1439</v>
      </c>
      <c r="B1451" s="15" t="s">
        <v>2317</v>
      </c>
      <c r="C1451" s="15" t="s">
        <v>42</v>
      </c>
      <c r="D1451" s="15" t="s">
        <v>993</v>
      </c>
      <c r="E1451" s="56">
        <v>2015.08</v>
      </c>
      <c r="F1451" s="16" t="s">
        <v>139</v>
      </c>
      <c r="G1451" s="17">
        <v>111</v>
      </c>
      <c r="H1451" s="17">
        <v>204</v>
      </c>
      <c r="I1451" s="18" t="s">
        <v>2318</v>
      </c>
      <c r="J1451" s="52" t="s">
        <v>2249</v>
      </c>
      <c r="K1451" s="10"/>
      <c r="L1451" s="99"/>
    </row>
    <row r="1452" spans="1:12" x14ac:dyDescent="0.2">
      <c r="A1452" s="96">
        <f t="shared" si="29"/>
        <v>1440</v>
      </c>
      <c r="B1452" s="15" t="s">
        <v>999</v>
      </c>
      <c r="C1452" s="15" t="s">
        <v>42</v>
      </c>
      <c r="D1452" s="15" t="s">
        <v>993</v>
      </c>
      <c r="E1452" s="56" t="s">
        <v>1000</v>
      </c>
      <c r="F1452" s="16" t="s">
        <v>147</v>
      </c>
      <c r="G1452" s="17">
        <v>690</v>
      </c>
      <c r="H1452" s="17">
        <v>1500</v>
      </c>
      <c r="I1452" s="18" t="s">
        <v>2328</v>
      </c>
      <c r="J1452" s="52" t="s">
        <v>50</v>
      </c>
      <c r="K1452" s="9"/>
      <c r="L1452" s="99"/>
    </row>
    <row r="1453" spans="1:12" x14ac:dyDescent="0.2">
      <c r="A1453" s="96">
        <f t="shared" si="29"/>
        <v>1441</v>
      </c>
      <c r="B1453" s="15" t="s">
        <v>1001</v>
      </c>
      <c r="C1453" s="15" t="s">
        <v>42</v>
      </c>
      <c r="D1453" s="15" t="s">
        <v>993</v>
      </c>
      <c r="E1453" s="56" t="s">
        <v>1000</v>
      </c>
      <c r="F1453" s="16" t="s">
        <v>147</v>
      </c>
      <c r="G1453" s="17">
        <v>687</v>
      </c>
      <c r="H1453" s="17">
        <v>1443</v>
      </c>
      <c r="I1453" s="18" t="s">
        <v>2207</v>
      </c>
      <c r="J1453" s="52" t="s">
        <v>50</v>
      </c>
      <c r="K1453" s="10" t="s">
        <v>2329</v>
      </c>
      <c r="L1453" s="99"/>
    </row>
    <row r="1454" spans="1:12" x14ac:dyDescent="0.2">
      <c r="A1454" s="96">
        <f t="shared" si="29"/>
        <v>1442</v>
      </c>
      <c r="B1454" s="15" t="s">
        <v>2367</v>
      </c>
      <c r="C1454" s="15" t="s">
        <v>42</v>
      </c>
      <c r="D1454" s="15" t="s">
        <v>993</v>
      </c>
      <c r="E1454" s="56">
        <v>2016.09</v>
      </c>
      <c r="F1454" s="16" t="s">
        <v>147</v>
      </c>
      <c r="G1454" s="17">
        <v>1299</v>
      </c>
      <c r="H1454" s="17">
        <v>2547</v>
      </c>
      <c r="I1454" s="18" t="s">
        <v>3</v>
      </c>
      <c r="J1454" s="52" t="s">
        <v>50</v>
      </c>
      <c r="K1454" s="10"/>
      <c r="L1454" s="99"/>
    </row>
    <row r="1455" spans="1:12" x14ac:dyDescent="0.2">
      <c r="A1455" s="96">
        <f t="shared" si="29"/>
        <v>1443</v>
      </c>
      <c r="B1455" s="15" t="s">
        <v>2368</v>
      </c>
      <c r="C1455" s="15" t="s">
        <v>42</v>
      </c>
      <c r="D1455" s="15" t="s">
        <v>993</v>
      </c>
      <c r="E1455" s="56">
        <v>2016.09</v>
      </c>
      <c r="F1455" s="16" t="s">
        <v>147</v>
      </c>
      <c r="G1455" s="17">
        <v>1186</v>
      </c>
      <c r="H1455" s="17">
        <v>2345</v>
      </c>
      <c r="I1455" s="18" t="s">
        <v>3</v>
      </c>
      <c r="J1455" s="52" t="s">
        <v>50</v>
      </c>
      <c r="K1455" s="10"/>
      <c r="L1455" s="99"/>
    </row>
    <row r="1456" spans="1:12" x14ac:dyDescent="0.2">
      <c r="A1456" s="96">
        <f t="shared" si="29"/>
        <v>1444</v>
      </c>
      <c r="B1456" s="25" t="s">
        <v>1327</v>
      </c>
      <c r="C1456" s="25" t="s">
        <v>42</v>
      </c>
      <c r="D1456" s="15" t="s">
        <v>1003</v>
      </c>
      <c r="E1456" s="56">
        <v>2017.06</v>
      </c>
      <c r="F1456" s="16" t="s">
        <v>110</v>
      </c>
      <c r="G1456" s="17">
        <v>271</v>
      </c>
      <c r="H1456" s="17">
        <v>501</v>
      </c>
      <c r="I1456" s="18" t="s">
        <v>3</v>
      </c>
      <c r="J1456" s="52" t="s">
        <v>30</v>
      </c>
      <c r="K1456" s="10"/>
      <c r="L1456" s="60"/>
    </row>
    <row r="1457" spans="1:12" x14ac:dyDescent="0.2">
      <c r="A1457" s="96">
        <f t="shared" si="29"/>
        <v>1445</v>
      </c>
      <c r="B1457" s="15" t="s">
        <v>1002</v>
      </c>
      <c r="C1457" s="25" t="s">
        <v>42</v>
      </c>
      <c r="D1457" s="15" t="s">
        <v>1003</v>
      </c>
      <c r="E1457" s="56">
        <v>2018.03</v>
      </c>
      <c r="F1457" s="16" t="s">
        <v>389</v>
      </c>
      <c r="G1457" s="17">
        <v>368</v>
      </c>
      <c r="H1457" s="17">
        <v>810</v>
      </c>
      <c r="I1457" s="18" t="s">
        <v>995</v>
      </c>
      <c r="J1457" s="52" t="s">
        <v>30</v>
      </c>
      <c r="K1457" s="10"/>
      <c r="L1457" s="99"/>
    </row>
    <row r="1458" spans="1:12" x14ac:dyDescent="0.2">
      <c r="A1458" s="96">
        <f t="shared" si="29"/>
        <v>1446</v>
      </c>
      <c r="B1458" s="15" t="s">
        <v>1004</v>
      </c>
      <c r="C1458" s="15" t="s">
        <v>42</v>
      </c>
      <c r="D1458" s="15" t="s">
        <v>993</v>
      </c>
      <c r="E1458" s="56">
        <v>2018.04</v>
      </c>
      <c r="F1458" s="32" t="s">
        <v>2507</v>
      </c>
      <c r="G1458" s="17">
        <v>379</v>
      </c>
      <c r="H1458" s="17">
        <v>973</v>
      </c>
      <c r="I1458" s="18" t="s">
        <v>4</v>
      </c>
      <c r="J1458" s="52" t="s">
        <v>2492</v>
      </c>
      <c r="K1458" s="10"/>
      <c r="L1458" s="99"/>
    </row>
    <row r="1459" spans="1:12" x14ac:dyDescent="0.2">
      <c r="A1459" s="96">
        <f t="shared" si="29"/>
        <v>1447</v>
      </c>
      <c r="B1459" s="25" t="s">
        <v>1005</v>
      </c>
      <c r="C1459" s="15" t="s">
        <v>42</v>
      </c>
      <c r="D1459" s="15" t="s">
        <v>993</v>
      </c>
      <c r="E1459" s="56">
        <v>2018.04</v>
      </c>
      <c r="F1459" s="26" t="s">
        <v>106</v>
      </c>
      <c r="G1459" s="17">
        <v>1725</v>
      </c>
      <c r="H1459" s="17">
        <v>3384</v>
      </c>
      <c r="I1459" s="18" t="s">
        <v>2508</v>
      </c>
      <c r="J1459" s="52" t="s">
        <v>2506</v>
      </c>
      <c r="K1459" s="10"/>
      <c r="L1459" s="99"/>
    </row>
    <row r="1460" spans="1:12" x14ac:dyDescent="0.2">
      <c r="A1460" s="96">
        <f t="shared" si="29"/>
        <v>1448</v>
      </c>
      <c r="B1460" s="15" t="s">
        <v>1006</v>
      </c>
      <c r="C1460" s="15" t="s">
        <v>42</v>
      </c>
      <c r="D1460" s="15" t="s">
        <v>993</v>
      </c>
      <c r="E1460" s="56">
        <v>2018.05</v>
      </c>
      <c r="F1460" s="16" t="s">
        <v>2513</v>
      </c>
      <c r="G1460" s="17">
        <v>505</v>
      </c>
      <c r="H1460" s="17">
        <v>989</v>
      </c>
      <c r="I1460" s="18" t="s">
        <v>3</v>
      </c>
      <c r="J1460" s="52" t="s">
        <v>2249</v>
      </c>
      <c r="K1460" s="10"/>
    </row>
    <row r="1461" spans="1:12" x14ac:dyDescent="0.2">
      <c r="A1461" s="96">
        <f t="shared" si="29"/>
        <v>1449</v>
      </c>
      <c r="B1461" s="15" t="s">
        <v>1330</v>
      </c>
      <c r="C1461" s="15" t="s">
        <v>42</v>
      </c>
      <c r="D1461" s="15" t="s">
        <v>1003</v>
      </c>
      <c r="E1461" s="56">
        <v>2018.05</v>
      </c>
      <c r="F1461" s="16" t="s">
        <v>2516</v>
      </c>
      <c r="G1461" s="17">
        <v>415</v>
      </c>
      <c r="H1461" s="17">
        <v>1106</v>
      </c>
      <c r="I1461" s="18" t="s">
        <v>3</v>
      </c>
      <c r="J1461" s="52" t="s">
        <v>2517</v>
      </c>
      <c r="K1461" s="10"/>
    </row>
    <row r="1462" spans="1:12" x14ac:dyDescent="0.2">
      <c r="A1462" s="96">
        <f t="shared" si="29"/>
        <v>1450</v>
      </c>
      <c r="B1462" s="28" t="s">
        <v>1007</v>
      </c>
      <c r="C1462" s="15" t="s">
        <v>42</v>
      </c>
      <c r="D1462" s="15" t="s">
        <v>993</v>
      </c>
      <c r="E1462" s="69">
        <v>2018.07</v>
      </c>
      <c r="F1462" s="29" t="s">
        <v>2527</v>
      </c>
      <c r="G1462" s="30">
        <v>677</v>
      </c>
      <c r="H1462" s="30">
        <v>1438</v>
      </c>
      <c r="I1462" s="31" t="s">
        <v>4</v>
      </c>
      <c r="J1462" s="84" t="s">
        <v>2492</v>
      </c>
      <c r="K1462" s="24"/>
    </row>
    <row r="1463" spans="1:12" x14ac:dyDescent="0.2">
      <c r="A1463" s="96">
        <f t="shared" si="29"/>
        <v>1451</v>
      </c>
      <c r="B1463" s="28" t="s">
        <v>1008</v>
      </c>
      <c r="C1463" s="15" t="s">
        <v>42</v>
      </c>
      <c r="D1463" s="15" t="s">
        <v>993</v>
      </c>
      <c r="E1463" s="69">
        <v>2018.07</v>
      </c>
      <c r="F1463" s="29" t="s">
        <v>2528</v>
      </c>
      <c r="G1463" s="30">
        <v>193</v>
      </c>
      <c r="H1463" s="30">
        <v>237</v>
      </c>
      <c r="I1463" s="31" t="s">
        <v>40</v>
      </c>
      <c r="J1463" s="84" t="s">
        <v>2517</v>
      </c>
      <c r="K1463" s="24"/>
    </row>
    <row r="1464" spans="1:12" x14ac:dyDescent="0.2">
      <c r="A1464" s="96">
        <f t="shared" si="29"/>
        <v>1452</v>
      </c>
      <c r="B1464" s="28" t="s">
        <v>1009</v>
      </c>
      <c r="C1464" s="15" t="s">
        <v>42</v>
      </c>
      <c r="D1464" s="15" t="s">
        <v>993</v>
      </c>
      <c r="E1464" s="69">
        <v>2018.07</v>
      </c>
      <c r="F1464" s="29" t="s">
        <v>2528</v>
      </c>
      <c r="G1464" s="30">
        <v>193</v>
      </c>
      <c r="H1464" s="30">
        <v>237</v>
      </c>
      <c r="I1464" s="31" t="s">
        <v>40</v>
      </c>
      <c r="J1464" s="84" t="s">
        <v>2517</v>
      </c>
      <c r="K1464" s="24"/>
    </row>
    <row r="1465" spans="1:12" x14ac:dyDescent="0.2">
      <c r="A1465" s="96">
        <f t="shared" si="29"/>
        <v>1453</v>
      </c>
      <c r="B1465" s="25" t="s">
        <v>961</v>
      </c>
      <c r="C1465" s="28" t="s">
        <v>42</v>
      </c>
      <c r="D1465" s="15" t="s">
        <v>1003</v>
      </c>
      <c r="E1465" s="56">
        <v>2018.08</v>
      </c>
      <c r="F1465" s="26" t="s">
        <v>2550</v>
      </c>
      <c r="G1465" s="17">
        <v>469</v>
      </c>
      <c r="H1465" s="17">
        <v>1084</v>
      </c>
      <c r="I1465" s="18" t="s">
        <v>2207</v>
      </c>
      <c r="J1465" s="52" t="s">
        <v>30</v>
      </c>
      <c r="K1465" s="10"/>
    </row>
    <row r="1466" spans="1:12" s="60" customFormat="1" x14ac:dyDescent="0.2">
      <c r="A1466" s="96">
        <f t="shared" si="29"/>
        <v>1454</v>
      </c>
      <c r="B1466" s="11" t="s">
        <v>578</v>
      </c>
      <c r="C1466" s="15" t="s">
        <v>42</v>
      </c>
      <c r="D1466" s="15" t="s">
        <v>993</v>
      </c>
      <c r="E1466" s="70" t="s">
        <v>2609</v>
      </c>
      <c r="F1466" s="12" t="s">
        <v>79</v>
      </c>
      <c r="G1466" s="47">
        <v>346</v>
      </c>
      <c r="H1466" s="47">
        <v>786</v>
      </c>
      <c r="I1466" s="48" t="s">
        <v>2207</v>
      </c>
      <c r="J1466" s="50" t="s">
        <v>30</v>
      </c>
      <c r="K1466" s="8"/>
      <c r="L1466" s="3"/>
    </row>
    <row r="1467" spans="1:12" s="60" customFormat="1" x14ac:dyDescent="0.2">
      <c r="A1467" s="96">
        <f t="shared" si="29"/>
        <v>1455</v>
      </c>
      <c r="B1467" s="15" t="s">
        <v>2639</v>
      </c>
      <c r="C1467" s="15" t="s">
        <v>42</v>
      </c>
      <c r="D1467" s="15" t="s">
        <v>993</v>
      </c>
      <c r="E1467" s="56">
        <v>2019.09</v>
      </c>
      <c r="F1467" s="35" t="s">
        <v>674</v>
      </c>
      <c r="G1467" s="17">
        <v>889</v>
      </c>
      <c r="H1467" s="17">
        <v>3199</v>
      </c>
      <c r="I1467" s="50" t="s">
        <v>2215</v>
      </c>
      <c r="J1467" s="37" t="s">
        <v>50</v>
      </c>
      <c r="K1467" s="8"/>
    </row>
    <row r="1468" spans="1:12" s="60" customFormat="1" x14ac:dyDescent="0.2">
      <c r="A1468" s="96">
        <f t="shared" si="29"/>
        <v>1456</v>
      </c>
      <c r="B1468" s="15" t="s">
        <v>1010</v>
      </c>
      <c r="C1468" s="34" t="s">
        <v>42</v>
      </c>
      <c r="D1468" s="34" t="s">
        <v>1011</v>
      </c>
      <c r="E1468" s="56">
        <v>2020.05</v>
      </c>
      <c r="F1468" s="35" t="s">
        <v>2658</v>
      </c>
      <c r="G1468" s="17">
        <v>738</v>
      </c>
      <c r="H1468" s="17">
        <v>292</v>
      </c>
      <c r="I1468" s="37" t="s">
        <v>2219</v>
      </c>
      <c r="J1468" s="37" t="s">
        <v>50</v>
      </c>
      <c r="K1468" s="8"/>
      <c r="L1468" s="3"/>
    </row>
    <row r="1469" spans="1:12" s="60" customFormat="1" x14ac:dyDescent="0.2">
      <c r="A1469" s="96">
        <f t="shared" si="29"/>
        <v>1457</v>
      </c>
      <c r="B1469" s="11" t="s">
        <v>1318</v>
      </c>
      <c r="C1469" s="11" t="s">
        <v>42</v>
      </c>
      <c r="D1469" s="15" t="s">
        <v>2155</v>
      </c>
      <c r="E1469" s="56">
        <v>2011.07</v>
      </c>
      <c r="F1469" s="12" t="s">
        <v>377</v>
      </c>
      <c r="G1469" s="13">
        <v>53</v>
      </c>
      <c r="H1469" s="13">
        <v>86</v>
      </c>
      <c r="I1469" s="14" t="s">
        <v>995</v>
      </c>
      <c r="J1469" s="46" t="s">
        <v>2156</v>
      </c>
      <c r="K1469" s="8"/>
      <c r="L1469" s="3"/>
    </row>
    <row r="1470" spans="1:12" s="60" customFormat="1" x14ac:dyDescent="0.2">
      <c r="A1470" s="96">
        <f t="shared" si="29"/>
        <v>1458</v>
      </c>
      <c r="B1470" s="15" t="s">
        <v>55</v>
      </c>
      <c r="C1470" s="11" t="s">
        <v>42</v>
      </c>
      <c r="D1470" s="15" t="s">
        <v>2155</v>
      </c>
      <c r="E1470" s="55">
        <v>2013.02</v>
      </c>
      <c r="F1470" s="16" t="s">
        <v>369</v>
      </c>
      <c r="G1470" s="17">
        <v>117</v>
      </c>
      <c r="H1470" s="17">
        <v>198</v>
      </c>
      <c r="I1470" s="14" t="s">
        <v>2204</v>
      </c>
      <c r="J1470" s="52" t="s">
        <v>50</v>
      </c>
      <c r="K1470" s="10" t="s">
        <v>2205</v>
      </c>
      <c r="L1470" s="3"/>
    </row>
    <row r="1471" spans="1:12" s="60" customFormat="1" x14ac:dyDescent="0.2">
      <c r="A1471" s="96">
        <f t="shared" si="29"/>
        <v>1459</v>
      </c>
      <c r="B1471" s="15" t="s">
        <v>1321</v>
      </c>
      <c r="C1471" s="15" t="s">
        <v>42</v>
      </c>
      <c r="D1471" s="15" t="s">
        <v>2155</v>
      </c>
      <c r="E1471" s="56">
        <v>2014.05</v>
      </c>
      <c r="F1471" s="42" t="s">
        <v>126</v>
      </c>
      <c r="G1471" s="43">
        <v>140</v>
      </c>
      <c r="H1471" s="13">
        <v>187</v>
      </c>
      <c r="I1471" s="14" t="s">
        <v>2215</v>
      </c>
      <c r="J1471" s="46" t="s">
        <v>2193</v>
      </c>
      <c r="K1471" s="8" t="s">
        <v>2186</v>
      </c>
      <c r="L1471" s="3"/>
    </row>
    <row r="1472" spans="1:12" s="60" customFormat="1" x14ac:dyDescent="0.2">
      <c r="A1472" s="96">
        <f t="shared" si="29"/>
        <v>1460</v>
      </c>
      <c r="B1472" s="15" t="s">
        <v>1323</v>
      </c>
      <c r="C1472" s="15" t="s">
        <v>42</v>
      </c>
      <c r="D1472" s="15" t="s">
        <v>2155</v>
      </c>
      <c r="E1472" s="56">
        <v>2015.05</v>
      </c>
      <c r="F1472" s="16" t="s">
        <v>160</v>
      </c>
      <c r="G1472" s="17">
        <v>267</v>
      </c>
      <c r="H1472" s="17">
        <v>937</v>
      </c>
      <c r="I1472" s="18" t="s">
        <v>2300</v>
      </c>
      <c r="J1472" s="52" t="s">
        <v>2301</v>
      </c>
      <c r="K1472" s="9"/>
      <c r="L1472" s="3"/>
    </row>
    <row r="1473" spans="1:12" s="60" customFormat="1" x14ac:dyDescent="0.2">
      <c r="A1473" s="96">
        <f t="shared" si="29"/>
        <v>1461</v>
      </c>
      <c r="B1473" s="15" t="s">
        <v>1325</v>
      </c>
      <c r="C1473" s="15" t="s">
        <v>42</v>
      </c>
      <c r="D1473" s="15" t="s">
        <v>2155</v>
      </c>
      <c r="E1473" s="56">
        <v>2016.03</v>
      </c>
      <c r="F1473" s="16" t="s">
        <v>126</v>
      </c>
      <c r="G1473" s="17">
        <v>342</v>
      </c>
      <c r="H1473" s="17">
        <v>675</v>
      </c>
      <c r="I1473" s="18" t="s">
        <v>2204</v>
      </c>
      <c r="J1473" s="52" t="s">
        <v>2304</v>
      </c>
      <c r="K1473" s="10"/>
      <c r="L1473" s="3"/>
    </row>
    <row r="1474" spans="1:12" s="60" customFormat="1" x14ac:dyDescent="0.2">
      <c r="A1474" s="96">
        <f t="shared" si="29"/>
        <v>1462</v>
      </c>
      <c r="B1474" s="15" t="s">
        <v>1326</v>
      </c>
      <c r="C1474" s="15" t="s">
        <v>42</v>
      </c>
      <c r="D1474" s="15" t="s">
        <v>2155</v>
      </c>
      <c r="E1474" s="56">
        <v>2017.02</v>
      </c>
      <c r="F1474" s="16" t="s">
        <v>145</v>
      </c>
      <c r="G1474" s="20">
        <v>167</v>
      </c>
      <c r="H1474" s="17">
        <v>432</v>
      </c>
      <c r="I1474" s="18" t="s">
        <v>4</v>
      </c>
      <c r="J1474" s="52" t="s">
        <v>2408</v>
      </c>
      <c r="K1474" s="10"/>
      <c r="L1474" s="3"/>
    </row>
    <row r="1475" spans="1:12" s="60" customFormat="1" x14ac:dyDescent="0.2">
      <c r="A1475" s="96">
        <f t="shared" si="29"/>
        <v>1463</v>
      </c>
      <c r="B1475" s="25" t="s">
        <v>2420</v>
      </c>
      <c r="C1475" s="15" t="s">
        <v>42</v>
      </c>
      <c r="D1475" s="15" t="s">
        <v>2155</v>
      </c>
      <c r="E1475" s="56">
        <v>2017.04</v>
      </c>
      <c r="F1475" s="16" t="s">
        <v>179</v>
      </c>
      <c r="G1475" s="17">
        <v>96.5</v>
      </c>
      <c r="H1475" s="17">
        <v>184</v>
      </c>
      <c r="I1475" s="18" t="s">
        <v>4</v>
      </c>
      <c r="J1475" s="18" t="s">
        <v>49</v>
      </c>
      <c r="K1475" s="10" t="s">
        <v>2186</v>
      </c>
      <c r="L1475" s="3"/>
    </row>
    <row r="1476" spans="1:12" s="60" customFormat="1" x14ac:dyDescent="0.2">
      <c r="A1476" s="96">
        <f t="shared" si="29"/>
        <v>1464</v>
      </c>
      <c r="B1476" s="25" t="s">
        <v>1328</v>
      </c>
      <c r="C1476" s="25" t="s">
        <v>42</v>
      </c>
      <c r="D1476" s="15" t="s">
        <v>2155</v>
      </c>
      <c r="E1476" s="56">
        <v>2018.02</v>
      </c>
      <c r="F1476" s="16" t="s">
        <v>2491</v>
      </c>
      <c r="G1476" s="17">
        <v>295</v>
      </c>
      <c r="H1476" s="17">
        <v>525</v>
      </c>
      <c r="I1476" s="18" t="s">
        <v>4</v>
      </c>
      <c r="J1476" s="52" t="s">
        <v>523</v>
      </c>
      <c r="K1476" s="10" t="s">
        <v>2205</v>
      </c>
      <c r="L1476" s="3"/>
    </row>
    <row r="1477" spans="1:12" s="60" customFormat="1" x14ac:dyDescent="0.2">
      <c r="A1477" s="96">
        <f t="shared" si="29"/>
        <v>1465</v>
      </c>
      <c r="B1477" s="15" t="s">
        <v>1329</v>
      </c>
      <c r="C1477" s="15" t="s">
        <v>42</v>
      </c>
      <c r="D1477" s="15" t="s">
        <v>2155</v>
      </c>
      <c r="E1477" s="56">
        <v>2018.02</v>
      </c>
      <c r="F1477" s="16" t="s">
        <v>520</v>
      </c>
      <c r="G1477" s="17">
        <v>142</v>
      </c>
      <c r="H1477" s="17">
        <v>274</v>
      </c>
      <c r="I1477" s="18" t="s">
        <v>3</v>
      </c>
      <c r="J1477" s="52" t="s">
        <v>2101</v>
      </c>
      <c r="K1477" s="8"/>
      <c r="L1477" s="3"/>
    </row>
    <row r="1478" spans="1:12" s="60" customFormat="1" x14ac:dyDescent="0.2">
      <c r="A1478" s="96">
        <f t="shared" si="29"/>
        <v>1466</v>
      </c>
      <c r="B1478" s="11" t="s">
        <v>1331</v>
      </c>
      <c r="C1478" s="15" t="s">
        <v>42</v>
      </c>
      <c r="D1478" s="15" t="s">
        <v>2155</v>
      </c>
      <c r="E1478" s="70" t="s">
        <v>2616</v>
      </c>
      <c r="F1478" s="11" t="s">
        <v>596</v>
      </c>
      <c r="G1478" s="49">
        <v>270</v>
      </c>
      <c r="H1478" s="49">
        <v>467</v>
      </c>
      <c r="I1478" s="50" t="s">
        <v>2183</v>
      </c>
      <c r="J1478" s="94" t="s">
        <v>33</v>
      </c>
      <c r="K1478" s="8"/>
    </row>
    <row r="1479" spans="1:12" s="60" customFormat="1" x14ac:dyDescent="0.2">
      <c r="A1479" s="96">
        <f t="shared" si="29"/>
        <v>1467</v>
      </c>
      <c r="B1479" s="15" t="s">
        <v>1332</v>
      </c>
      <c r="C1479" s="15" t="s">
        <v>42</v>
      </c>
      <c r="D1479" s="15" t="s">
        <v>2155</v>
      </c>
      <c r="E1479" s="56">
        <v>2019.09</v>
      </c>
      <c r="F1479" s="35" t="s">
        <v>679</v>
      </c>
      <c r="G1479" s="17">
        <v>161</v>
      </c>
      <c r="H1479" s="17">
        <v>249</v>
      </c>
      <c r="I1479" s="50" t="s">
        <v>2219</v>
      </c>
      <c r="J1479" s="37" t="s">
        <v>667</v>
      </c>
      <c r="K1479" s="8" t="s">
        <v>2293</v>
      </c>
    </row>
    <row r="1480" spans="1:12" x14ac:dyDescent="0.2">
      <c r="A1480" s="96">
        <f t="shared" si="29"/>
        <v>1468</v>
      </c>
      <c r="B1480" s="15" t="s">
        <v>733</v>
      </c>
      <c r="C1480" s="34" t="s">
        <v>734</v>
      </c>
      <c r="D1480" s="34" t="s">
        <v>2155</v>
      </c>
      <c r="E1480" s="56">
        <v>2020.04</v>
      </c>
      <c r="F1480" s="35" t="s">
        <v>735</v>
      </c>
      <c r="G1480" s="17">
        <v>164</v>
      </c>
      <c r="H1480" s="17">
        <v>234</v>
      </c>
      <c r="I1480" s="37" t="s">
        <v>41</v>
      </c>
      <c r="J1480" s="37" t="s">
        <v>667</v>
      </c>
    </row>
    <row r="1481" spans="1:12" s="60" customFormat="1" x14ac:dyDescent="0.2">
      <c r="A1481" s="96">
        <f t="shared" si="29"/>
        <v>1469</v>
      </c>
      <c r="B1481" s="11" t="s">
        <v>2760</v>
      </c>
      <c r="C1481" s="11" t="s">
        <v>42</v>
      </c>
      <c r="D1481" s="11"/>
      <c r="E1481" s="11" t="s">
        <v>2761</v>
      </c>
      <c r="F1481" s="12" t="s">
        <v>2762</v>
      </c>
      <c r="G1481" s="13">
        <v>214</v>
      </c>
      <c r="H1481" s="13">
        <v>378</v>
      </c>
      <c r="I1481" s="14" t="s">
        <v>51</v>
      </c>
      <c r="J1481" s="46" t="s">
        <v>667</v>
      </c>
      <c r="K1481" s="8"/>
    </row>
    <row r="1482" spans="1:12" s="60" customFormat="1" x14ac:dyDescent="0.2">
      <c r="A1482" s="132" t="s">
        <v>2707</v>
      </c>
      <c r="B1482" s="133"/>
      <c r="C1482" s="133"/>
      <c r="D1482" s="133"/>
      <c r="E1482" s="133"/>
      <c r="F1482" s="133"/>
      <c r="G1482" s="133"/>
      <c r="H1482" s="133"/>
      <c r="I1482" s="133"/>
      <c r="J1482" s="133"/>
      <c r="K1482" s="134"/>
    </row>
    <row r="1483" spans="1:12" s="60" customFormat="1" x14ac:dyDescent="0.2">
      <c r="A1483" s="96">
        <f>ROW()-13</f>
        <v>1470</v>
      </c>
      <c r="B1483" s="11" t="s">
        <v>1371</v>
      </c>
      <c r="C1483" s="11" t="s">
        <v>816</v>
      </c>
      <c r="D1483" s="11"/>
      <c r="E1483" s="55">
        <v>2010.01</v>
      </c>
      <c r="F1483" s="12" t="s">
        <v>462</v>
      </c>
      <c r="G1483" s="13">
        <v>1398</v>
      </c>
      <c r="H1483" s="13">
        <v>2355</v>
      </c>
      <c r="I1483" s="46" t="s">
        <v>4</v>
      </c>
      <c r="J1483" s="46" t="s">
        <v>50</v>
      </c>
      <c r="K1483" s="8"/>
    </row>
    <row r="1484" spans="1:12" x14ac:dyDescent="0.2">
      <c r="A1484" s="96">
        <f t="shared" ref="A1484:A1496" si="30">ROW()-13</f>
        <v>1471</v>
      </c>
      <c r="B1484" s="15" t="s">
        <v>1372</v>
      </c>
      <c r="C1484" s="15" t="s">
        <v>816</v>
      </c>
      <c r="D1484" s="15"/>
      <c r="E1484" s="55">
        <v>2013.07</v>
      </c>
      <c r="F1484" s="12" t="s">
        <v>342</v>
      </c>
      <c r="G1484" s="13">
        <v>299</v>
      </c>
      <c r="H1484" s="13">
        <v>287</v>
      </c>
      <c r="I1484" s="14" t="s">
        <v>2133</v>
      </c>
      <c r="J1484" s="46" t="s">
        <v>49</v>
      </c>
      <c r="L1484" s="60"/>
    </row>
    <row r="1485" spans="1:12" x14ac:dyDescent="0.2">
      <c r="A1485" s="96">
        <f t="shared" si="30"/>
        <v>1472</v>
      </c>
      <c r="B1485" s="15" t="s">
        <v>1373</v>
      </c>
      <c r="C1485" s="15" t="s">
        <v>816</v>
      </c>
      <c r="D1485" s="15"/>
      <c r="E1485" s="55">
        <v>2013.09</v>
      </c>
      <c r="F1485" s="12" t="s">
        <v>145</v>
      </c>
      <c r="G1485" s="13">
        <v>944</v>
      </c>
      <c r="H1485" s="13">
        <v>1669</v>
      </c>
      <c r="I1485" s="14" t="s">
        <v>2223</v>
      </c>
      <c r="J1485" s="46" t="s">
        <v>50</v>
      </c>
      <c r="K1485" s="8" t="s">
        <v>2226</v>
      </c>
      <c r="L1485" s="60"/>
    </row>
    <row r="1486" spans="1:12" x14ac:dyDescent="0.2">
      <c r="A1486" s="96">
        <f t="shared" si="30"/>
        <v>1473</v>
      </c>
      <c r="B1486" s="11" t="s">
        <v>1375</v>
      </c>
      <c r="C1486" s="11" t="s">
        <v>816</v>
      </c>
      <c r="D1486" s="15"/>
      <c r="E1486" s="55">
        <v>2013.12</v>
      </c>
      <c r="F1486" s="12" t="s">
        <v>351</v>
      </c>
      <c r="G1486" s="13">
        <v>753</v>
      </c>
      <c r="H1486" s="13">
        <v>1475</v>
      </c>
      <c r="I1486" s="14" t="s">
        <v>2192</v>
      </c>
      <c r="J1486" s="46" t="s">
        <v>50</v>
      </c>
      <c r="L1486" s="60"/>
    </row>
    <row r="1487" spans="1:12" x14ac:dyDescent="0.2">
      <c r="A1487" s="96">
        <f t="shared" si="30"/>
        <v>1474</v>
      </c>
      <c r="B1487" s="15" t="s">
        <v>1377</v>
      </c>
      <c r="C1487" s="11" t="s">
        <v>816</v>
      </c>
      <c r="D1487" s="15"/>
      <c r="E1487" s="56">
        <v>2015.04</v>
      </c>
      <c r="F1487" s="16" t="s">
        <v>138</v>
      </c>
      <c r="G1487" s="17">
        <v>168</v>
      </c>
      <c r="H1487" s="17">
        <v>341</v>
      </c>
      <c r="I1487" s="18" t="s">
        <v>2216</v>
      </c>
      <c r="J1487" s="52" t="s">
        <v>2249</v>
      </c>
      <c r="K1487" s="9" t="s">
        <v>2296</v>
      </c>
      <c r="L1487" s="60"/>
    </row>
    <row r="1488" spans="1:12" x14ac:dyDescent="0.2">
      <c r="A1488" s="96">
        <f t="shared" si="30"/>
        <v>1475</v>
      </c>
      <c r="B1488" s="15" t="s">
        <v>1378</v>
      </c>
      <c r="C1488" s="15" t="s">
        <v>816</v>
      </c>
      <c r="D1488" s="15"/>
      <c r="E1488" s="56">
        <v>2015.09</v>
      </c>
      <c r="F1488" s="16" t="s">
        <v>138</v>
      </c>
      <c r="G1488" s="17">
        <v>362</v>
      </c>
      <c r="H1488" s="17">
        <v>509</v>
      </c>
      <c r="I1488" s="18" t="s">
        <v>2225</v>
      </c>
      <c r="J1488" s="52" t="s">
        <v>2327</v>
      </c>
      <c r="K1488" s="9" t="s">
        <v>2226</v>
      </c>
      <c r="L1488" s="60"/>
    </row>
    <row r="1489" spans="1:12" x14ac:dyDescent="0.2">
      <c r="A1489" s="96">
        <f t="shared" si="30"/>
        <v>1476</v>
      </c>
      <c r="B1489" s="15" t="s">
        <v>1379</v>
      </c>
      <c r="C1489" s="15" t="s">
        <v>2399</v>
      </c>
      <c r="D1489" s="15"/>
      <c r="E1489" s="56">
        <v>2016.12</v>
      </c>
      <c r="F1489" s="16" t="s">
        <v>130</v>
      </c>
      <c r="G1489" s="17">
        <v>368</v>
      </c>
      <c r="H1489" s="17">
        <v>1251</v>
      </c>
      <c r="I1489" s="18" t="s">
        <v>4</v>
      </c>
      <c r="J1489" s="52" t="s">
        <v>2400</v>
      </c>
      <c r="K1489" s="10"/>
      <c r="L1489" s="60"/>
    </row>
    <row r="1490" spans="1:12" x14ac:dyDescent="0.2">
      <c r="A1490" s="96">
        <f t="shared" si="30"/>
        <v>1477</v>
      </c>
      <c r="B1490" s="15" t="s">
        <v>2411</v>
      </c>
      <c r="C1490" s="15" t="s">
        <v>833</v>
      </c>
      <c r="D1490" s="15"/>
      <c r="E1490" s="56">
        <v>2017.03</v>
      </c>
      <c r="F1490" s="16" t="s">
        <v>158</v>
      </c>
      <c r="G1490" s="17">
        <v>271</v>
      </c>
      <c r="H1490" s="17">
        <v>628</v>
      </c>
      <c r="I1490" s="22" t="s">
        <v>2412</v>
      </c>
      <c r="J1490" s="52" t="s">
        <v>2327</v>
      </c>
      <c r="K1490" s="10"/>
      <c r="L1490" s="60"/>
    </row>
    <row r="1491" spans="1:12" x14ac:dyDescent="0.2">
      <c r="A1491" s="96">
        <f t="shared" si="30"/>
        <v>1478</v>
      </c>
      <c r="B1491" s="15" t="s">
        <v>1380</v>
      </c>
      <c r="C1491" s="15" t="s">
        <v>2443</v>
      </c>
      <c r="D1491" s="15"/>
      <c r="E1491" s="56">
        <v>2017.06</v>
      </c>
      <c r="F1491" s="16" t="s">
        <v>104</v>
      </c>
      <c r="G1491" s="17">
        <v>892</v>
      </c>
      <c r="H1491" s="17">
        <v>2693</v>
      </c>
      <c r="I1491" s="18" t="s">
        <v>40</v>
      </c>
      <c r="J1491" s="52" t="s">
        <v>50</v>
      </c>
      <c r="K1491" s="10"/>
      <c r="L1491" s="60"/>
    </row>
    <row r="1492" spans="1:12" x14ac:dyDescent="0.2">
      <c r="A1492" s="96">
        <f t="shared" si="30"/>
        <v>1479</v>
      </c>
      <c r="B1492" s="25" t="s">
        <v>1382</v>
      </c>
      <c r="C1492" s="16" t="s">
        <v>1381</v>
      </c>
      <c r="D1492" s="16"/>
      <c r="E1492" s="56">
        <v>2017.12</v>
      </c>
      <c r="F1492" s="26" t="s">
        <v>509</v>
      </c>
      <c r="G1492" s="17">
        <v>327</v>
      </c>
      <c r="H1492" s="17">
        <v>605</v>
      </c>
      <c r="I1492" s="18" t="s">
        <v>40</v>
      </c>
      <c r="J1492" s="52" t="s">
        <v>50</v>
      </c>
      <c r="K1492" s="10"/>
      <c r="L1492" s="60"/>
    </row>
    <row r="1493" spans="1:12" x14ac:dyDescent="0.2">
      <c r="A1493" s="96">
        <f t="shared" si="30"/>
        <v>1480</v>
      </c>
      <c r="B1493" s="15" t="s">
        <v>1383</v>
      </c>
      <c r="C1493" s="15" t="s">
        <v>2399</v>
      </c>
      <c r="D1493" s="34"/>
      <c r="E1493" s="56">
        <v>2020.01</v>
      </c>
      <c r="F1493" s="35" t="s">
        <v>674</v>
      </c>
      <c r="G1493" s="17">
        <v>368</v>
      </c>
      <c r="H1493" s="17">
        <v>665</v>
      </c>
      <c r="I1493" s="37" t="s">
        <v>41</v>
      </c>
      <c r="J1493" s="37" t="s">
        <v>50</v>
      </c>
      <c r="K1493" s="8" t="s">
        <v>2472</v>
      </c>
      <c r="L1493" s="60"/>
    </row>
    <row r="1494" spans="1:12" x14ac:dyDescent="0.2">
      <c r="A1494" s="96">
        <f t="shared" si="30"/>
        <v>1481</v>
      </c>
      <c r="B1494" s="15" t="s">
        <v>1384</v>
      </c>
      <c r="C1494" s="34" t="s">
        <v>833</v>
      </c>
      <c r="D1494" s="34"/>
      <c r="E1494" s="56">
        <v>2020.05</v>
      </c>
      <c r="F1494" s="35" t="s">
        <v>2659</v>
      </c>
      <c r="G1494" s="17">
        <v>467</v>
      </c>
      <c r="H1494" s="17">
        <v>1037</v>
      </c>
      <c r="I1494" s="37" t="s">
        <v>2219</v>
      </c>
      <c r="J1494" s="37" t="s">
        <v>50</v>
      </c>
      <c r="K1494" s="8" t="s">
        <v>2648</v>
      </c>
      <c r="L1494" s="60"/>
    </row>
    <row r="1495" spans="1:12" x14ac:dyDescent="0.2">
      <c r="A1495" s="96">
        <f t="shared" si="30"/>
        <v>1482</v>
      </c>
      <c r="B1495" s="11" t="s">
        <v>2063</v>
      </c>
      <c r="C1495" s="11" t="s">
        <v>1374</v>
      </c>
      <c r="D1495" s="11"/>
      <c r="E1495" s="55">
        <v>2020.12</v>
      </c>
      <c r="F1495" s="12" t="s">
        <v>108</v>
      </c>
      <c r="G1495" s="13">
        <v>1465</v>
      </c>
      <c r="H1495" s="13">
        <v>3098</v>
      </c>
      <c r="I1495" s="14" t="s">
        <v>711</v>
      </c>
      <c r="J1495" s="46" t="s">
        <v>50</v>
      </c>
    </row>
    <row r="1496" spans="1:12" s="60" customFormat="1" x14ac:dyDescent="0.2">
      <c r="A1496" s="96">
        <f t="shared" si="30"/>
        <v>1483</v>
      </c>
      <c r="B1496" s="11" t="s">
        <v>2756</v>
      </c>
      <c r="C1496" s="11" t="s">
        <v>816</v>
      </c>
      <c r="D1496" s="11"/>
      <c r="E1496" s="11" t="s">
        <v>2733</v>
      </c>
      <c r="F1496" s="12" t="s">
        <v>793</v>
      </c>
      <c r="G1496" s="13">
        <v>449</v>
      </c>
      <c r="H1496" s="13">
        <v>931</v>
      </c>
      <c r="I1496" s="14" t="s">
        <v>51</v>
      </c>
      <c r="J1496" s="46" t="s">
        <v>50</v>
      </c>
      <c r="K1496" s="8" t="s">
        <v>784</v>
      </c>
    </row>
    <row r="1497" spans="1:12" x14ac:dyDescent="0.2">
      <c r="A1497" s="132" t="s">
        <v>2704</v>
      </c>
      <c r="B1497" s="133"/>
      <c r="C1497" s="133"/>
      <c r="D1497" s="133"/>
      <c r="E1497" s="133"/>
      <c r="F1497" s="133"/>
      <c r="G1497" s="133"/>
      <c r="H1497" s="133"/>
      <c r="I1497" s="133"/>
      <c r="J1497" s="133"/>
      <c r="K1497" s="134"/>
      <c r="L1497" s="98" t="s">
        <v>844</v>
      </c>
    </row>
    <row r="1498" spans="1:12" x14ac:dyDescent="0.2">
      <c r="A1498" s="96">
        <f t="shared" ref="A1498:A1536" si="31">ROW()-14</f>
        <v>1484</v>
      </c>
      <c r="B1498" s="41" t="s">
        <v>1334</v>
      </c>
      <c r="C1498" s="41" t="s">
        <v>2123</v>
      </c>
      <c r="D1498" s="41" t="s">
        <v>724</v>
      </c>
      <c r="E1498" s="67">
        <v>2017.03</v>
      </c>
      <c r="F1498" s="102" t="s">
        <v>144</v>
      </c>
      <c r="G1498" s="103">
        <v>857</v>
      </c>
      <c r="H1498" s="103">
        <v>1683</v>
      </c>
      <c r="I1498" s="104" t="s">
        <v>4</v>
      </c>
      <c r="J1498" s="105" t="s">
        <v>50</v>
      </c>
      <c r="K1498" s="107"/>
    </row>
    <row r="1499" spans="1:12" x14ac:dyDescent="0.2">
      <c r="A1499" s="96">
        <f t="shared" si="31"/>
        <v>1485</v>
      </c>
      <c r="B1499" s="15" t="s">
        <v>2713</v>
      </c>
      <c r="C1499" s="15" t="s">
        <v>2123</v>
      </c>
      <c r="D1499" s="15" t="s">
        <v>541</v>
      </c>
      <c r="E1499" s="56">
        <v>2016.03</v>
      </c>
      <c r="F1499" s="16" t="s">
        <v>127</v>
      </c>
      <c r="G1499" s="17">
        <v>1929</v>
      </c>
      <c r="H1499" s="17">
        <v>3152</v>
      </c>
      <c r="I1499" s="18" t="s">
        <v>2210</v>
      </c>
      <c r="J1499" s="52" t="s">
        <v>50</v>
      </c>
      <c r="K1499" s="10"/>
    </row>
    <row r="1500" spans="1:12" x14ac:dyDescent="0.2">
      <c r="A1500" s="96">
        <f t="shared" si="31"/>
        <v>1486</v>
      </c>
      <c r="B1500" s="25" t="s">
        <v>2714</v>
      </c>
      <c r="C1500" s="15" t="s">
        <v>2123</v>
      </c>
      <c r="D1500" s="15" t="s">
        <v>541</v>
      </c>
      <c r="E1500" s="56">
        <v>2018.04</v>
      </c>
      <c r="F1500" s="26" t="s">
        <v>2505</v>
      </c>
      <c r="G1500" s="17">
        <v>2033</v>
      </c>
      <c r="H1500" s="17">
        <v>4622</v>
      </c>
      <c r="I1500" s="18" t="s">
        <v>4</v>
      </c>
      <c r="J1500" s="52" t="s">
        <v>2506</v>
      </c>
      <c r="K1500" s="10"/>
      <c r="L1500" s="98" t="s">
        <v>15</v>
      </c>
    </row>
    <row r="1501" spans="1:12" x14ac:dyDescent="0.2">
      <c r="A1501" s="96">
        <f t="shared" ref="A1501:A1512" si="32">ROW()-14</f>
        <v>1487</v>
      </c>
      <c r="B1501" s="11" t="s">
        <v>1846</v>
      </c>
      <c r="C1501" s="11" t="s">
        <v>2123</v>
      </c>
      <c r="D1501" s="15" t="s">
        <v>719</v>
      </c>
      <c r="E1501" s="56">
        <v>2012.01</v>
      </c>
      <c r="F1501" s="12" t="s">
        <v>400</v>
      </c>
      <c r="G1501" s="13">
        <v>373</v>
      </c>
      <c r="H1501" s="13">
        <v>1665</v>
      </c>
      <c r="I1501" s="14" t="s">
        <v>2133</v>
      </c>
      <c r="J1501" s="46" t="s">
        <v>2180</v>
      </c>
      <c r="L1501" s="60"/>
    </row>
    <row r="1502" spans="1:12" x14ac:dyDescent="0.2">
      <c r="A1502" s="96">
        <f t="shared" si="32"/>
        <v>1488</v>
      </c>
      <c r="B1502" s="11" t="s">
        <v>1847</v>
      </c>
      <c r="C1502" s="11" t="s">
        <v>2123</v>
      </c>
      <c r="D1502" s="15" t="s">
        <v>719</v>
      </c>
      <c r="E1502" s="55">
        <v>2012.08</v>
      </c>
      <c r="F1502" s="12" t="s">
        <v>400</v>
      </c>
      <c r="G1502" s="13">
        <v>3149</v>
      </c>
      <c r="H1502" s="13">
        <v>4610</v>
      </c>
      <c r="I1502" s="14" t="s">
        <v>2179</v>
      </c>
      <c r="J1502" s="46" t="s">
        <v>2193</v>
      </c>
      <c r="L1502" s="98" t="s">
        <v>826</v>
      </c>
    </row>
    <row r="1503" spans="1:12" x14ac:dyDescent="0.2">
      <c r="A1503" s="96">
        <f t="shared" si="32"/>
        <v>1489</v>
      </c>
      <c r="B1503" s="15" t="s">
        <v>1848</v>
      </c>
      <c r="C1503" s="11" t="s">
        <v>2123</v>
      </c>
      <c r="D1503" s="15" t="s">
        <v>719</v>
      </c>
      <c r="E1503" s="55">
        <v>2013.04</v>
      </c>
      <c r="F1503" s="12" t="s">
        <v>214</v>
      </c>
      <c r="G1503" s="13">
        <v>2292</v>
      </c>
      <c r="H1503" s="13">
        <v>4545</v>
      </c>
      <c r="I1503" s="14" t="s">
        <v>2133</v>
      </c>
      <c r="J1503" s="46" t="s">
        <v>50</v>
      </c>
    </row>
    <row r="1504" spans="1:12" x14ac:dyDescent="0.2">
      <c r="A1504" s="96">
        <f t="shared" si="32"/>
        <v>1490</v>
      </c>
      <c r="B1504" s="15" t="s">
        <v>2356</v>
      </c>
      <c r="C1504" s="15" t="s">
        <v>2123</v>
      </c>
      <c r="D1504" s="15" t="s">
        <v>2716</v>
      </c>
      <c r="E1504" s="56">
        <v>2016.07</v>
      </c>
      <c r="F1504" s="16" t="s">
        <v>214</v>
      </c>
      <c r="G1504" s="17">
        <v>3017</v>
      </c>
      <c r="H1504" s="17">
        <v>6922</v>
      </c>
      <c r="I1504" s="18" t="s">
        <v>2211</v>
      </c>
      <c r="J1504" s="52" t="s">
        <v>50</v>
      </c>
      <c r="K1504" s="9" t="s">
        <v>2357</v>
      </c>
    </row>
    <row r="1505" spans="1:239" x14ac:dyDescent="0.2">
      <c r="A1505" s="96">
        <f t="shared" si="32"/>
        <v>1491</v>
      </c>
      <c r="B1505" s="15" t="s">
        <v>2358</v>
      </c>
      <c r="C1505" s="15" t="s">
        <v>2123</v>
      </c>
      <c r="D1505" s="15" t="s">
        <v>2716</v>
      </c>
      <c r="E1505" s="56">
        <v>2016.07</v>
      </c>
      <c r="F1505" s="16" t="s">
        <v>214</v>
      </c>
      <c r="G1505" s="17">
        <v>3249</v>
      </c>
      <c r="H1505" s="17">
        <v>7643</v>
      </c>
      <c r="I1505" s="18" t="s">
        <v>2133</v>
      </c>
      <c r="J1505" s="52" t="s">
        <v>50</v>
      </c>
      <c r="K1505" s="10"/>
      <c r="L1505" s="60"/>
    </row>
    <row r="1506" spans="1:239" s="61" customFormat="1" x14ac:dyDescent="0.2">
      <c r="A1506" s="96">
        <f t="shared" si="32"/>
        <v>1492</v>
      </c>
      <c r="B1506" s="15" t="s">
        <v>1076</v>
      </c>
      <c r="C1506" s="15" t="s">
        <v>2123</v>
      </c>
      <c r="D1506" s="15" t="s">
        <v>2715</v>
      </c>
      <c r="E1506" s="56">
        <v>2016.08</v>
      </c>
      <c r="F1506" s="16" t="s">
        <v>214</v>
      </c>
      <c r="G1506" s="17">
        <v>2950</v>
      </c>
      <c r="H1506" s="17">
        <v>6019</v>
      </c>
      <c r="I1506" s="18" t="s">
        <v>2133</v>
      </c>
      <c r="J1506" s="52" t="s">
        <v>50</v>
      </c>
      <c r="K1506" s="9"/>
      <c r="L1506" s="3"/>
    </row>
    <row r="1507" spans="1:239" s="61" customFormat="1" x14ac:dyDescent="0.2">
      <c r="A1507" s="96">
        <f t="shared" si="32"/>
        <v>1493</v>
      </c>
      <c r="B1507" s="15" t="s">
        <v>1077</v>
      </c>
      <c r="C1507" s="15" t="s">
        <v>2123</v>
      </c>
      <c r="D1507" s="15" t="s">
        <v>2715</v>
      </c>
      <c r="E1507" s="56">
        <v>2016.08</v>
      </c>
      <c r="F1507" s="16" t="s">
        <v>214</v>
      </c>
      <c r="G1507" s="17">
        <v>3980</v>
      </c>
      <c r="H1507" s="17">
        <v>10010</v>
      </c>
      <c r="I1507" s="18" t="s">
        <v>2172</v>
      </c>
      <c r="J1507" s="52" t="s">
        <v>50</v>
      </c>
      <c r="K1507" s="9" t="s">
        <v>2272</v>
      </c>
      <c r="L1507" s="3"/>
    </row>
    <row r="1508" spans="1:239" s="8" customFormat="1" x14ac:dyDescent="0.2">
      <c r="A1508" s="96">
        <f t="shared" si="32"/>
        <v>1494</v>
      </c>
      <c r="B1508" s="15" t="s">
        <v>1078</v>
      </c>
      <c r="C1508" s="15" t="s">
        <v>2123</v>
      </c>
      <c r="D1508" s="15" t="s">
        <v>2715</v>
      </c>
      <c r="E1508" s="56">
        <v>2016.08</v>
      </c>
      <c r="F1508" s="16" t="s">
        <v>214</v>
      </c>
      <c r="G1508" s="17">
        <v>2777</v>
      </c>
      <c r="H1508" s="17">
        <v>6048</v>
      </c>
      <c r="I1508" s="18" t="s">
        <v>2135</v>
      </c>
      <c r="J1508" s="52" t="s">
        <v>50</v>
      </c>
      <c r="K1508" s="9" t="s">
        <v>2272</v>
      </c>
      <c r="L1508" s="3"/>
      <c r="M1508" s="3"/>
      <c r="N1508" s="3"/>
      <c r="O1508" s="3"/>
      <c r="P1508" s="3"/>
      <c r="Q1508" s="3"/>
      <c r="R1508" s="3"/>
      <c r="S1508" s="3"/>
      <c r="T1508" s="3"/>
      <c r="U1508" s="3"/>
      <c r="V1508" s="3"/>
      <c r="W1508" s="3"/>
      <c r="X1508" s="3"/>
      <c r="Y1508" s="3"/>
      <c r="Z1508" s="3"/>
      <c r="AA1508" s="3"/>
      <c r="AB1508" s="3"/>
      <c r="AC1508" s="3"/>
      <c r="AD1508" s="3"/>
      <c r="AE1508" s="3"/>
      <c r="AF1508" s="3"/>
      <c r="AG1508" s="3"/>
      <c r="AH1508" s="3"/>
      <c r="AI1508" s="3"/>
      <c r="AJ1508" s="3"/>
      <c r="AK1508" s="3"/>
      <c r="AL1508" s="3"/>
      <c r="AM1508" s="3"/>
      <c r="AN1508" s="3"/>
      <c r="AO1508" s="3"/>
      <c r="AP1508" s="3"/>
      <c r="AQ1508" s="3"/>
      <c r="AR1508" s="3"/>
      <c r="AS1508" s="3"/>
      <c r="AT1508" s="3"/>
      <c r="AU1508" s="3"/>
      <c r="AV1508" s="3"/>
      <c r="AW1508" s="3"/>
      <c r="AX1508" s="3"/>
      <c r="AY1508" s="3"/>
      <c r="AZ1508" s="3"/>
      <c r="BA1508" s="3"/>
      <c r="BB1508" s="3"/>
      <c r="BC1508" s="3"/>
      <c r="BD1508" s="3"/>
      <c r="BE1508" s="3"/>
      <c r="BF1508" s="3"/>
      <c r="BG1508" s="3"/>
      <c r="BH1508" s="3"/>
      <c r="BI1508" s="3"/>
      <c r="BJ1508" s="3"/>
      <c r="BK1508" s="3"/>
      <c r="BL1508" s="3"/>
      <c r="BM1508" s="3"/>
      <c r="BN1508" s="3"/>
      <c r="BO1508" s="3"/>
      <c r="BP1508" s="3"/>
      <c r="BQ1508" s="3"/>
      <c r="BR1508" s="3"/>
      <c r="BS1508" s="3"/>
      <c r="BT1508" s="3"/>
      <c r="BU1508" s="3"/>
      <c r="BV1508" s="3"/>
      <c r="BW1508" s="3"/>
      <c r="BX1508" s="3"/>
      <c r="BY1508" s="3"/>
      <c r="BZ1508" s="3"/>
      <c r="CA1508" s="3"/>
      <c r="CB1508" s="3"/>
      <c r="CC1508" s="3"/>
      <c r="CD1508" s="3"/>
      <c r="CE1508" s="3"/>
      <c r="CF1508" s="3"/>
      <c r="CG1508" s="3"/>
      <c r="CH1508" s="3"/>
      <c r="CI1508" s="3"/>
      <c r="CJ1508" s="3"/>
      <c r="CK1508" s="3"/>
      <c r="CL1508" s="3"/>
      <c r="CM1508" s="3"/>
      <c r="CN1508" s="3"/>
      <c r="CO1508" s="3"/>
      <c r="CP1508" s="3"/>
      <c r="CQ1508" s="3"/>
      <c r="CR1508" s="3"/>
      <c r="CS1508" s="3"/>
      <c r="CT1508" s="3"/>
      <c r="CU1508" s="3"/>
      <c r="CV1508" s="3"/>
      <c r="CW1508" s="3"/>
      <c r="CX1508" s="3"/>
      <c r="CY1508" s="3"/>
      <c r="CZ1508" s="3"/>
      <c r="DA1508" s="3"/>
      <c r="DB1508" s="3"/>
      <c r="DC1508" s="3"/>
      <c r="DD1508" s="3"/>
      <c r="DE1508" s="3"/>
      <c r="DF1508" s="3"/>
      <c r="DG1508" s="3"/>
      <c r="DH1508" s="3"/>
      <c r="DI1508" s="3"/>
      <c r="DJ1508" s="3"/>
      <c r="DK1508" s="3"/>
      <c r="DL1508" s="3"/>
      <c r="DM1508" s="3"/>
      <c r="DN1508" s="3"/>
      <c r="DO1508" s="3"/>
      <c r="DP1508" s="3"/>
      <c r="DQ1508" s="3"/>
      <c r="DR1508" s="3"/>
      <c r="DS1508" s="3"/>
      <c r="DT1508" s="3"/>
      <c r="DU1508" s="3"/>
      <c r="DV1508" s="3"/>
      <c r="DW1508" s="3"/>
      <c r="DX1508" s="3"/>
      <c r="DY1508" s="3"/>
      <c r="DZ1508" s="3"/>
      <c r="EA1508" s="3"/>
      <c r="EB1508" s="3"/>
      <c r="EC1508" s="3"/>
      <c r="ED1508" s="3"/>
      <c r="EE1508" s="3"/>
      <c r="EF1508" s="3"/>
      <c r="EG1508" s="3"/>
      <c r="EH1508" s="3"/>
      <c r="EI1508" s="3"/>
      <c r="EJ1508" s="3"/>
      <c r="EK1508" s="3"/>
      <c r="EL1508" s="3"/>
      <c r="EM1508" s="3"/>
      <c r="EN1508" s="3"/>
      <c r="EO1508" s="3"/>
      <c r="EP1508" s="3"/>
      <c r="EQ1508" s="3"/>
      <c r="ER1508" s="3"/>
      <c r="ES1508" s="3"/>
      <c r="ET1508" s="3"/>
      <c r="EU1508" s="3"/>
      <c r="EV1508" s="3"/>
      <c r="EW1508" s="3"/>
      <c r="EX1508" s="3"/>
      <c r="EY1508" s="3"/>
      <c r="EZ1508" s="3"/>
      <c r="FA1508" s="3"/>
      <c r="FB1508" s="3"/>
      <c r="FC1508" s="3"/>
      <c r="FD1508" s="3"/>
      <c r="FE1508" s="3"/>
      <c r="FF1508" s="3"/>
      <c r="FG1508" s="3"/>
      <c r="FH1508" s="3"/>
      <c r="FI1508" s="3"/>
      <c r="FJ1508" s="3"/>
      <c r="FK1508" s="3"/>
      <c r="FL1508" s="3"/>
      <c r="FM1508" s="3"/>
      <c r="FN1508" s="3"/>
      <c r="FO1508" s="3"/>
      <c r="FP1508" s="3"/>
      <c r="FQ1508" s="3"/>
      <c r="FR1508" s="3"/>
      <c r="FS1508" s="3"/>
      <c r="FT1508" s="3"/>
      <c r="FU1508" s="3"/>
      <c r="FV1508" s="3"/>
      <c r="FW1508" s="3"/>
      <c r="FX1508" s="3"/>
      <c r="FY1508" s="3"/>
      <c r="FZ1508" s="3"/>
      <c r="GA1508" s="3"/>
      <c r="GB1508" s="3"/>
      <c r="GC1508" s="3"/>
      <c r="GD1508" s="3"/>
      <c r="GE1508" s="3"/>
      <c r="GF1508" s="3"/>
      <c r="GG1508" s="3"/>
      <c r="GH1508" s="3"/>
      <c r="GI1508" s="3"/>
      <c r="GJ1508" s="3"/>
      <c r="GK1508" s="3"/>
      <c r="GL1508" s="3"/>
      <c r="GM1508" s="3"/>
      <c r="GN1508" s="3"/>
      <c r="GO1508" s="3"/>
      <c r="GP1508" s="3"/>
      <c r="GQ1508" s="3"/>
      <c r="GR1508" s="3"/>
      <c r="GS1508" s="3"/>
      <c r="GT1508" s="3"/>
      <c r="GU1508" s="3"/>
      <c r="GV1508" s="3"/>
      <c r="GW1508" s="3"/>
      <c r="GX1508" s="3"/>
      <c r="GY1508" s="3"/>
      <c r="GZ1508" s="3"/>
      <c r="HA1508" s="3"/>
      <c r="HB1508" s="3"/>
      <c r="HC1508" s="3"/>
      <c r="HD1508" s="3"/>
      <c r="HE1508" s="3"/>
      <c r="HF1508" s="3"/>
      <c r="HG1508" s="3"/>
      <c r="HH1508" s="3"/>
      <c r="HI1508" s="3"/>
      <c r="HJ1508" s="3"/>
      <c r="HK1508" s="3"/>
      <c r="HL1508" s="3"/>
      <c r="HM1508" s="3"/>
      <c r="HN1508" s="3"/>
      <c r="HO1508" s="3"/>
      <c r="HP1508" s="3"/>
      <c r="HQ1508" s="3"/>
      <c r="HR1508" s="3"/>
      <c r="HS1508" s="3"/>
      <c r="HT1508" s="3"/>
      <c r="HU1508" s="3"/>
      <c r="HV1508" s="3"/>
      <c r="HW1508" s="3"/>
      <c r="HX1508" s="3"/>
      <c r="HY1508" s="3"/>
      <c r="HZ1508" s="3"/>
      <c r="IA1508" s="3"/>
      <c r="IB1508" s="3"/>
      <c r="IC1508" s="3"/>
      <c r="ID1508" s="3"/>
      <c r="IE1508" s="3"/>
    </row>
    <row r="1509" spans="1:239" s="8" customFormat="1" x14ac:dyDescent="0.2">
      <c r="A1509" s="96">
        <f t="shared" si="32"/>
        <v>1495</v>
      </c>
      <c r="B1509" s="15" t="s">
        <v>1079</v>
      </c>
      <c r="C1509" s="15" t="s">
        <v>2123</v>
      </c>
      <c r="D1509" s="15" t="s">
        <v>2715</v>
      </c>
      <c r="E1509" s="56">
        <v>2016.08</v>
      </c>
      <c r="F1509" s="16" t="s">
        <v>214</v>
      </c>
      <c r="G1509" s="17">
        <v>5437</v>
      </c>
      <c r="H1509" s="17">
        <v>10770</v>
      </c>
      <c r="I1509" s="18" t="s">
        <v>2172</v>
      </c>
      <c r="J1509" s="52" t="s">
        <v>50</v>
      </c>
      <c r="K1509" s="9" t="s">
        <v>2272</v>
      </c>
      <c r="L1509" s="3"/>
      <c r="M1509" s="3"/>
      <c r="N1509" s="3"/>
      <c r="O1509" s="3"/>
      <c r="P1509" s="3"/>
      <c r="Q1509" s="3"/>
      <c r="R1509" s="3"/>
      <c r="S1509" s="3"/>
      <c r="T1509" s="3"/>
      <c r="U1509" s="3"/>
      <c r="V1509" s="3"/>
      <c r="W1509" s="3"/>
      <c r="X1509" s="3"/>
      <c r="Y1509" s="3"/>
      <c r="Z1509" s="3"/>
      <c r="AA1509" s="3"/>
      <c r="AB1509" s="3"/>
      <c r="AC1509" s="3"/>
      <c r="AD1509" s="3"/>
      <c r="AE1509" s="3"/>
      <c r="AF1509" s="3"/>
      <c r="AG1509" s="3"/>
      <c r="AH1509" s="3"/>
      <c r="AI1509" s="3"/>
      <c r="AJ1509" s="3"/>
      <c r="AK1509" s="3"/>
      <c r="AL1509" s="3"/>
      <c r="AM1509" s="3"/>
      <c r="AN1509" s="3"/>
      <c r="AO1509" s="3"/>
      <c r="AP1509" s="3"/>
      <c r="AQ1509" s="3"/>
      <c r="AR1509" s="3"/>
      <c r="AS1509" s="3"/>
      <c r="AT1509" s="3"/>
      <c r="AU1509" s="3"/>
      <c r="AV1509" s="3"/>
      <c r="AW1509" s="3"/>
      <c r="AX1509" s="3"/>
      <c r="AY1509" s="3"/>
      <c r="AZ1509" s="3"/>
      <c r="BA1509" s="3"/>
      <c r="BB1509" s="3"/>
      <c r="BC1509" s="3"/>
      <c r="BD1509" s="3"/>
      <c r="BE1509" s="3"/>
      <c r="BF1509" s="3"/>
      <c r="BG1509" s="3"/>
      <c r="BH1509" s="3"/>
      <c r="BI1509" s="3"/>
      <c r="BJ1509" s="3"/>
      <c r="BK1509" s="3"/>
      <c r="BL1509" s="3"/>
      <c r="BM1509" s="3"/>
      <c r="BN1509" s="3"/>
      <c r="BO1509" s="3"/>
      <c r="BP1509" s="3"/>
      <c r="BQ1509" s="3"/>
      <c r="BR1509" s="3"/>
      <c r="BS1509" s="3"/>
      <c r="BT1509" s="3"/>
      <c r="BU1509" s="3"/>
      <c r="BV1509" s="3"/>
      <c r="BW1509" s="3"/>
      <c r="BX1509" s="3"/>
      <c r="BY1509" s="3"/>
      <c r="BZ1509" s="3"/>
      <c r="CA1509" s="3"/>
      <c r="CB1509" s="3"/>
      <c r="CC1509" s="3"/>
      <c r="CD1509" s="3"/>
      <c r="CE1509" s="3"/>
      <c r="CF1509" s="3"/>
      <c r="CG1509" s="3"/>
      <c r="CH1509" s="3"/>
      <c r="CI1509" s="3"/>
      <c r="CJ1509" s="3"/>
      <c r="CK1509" s="3"/>
      <c r="CL1509" s="3"/>
      <c r="CM1509" s="3"/>
      <c r="CN1509" s="3"/>
      <c r="CO1509" s="3"/>
      <c r="CP1509" s="3"/>
      <c r="CQ1509" s="3"/>
      <c r="CR1509" s="3"/>
      <c r="CS1509" s="3"/>
      <c r="CT1509" s="3"/>
      <c r="CU1509" s="3"/>
      <c r="CV1509" s="3"/>
      <c r="CW1509" s="3"/>
      <c r="CX1509" s="3"/>
      <c r="CY1509" s="3"/>
      <c r="CZ1509" s="3"/>
      <c r="DA1509" s="3"/>
      <c r="DB1509" s="3"/>
      <c r="DC1509" s="3"/>
      <c r="DD1509" s="3"/>
      <c r="DE1509" s="3"/>
      <c r="DF1509" s="3"/>
      <c r="DG1509" s="3"/>
      <c r="DH1509" s="3"/>
      <c r="DI1509" s="3"/>
      <c r="DJ1509" s="3"/>
      <c r="DK1509" s="3"/>
      <c r="DL1509" s="3"/>
      <c r="DM1509" s="3"/>
      <c r="DN1509" s="3"/>
      <c r="DO1509" s="3"/>
      <c r="DP1509" s="3"/>
      <c r="DQ1509" s="3"/>
      <c r="DR1509" s="3"/>
      <c r="DS1509" s="3"/>
      <c r="DT1509" s="3"/>
      <c r="DU1509" s="3"/>
      <c r="DV1509" s="3"/>
      <c r="DW1509" s="3"/>
      <c r="DX1509" s="3"/>
      <c r="DY1509" s="3"/>
      <c r="DZ1509" s="3"/>
      <c r="EA1509" s="3"/>
      <c r="EB1509" s="3"/>
      <c r="EC1509" s="3"/>
      <c r="ED1509" s="3"/>
      <c r="EE1509" s="3"/>
      <c r="EF1509" s="3"/>
      <c r="EG1509" s="3"/>
      <c r="EH1509" s="3"/>
      <c r="EI1509" s="3"/>
      <c r="EJ1509" s="3"/>
      <c r="EK1509" s="3"/>
      <c r="EL1509" s="3"/>
      <c r="EM1509" s="3"/>
      <c r="EN1509" s="3"/>
      <c r="EO1509" s="3"/>
      <c r="EP1509" s="3"/>
      <c r="EQ1509" s="3"/>
      <c r="ER1509" s="3"/>
      <c r="ES1509" s="3"/>
      <c r="ET1509" s="3"/>
      <c r="EU1509" s="3"/>
      <c r="EV1509" s="3"/>
      <c r="EW1509" s="3"/>
      <c r="EX1509" s="3"/>
      <c r="EY1509" s="3"/>
      <c r="EZ1509" s="3"/>
      <c r="FA1509" s="3"/>
      <c r="FB1509" s="3"/>
      <c r="FC1509" s="3"/>
      <c r="FD1509" s="3"/>
      <c r="FE1509" s="3"/>
      <c r="FF1509" s="3"/>
      <c r="FG1509" s="3"/>
      <c r="FH1509" s="3"/>
      <c r="FI1509" s="3"/>
      <c r="FJ1509" s="3"/>
      <c r="FK1509" s="3"/>
      <c r="FL1509" s="3"/>
      <c r="FM1509" s="3"/>
      <c r="FN1509" s="3"/>
      <c r="FO1509" s="3"/>
      <c r="FP1509" s="3"/>
      <c r="FQ1509" s="3"/>
      <c r="FR1509" s="3"/>
      <c r="FS1509" s="3"/>
      <c r="FT1509" s="3"/>
      <c r="FU1509" s="3"/>
      <c r="FV1509" s="3"/>
      <c r="FW1509" s="3"/>
      <c r="FX1509" s="3"/>
      <c r="FY1509" s="3"/>
      <c r="FZ1509" s="3"/>
      <c r="GA1509" s="3"/>
      <c r="GB1509" s="3"/>
      <c r="GC1509" s="3"/>
      <c r="GD1509" s="3"/>
      <c r="GE1509" s="3"/>
      <c r="GF1509" s="3"/>
      <c r="GG1509" s="3"/>
      <c r="GH1509" s="3"/>
      <c r="GI1509" s="3"/>
      <c r="GJ1509" s="3"/>
      <c r="GK1509" s="3"/>
      <c r="GL1509" s="3"/>
      <c r="GM1509" s="3"/>
      <c r="GN1509" s="3"/>
      <c r="GO1509" s="3"/>
      <c r="GP1509" s="3"/>
      <c r="GQ1509" s="3"/>
      <c r="GR1509" s="3"/>
      <c r="GS1509" s="3"/>
      <c r="GT1509" s="3"/>
      <c r="GU1509" s="3"/>
      <c r="GV1509" s="3"/>
      <c r="GW1509" s="3"/>
      <c r="GX1509" s="3"/>
      <c r="GY1509" s="3"/>
      <c r="GZ1509" s="3"/>
      <c r="HA1509" s="3"/>
      <c r="HB1509" s="3"/>
      <c r="HC1509" s="3"/>
      <c r="HD1509" s="3"/>
      <c r="HE1509" s="3"/>
      <c r="HF1509" s="3"/>
      <c r="HG1509" s="3"/>
      <c r="HH1509" s="3"/>
      <c r="HI1509" s="3"/>
      <c r="HJ1509" s="3"/>
      <c r="HK1509" s="3"/>
      <c r="HL1509" s="3"/>
      <c r="HM1509" s="3"/>
      <c r="HN1509" s="3"/>
      <c r="HO1509" s="3"/>
      <c r="HP1509" s="3"/>
      <c r="HQ1509" s="3"/>
      <c r="HR1509" s="3"/>
      <c r="HS1509" s="3"/>
      <c r="HT1509" s="3"/>
      <c r="HU1509" s="3"/>
      <c r="HV1509" s="3"/>
      <c r="HW1509" s="3"/>
      <c r="HX1509" s="3"/>
      <c r="HY1509" s="3"/>
      <c r="HZ1509" s="3"/>
      <c r="IA1509" s="3"/>
      <c r="IB1509" s="3"/>
      <c r="IC1509" s="3"/>
      <c r="ID1509" s="3"/>
      <c r="IE1509" s="3"/>
    </row>
    <row r="1510" spans="1:239" s="8" customFormat="1" x14ac:dyDescent="0.2">
      <c r="A1510" s="96">
        <f t="shared" si="32"/>
        <v>1496</v>
      </c>
      <c r="B1510" s="25" t="s">
        <v>1849</v>
      </c>
      <c r="C1510" s="25" t="s">
        <v>2123</v>
      </c>
      <c r="D1510" s="15" t="s">
        <v>719</v>
      </c>
      <c r="E1510" s="56">
        <v>2017.06</v>
      </c>
      <c r="F1510" s="16" t="s">
        <v>88</v>
      </c>
      <c r="G1510" s="17">
        <v>905</v>
      </c>
      <c r="H1510" s="17">
        <v>1946</v>
      </c>
      <c r="I1510" s="18" t="s">
        <v>4</v>
      </c>
      <c r="J1510" s="52" t="s">
        <v>50</v>
      </c>
      <c r="K1510" s="10"/>
      <c r="L1510" s="3"/>
      <c r="M1510" s="3"/>
      <c r="N1510" s="3"/>
      <c r="O1510" s="3"/>
      <c r="P1510" s="3"/>
      <c r="Q1510" s="3"/>
      <c r="R1510" s="3"/>
      <c r="S1510" s="3"/>
      <c r="T1510" s="3"/>
      <c r="U1510" s="3"/>
      <c r="V1510" s="3"/>
      <c r="W1510" s="3"/>
      <c r="X1510" s="3"/>
      <c r="Y1510" s="3"/>
      <c r="Z1510" s="3"/>
      <c r="AA1510" s="3"/>
      <c r="AB1510" s="3"/>
      <c r="AC1510" s="3"/>
      <c r="AD1510" s="3"/>
      <c r="AE1510" s="3"/>
      <c r="AF1510" s="3"/>
      <c r="AG1510" s="3"/>
      <c r="AH1510" s="3"/>
      <c r="AI1510" s="3"/>
      <c r="AJ1510" s="3"/>
      <c r="AK1510" s="3"/>
      <c r="AL1510" s="3"/>
      <c r="AM1510" s="3"/>
      <c r="AN1510" s="3"/>
      <c r="AO1510" s="3"/>
      <c r="AP1510" s="3"/>
      <c r="AQ1510" s="3"/>
      <c r="AR1510" s="3"/>
      <c r="AS1510" s="3"/>
      <c r="AT1510" s="3"/>
      <c r="AU1510" s="3"/>
      <c r="AV1510" s="3"/>
      <c r="AW1510" s="3"/>
      <c r="AX1510" s="3"/>
      <c r="AY1510" s="3"/>
      <c r="AZ1510" s="3"/>
      <c r="BA1510" s="3"/>
      <c r="BB1510" s="3"/>
      <c r="BC1510" s="3"/>
      <c r="BD1510" s="3"/>
      <c r="BE1510" s="3"/>
      <c r="BF1510" s="3"/>
      <c r="BG1510" s="3"/>
      <c r="BH1510" s="3"/>
      <c r="BI1510" s="3"/>
      <c r="BJ1510" s="3"/>
      <c r="BK1510" s="3"/>
      <c r="BL1510" s="3"/>
      <c r="BM1510" s="3"/>
      <c r="BN1510" s="3"/>
      <c r="BO1510" s="3"/>
      <c r="BP1510" s="3"/>
      <c r="BQ1510" s="3"/>
      <c r="BR1510" s="3"/>
      <c r="BS1510" s="3"/>
      <c r="BT1510" s="3"/>
      <c r="BU1510" s="3"/>
      <c r="BV1510" s="3"/>
      <c r="BW1510" s="3"/>
      <c r="BX1510" s="3"/>
      <c r="BY1510" s="3"/>
      <c r="BZ1510" s="3"/>
      <c r="CA1510" s="3"/>
      <c r="CB1510" s="3"/>
      <c r="CC1510" s="3"/>
      <c r="CD1510" s="3"/>
      <c r="CE1510" s="3"/>
      <c r="CF1510" s="3"/>
      <c r="CG1510" s="3"/>
      <c r="CH1510" s="3"/>
      <c r="CI1510" s="3"/>
      <c r="CJ1510" s="3"/>
      <c r="CK1510" s="3"/>
      <c r="CL1510" s="3"/>
      <c r="CM1510" s="3"/>
      <c r="CN1510" s="3"/>
      <c r="CO1510" s="3"/>
      <c r="CP1510" s="3"/>
      <c r="CQ1510" s="3"/>
      <c r="CR1510" s="3"/>
      <c r="CS1510" s="3"/>
      <c r="CT1510" s="3"/>
      <c r="CU1510" s="3"/>
      <c r="CV1510" s="3"/>
      <c r="CW1510" s="3"/>
      <c r="CX1510" s="3"/>
      <c r="CY1510" s="3"/>
      <c r="CZ1510" s="3"/>
      <c r="DA1510" s="3"/>
      <c r="DB1510" s="3"/>
      <c r="DC1510" s="3"/>
      <c r="DD1510" s="3"/>
      <c r="DE1510" s="3"/>
      <c r="DF1510" s="3"/>
      <c r="DG1510" s="3"/>
      <c r="DH1510" s="3"/>
      <c r="DI1510" s="3"/>
      <c r="DJ1510" s="3"/>
      <c r="DK1510" s="3"/>
      <c r="DL1510" s="3"/>
      <c r="DM1510" s="3"/>
      <c r="DN1510" s="3"/>
      <c r="DO1510" s="3"/>
      <c r="DP1510" s="3"/>
      <c r="DQ1510" s="3"/>
      <c r="DR1510" s="3"/>
      <c r="DS1510" s="3"/>
      <c r="DT1510" s="3"/>
      <c r="DU1510" s="3"/>
      <c r="DV1510" s="3"/>
      <c r="DW1510" s="3"/>
      <c r="DX1510" s="3"/>
      <c r="DY1510" s="3"/>
      <c r="DZ1510" s="3"/>
      <c r="EA1510" s="3"/>
      <c r="EB1510" s="3"/>
      <c r="EC1510" s="3"/>
      <c r="ED1510" s="3"/>
      <c r="EE1510" s="3"/>
      <c r="EF1510" s="3"/>
      <c r="EG1510" s="3"/>
      <c r="EH1510" s="3"/>
      <c r="EI1510" s="3"/>
      <c r="EJ1510" s="3"/>
      <c r="EK1510" s="3"/>
      <c r="EL1510" s="3"/>
      <c r="EM1510" s="3"/>
      <c r="EN1510" s="3"/>
      <c r="EO1510" s="3"/>
      <c r="EP1510" s="3"/>
      <c r="EQ1510" s="3"/>
      <c r="ER1510" s="3"/>
      <c r="ES1510" s="3"/>
      <c r="ET1510" s="3"/>
      <c r="EU1510" s="3"/>
      <c r="EV1510" s="3"/>
      <c r="EW1510" s="3"/>
      <c r="EX1510" s="3"/>
      <c r="EY1510" s="3"/>
      <c r="EZ1510" s="3"/>
      <c r="FA1510" s="3"/>
      <c r="FB1510" s="3"/>
      <c r="FC1510" s="3"/>
      <c r="FD1510" s="3"/>
      <c r="FE1510" s="3"/>
      <c r="FF1510" s="3"/>
      <c r="FG1510" s="3"/>
      <c r="FH1510" s="3"/>
      <c r="FI1510" s="3"/>
      <c r="FJ1510" s="3"/>
      <c r="FK1510" s="3"/>
      <c r="FL1510" s="3"/>
      <c r="FM1510" s="3"/>
      <c r="FN1510" s="3"/>
      <c r="FO1510" s="3"/>
      <c r="FP1510" s="3"/>
      <c r="FQ1510" s="3"/>
      <c r="FR1510" s="3"/>
      <c r="FS1510" s="3"/>
      <c r="FT1510" s="3"/>
      <c r="FU1510" s="3"/>
      <c r="FV1510" s="3"/>
      <c r="FW1510" s="3"/>
      <c r="FX1510" s="3"/>
      <c r="FY1510" s="3"/>
      <c r="FZ1510" s="3"/>
      <c r="GA1510" s="3"/>
      <c r="GB1510" s="3"/>
      <c r="GC1510" s="3"/>
      <c r="GD1510" s="3"/>
      <c r="GE1510" s="3"/>
      <c r="GF1510" s="3"/>
      <c r="GG1510" s="3"/>
      <c r="GH1510" s="3"/>
      <c r="GI1510" s="3"/>
      <c r="GJ1510" s="3"/>
      <c r="GK1510" s="3"/>
      <c r="GL1510" s="3"/>
      <c r="GM1510" s="3"/>
      <c r="GN1510" s="3"/>
      <c r="GO1510" s="3"/>
      <c r="GP1510" s="3"/>
      <c r="GQ1510" s="3"/>
      <c r="GR1510" s="3"/>
      <c r="GS1510" s="3"/>
      <c r="GT1510" s="3"/>
      <c r="GU1510" s="3"/>
      <c r="GV1510" s="3"/>
      <c r="GW1510" s="3"/>
      <c r="GX1510" s="3"/>
      <c r="GY1510" s="3"/>
      <c r="GZ1510" s="3"/>
      <c r="HA1510" s="3"/>
      <c r="HB1510" s="3"/>
      <c r="HC1510" s="3"/>
      <c r="HD1510" s="3"/>
      <c r="HE1510" s="3"/>
      <c r="HF1510" s="3"/>
      <c r="HG1510" s="3"/>
      <c r="HH1510" s="3"/>
      <c r="HI1510" s="3"/>
      <c r="HJ1510" s="3"/>
      <c r="HK1510" s="3"/>
      <c r="HL1510" s="3"/>
      <c r="HM1510" s="3"/>
      <c r="HN1510" s="3"/>
      <c r="HO1510" s="3"/>
      <c r="HP1510" s="3"/>
      <c r="HQ1510" s="3"/>
      <c r="HR1510" s="3"/>
      <c r="HS1510" s="3"/>
      <c r="HT1510" s="3"/>
      <c r="HU1510" s="3"/>
      <c r="HV1510" s="3"/>
      <c r="HW1510" s="3"/>
      <c r="HX1510" s="3"/>
      <c r="HY1510" s="3"/>
      <c r="HZ1510" s="3"/>
      <c r="IA1510" s="3"/>
      <c r="IB1510" s="3"/>
      <c r="IC1510" s="3"/>
      <c r="ID1510" s="3"/>
      <c r="IE1510" s="3"/>
    </row>
    <row r="1511" spans="1:239" s="8" customFormat="1" x14ac:dyDescent="0.2">
      <c r="A1511" s="96">
        <f t="shared" si="32"/>
        <v>1497</v>
      </c>
      <c r="B1511" s="25" t="s">
        <v>1850</v>
      </c>
      <c r="C1511" s="15" t="s">
        <v>2123</v>
      </c>
      <c r="D1511" s="15" t="s">
        <v>719</v>
      </c>
      <c r="E1511" s="56">
        <v>2017.09</v>
      </c>
      <c r="F1511" s="16" t="s">
        <v>2464</v>
      </c>
      <c r="G1511" s="17">
        <v>2596</v>
      </c>
      <c r="H1511" s="17">
        <v>3807</v>
      </c>
      <c r="I1511" s="18" t="s">
        <v>41</v>
      </c>
      <c r="J1511" s="52" t="s">
        <v>50</v>
      </c>
      <c r="K1511" s="10"/>
      <c r="L1511" s="3"/>
      <c r="M1511" s="3"/>
      <c r="N1511" s="3"/>
      <c r="O1511" s="3"/>
      <c r="P1511" s="3"/>
      <c r="Q1511" s="3"/>
      <c r="R1511" s="3"/>
      <c r="S1511" s="3"/>
      <c r="T1511" s="3"/>
      <c r="U1511" s="3"/>
      <c r="V1511" s="3"/>
      <c r="W1511" s="3"/>
      <c r="X1511" s="3"/>
      <c r="Y1511" s="3"/>
      <c r="Z1511" s="3"/>
      <c r="AA1511" s="3"/>
      <c r="AB1511" s="3"/>
      <c r="AC1511" s="3"/>
      <c r="AD1511" s="3"/>
      <c r="AE1511" s="3"/>
      <c r="AF1511" s="3"/>
      <c r="AG1511" s="3"/>
      <c r="AH1511" s="3"/>
      <c r="AI1511" s="3"/>
      <c r="AJ1511" s="3"/>
      <c r="AK1511" s="3"/>
      <c r="AL1511" s="3"/>
      <c r="AM1511" s="3"/>
      <c r="AN1511" s="3"/>
      <c r="AO1511" s="3"/>
      <c r="AP1511" s="3"/>
      <c r="AQ1511" s="3"/>
      <c r="AR1511" s="3"/>
      <c r="AS1511" s="3"/>
      <c r="AT1511" s="3"/>
      <c r="AU1511" s="3"/>
      <c r="AV1511" s="3"/>
      <c r="AW1511" s="3"/>
      <c r="AX1511" s="3"/>
      <c r="AY1511" s="3"/>
      <c r="AZ1511" s="3"/>
      <c r="BA1511" s="3"/>
      <c r="BB1511" s="3"/>
      <c r="BC1511" s="3"/>
      <c r="BD1511" s="3"/>
      <c r="BE1511" s="3"/>
      <c r="BF1511" s="3"/>
      <c r="BG1511" s="3"/>
      <c r="BH1511" s="3"/>
      <c r="BI1511" s="3"/>
      <c r="BJ1511" s="3"/>
      <c r="BK1511" s="3"/>
      <c r="BL1511" s="3"/>
      <c r="BM1511" s="3"/>
      <c r="BN1511" s="3"/>
      <c r="BO1511" s="3"/>
      <c r="BP1511" s="3"/>
      <c r="BQ1511" s="3"/>
      <c r="BR1511" s="3"/>
      <c r="BS1511" s="3"/>
      <c r="BT1511" s="3"/>
      <c r="BU1511" s="3"/>
      <c r="BV1511" s="3"/>
      <c r="BW1511" s="3"/>
      <c r="BX1511" s="3"/>
      <c r="BY1511" s="3"/>
      <c r="BZ1511" s="3"/>
      <c r="CA1511" s="3"/>
      <c r="CB1511" s="3"/>
      <c r="CC1511" s="3"/>
      <c r="CD1511" s="3"/>
      <c r="CE1511" s="3"/>
      <c r="CF1511" s="3"/>
      <c r="CG1511" s="3"/>
      <c r="CH1511" s="3"/>
      <c r="CI1511" s="3"/>
      <c r="CJ1511" s="3"/>
      <c r="CK1511" s="3"/>
      <c r="CL1511" s="3"/>
      <c r="CM1511" s="3"/>
      <c r="CN1511" s="3"/>
      <c r="CO1511" s="3"/>
      <c r="CP1511" s="3"/>
      <c r="CQ1511" s="3"/>
      <c r="CR1511" s="3"/>
      <c r="CS1511" s="3"/>
      <c r="CT1511" s="3"/>
      <c r="CU1511" s="3"/>
      <c r="CV1511" s="3"/>
      <c r="CW1511" s="3"/>
      <c r="CX1511" s="3"/>
      <c r="CY1511" s="3"/>
      <c r="CZ1511" s="3"/>
      <c r="DA1511" s="3"/>
      <c r="DB1511" s="3"/>
      <c r="DC1511" s="3"/>
      <c r="DD1511" s="3"/>
      <c r="DE1511" s="3"/>
      <c r="DF1511" s="3"/>
      <c r="DG1511" s="3"/>
      <c r="DH1511" s="3"/>
      <c r="DI1511" s="3"/>
      <c r="DJ1511" s="3"/>
      <c r="DK1511" s="3"/>
      <c r="DL1511" s="3"/>
      <c r="DM1511" s="3"/>
      <c r="DN1511" s="3"/>
      <c r="DO1511" s="3"/>
      <c r="DP1511" s="3"/>
      <c r="DQ1511" s="3"/>
      <c r="DR1511" s="3"/>
      <c r="DS1511" s="3"/>
      <c r="DT1511" s="3"/>
      <c r="DU1511" s="3"/>
      <c r="DV1511" s="3"/>
      <c r="DW1511" s="3"/>
      <c r="DX1511" s="3"/>
      <c r="DY1511" s="3"/>
      <c r="DZ1511" s="3"/>
      <c r="EA1511" s="3"/>
      <c r="EB1511" s="3"/>
      <c r="EC1511" s="3"/>
      <c r="ED1511" s="3"/>
      <c r="EE1511" s="3"/>
      <c r="EF1511" s="3"/>
      <c r="EG1511" s="3"/>
      <c r="EH1511" s="3"/>
      <c r="EI1511" s="3"/>
      <c r="EJ1511" s="3"/>
      <c r="EK1511" s="3"/>
      <c r="EL1511" s="3"/>
      <c r="EM1511" s="3"/>
      <c r="EN1511" s="3"/>
      <c r="EO1511" s="3"/>
      <c r="EP1511" s="3"/>
      <c r="EQ1511" s="3"/>
      <c r="ER1511" s="3"/>
      <c r="ES1511" s="3"/>
      <c r="ET1511" s="3"/>
      <c r="EU1511" s="3"/>
      <c r="EV1511" s="3"/>
      <c r="EW1511" s="3"/>
      <c r="EX1511" s="3"/>
      <c r="EY1511" s="3"/>
      <c r="EZ1511" s="3"/>
      <c r="FA1511" s="3"/>
      <c r="FB1511" s="3"/>
      <c r="FC1511" s="3"/>
      <c r="FD1511" s="3"/>
      <c r="FE1511" s="3"/>
      <c r="FF1511" s="3"/>
      <c r="FG1511" s="3"/>
      <c r="FH1511" s="3"/>
      <c r="FI1511" s="3"/>
      <c r="FJ1511" s="3"/>
      <c r="FK1511" s="3"/>
      <c r="FL1511" s="3"/>
      <c r="FM1511" s="3"/>
      <c r="FN1511" s="3"/>
      <c r="FO1511" s="3"/>
      <c r="FP1511" s="3"/>
      <c r="FQ1511" s="3"/>
      <c r="FR1511" s="3"/>
      <c r="FS1511" s="3"/>
      <c r="FT1511" s="3"/>
      <c r="FU1511" s="3"/>
      <c r="FV1511" s="3"/>
      <c r="FW1511" s="3"/>
      <c r="FX1511" s="3"/>
      <c r="FY1511" s="3"/>
      <c r="FZ1511" s="3"/>
      <c r="GA1511" s="3"/>
      <c r="GB1511" s="3"/>
      <c r="GC1511" s="3"/>
      <c r="GD1511" s="3"/>
      <c r="GE1511" s="3"/>
      <c r="GF1511" s="3"/>
      <c r="GG1511" s="3"/>
      <c r="GH1511" s="3"/>
      <c r="GI1511" s="3"/>
      <c r="GJ1511" s="3"/>
      <c r="GK1511" s="3"/>
      <c r="GL1511" s="3"/>
      <c r="GM1511" s="3"/>
      <c r="GN1511" s="3"/>
      <c r="GO1511" s="3"/>
      <c r="GP1511" s="3"/>
      <c r="GQ1511" s="3"/>
      <c r="GR1511" s="3"/>
      <c r="GS1511" s="3"/>
      <c r="GT1511" s="3"/>
      <c r="GU1511" s="3"/>
      <c r="GV1511" s="3"/>
      <c r="GW1511" s="3"/>
      <c r="GX1511" s="3"/>
      <c r="GY1511" s="3"/>
      <c r="GZ1511" s="3"/>
      <c r="HA1511" s="3"/>
      <c r="HB1511" s="3"/>
      <c r="HC1511" s="3"/>
      <c r="HD1511" s="3"/>
      <c r="HE1511" s="3"/>
      <c r="HF1511" s="3"/>
      <c r="HG1511" s="3"/>
      <c r="HH1511" s="3"/>
      <c r="HI1511" s="3"/>
      <c r="HJ1511" s="3"/>
      <c r="HK1511" s="3"/>
      <c r="HL1511" s="3"/>
      <c r="HM1511" s="3"/>
      <c r="HN1511" s="3"/>
      <c r="HO1511" s="3"/>
      <c r="HP1511" s="3"/>
      <c r="HQ1511" s="3"/>
      <c r="HR1511" s="3"/>
      <c r="HS1511" s="3"/>
      <c r="HT1511" s="3"/>
      <c r="HU1511" s="3"/>
      <c r="HV1511" s="3"/>
      <c r="HW1511" s="3"/>
      <c r="HX1511" s="3"/>
      <c r="HY1511" s="3"/>
      <c r="HZ1511" s="3"/>
      <c r="IA1511" s="3"/>
      <c r="IB1511" s="3"/>
      <c r="IC1511" s="3"/>
      <c r="ID1511" s="3"/>
      <c r="IE1511" s="3"/>
    </row>
    <row r="1512" spans="1:239" x14ac:dyDescent="0.2">
      <c r="A1512" s="96">
        <f t="shared" si="32"/>
        <v>1498</v>
      </c>
      <c r="B1512" s="15" t="s">
        <v>1851</v>
      </c>
      <c r="C1512" s="19" t="s">
        <v>2123</v>
      </c>
      <c r="D1512" s="19" t="s">
        <v>719</v>
      </c>
      <c r="E1512" s="56" t="s">
        <v>555</v>
      </c>
      <c r="F1512" s="16" t="s">
        <v>2580</v>
      </c>
      <c r="G1512" s="33">
        <v>903</v>
      </c>
      <c r="H1512" s="33">
        <v>1907</v>
      </c>
      <c r="I1512" s="37" t="s">
        <v>41</v>
      </c>
      <c r="J1512" s="37" t="s">
        <v>2282</v>
      </c>
      <c r="K1512" s="10"/>
      <c r="L1512" s="98" t="s">
        <v>17</v>
      </c>
    </row>
    <row r="1513" spans="1:239" x14ac:dyDescent="0.2">
      <c r="A1513" s="96">
        <f t="shared" si="31"/>
        <v>1499</v>
      </c>
      <c r="B1513" s="11" t="s">
        <v>1684</v>
      </c>
      <c r="C1513" s="11" t="s">
        <v>2123</v>
      </c>
      <c r="D1513" s="15" t="s">
        <v>62</v>
      </c>
      <c r="E1513" s="56">
        <v>2010.12</v>
      </c>
      <c r="F1513" s="12" t="s">
        <v>437</v>
      </c>
      <c r="G1513" s="13">
        <v>2835</v>
      </c>
      <c r="H1513" s="13">
        <v>4512</v>
      </c>
      <c r="I1513" s="46" t="s">
        <v>4</v>
      </c>
      <c r="J1513" s="58" t="s">
        <v>50</v>
      </c>
      <c r="K1513" s="39"/>
      <c r="L1513" s="98" t="s">
        <v>2102</v>
      </c>
    </row>
    <row r="1514" spans="1:239" x14ac:dyDescent="0.2">
      <c r="A1514" s="96">
        <f t="shared" si="31"/>
        <v>1500</v>
      </c>
      <c r="B1514" s="11" t="s">
        <v>1685</v>
      </c>
      <c r="C1514" s="11" t="s">
        <v>2123</v>
      </c>
      <c r="D1514" s="15" t="s">
        <v>62</v>
      </c>
      <c r="E1514" s="56">
        <v>2011.11</v>
      </c>
      <c r="F1514" s="12" t="s">
        <v>390</v>
      </c>
      <c r="G1514" s="13">
        <v>3981</v>
      </c>
      <c r="H1514" s="13">
        <v>6960</v>
      </c>
      <c r="I1514" s="46" t="s">
        <v>4</v>
      </c>
      <c r="J1514" s="46" t="s">
        <v>50</v>
      </c>
      <c r="L1514" s="98" t="s">
        <v>2105</v>
      </c>
    </row>
    <row r="1515" spans="1:239" x14ac:dyDescent="0.2">
      <c r="A1515" s="96">
        <f t="shared" si="31"/>
        <v>1501</v>
      </c>
      <c r="B1515" s="11" t="s">
        <v>1686</v>
      </c>
      <c r="C1515" s="11" t="s">
        <v>2123</v>
      </c>
      <c r="D1515" s="15" t="s">
        <v>62</v>
      </c>
      <c r="E1515" s="55">
        <v>2012.06</v>
      </c>
      <c r="F1515" s="12" t="s">
        <v>296</v>
      </c>
      <c r="G1515" s="13">
        <v>2346</v>
      </c>
      <c r="H1515" s="13">
        <v>3337</v>
      </c>
      <c r="I1515" s="14" t="s">
        <v>2</v>
      </c>
      <c r="J1515" s="46" t="s">
        <v>50</v>
      </c>
      <c r="L1515" s="98" t="s">
        <v>2106</v>
      </c>
    </row>
    <row r="1516" spans="1:239" x14ac:dyDescent="0.2">
      <c r="A1516" s="96">
        <f t="shared" si="31"/>
        <v>1502</v>
      </c>
      <c r="B1516" s="11" t="s">
        <v>1687</v>
      </c>
      <c r="C1516" s="11" t="s">
        <v>2123</v>
      </c>
      <c r="D1516" s="15" t="s">
        <v>62</v>
      </c>
      <c r="E1516" s="55">
        <v>2012.06</v>
      </c>
      <c r="F1516" s="12" t="s">
        <v>296</v>
      </c>
      <c r="G1516" s="13">
        <v>1518</v>
      </c>
      <c r="H1516" s="13">
        <v>2234</v>
      </c>
      <c r="I1516" s="14" t="s">
        <v>2</v>
      </c>
      <c r="J1516" s="46" t="s">
        <v>50</v>
      </c>
      <c r="L1516" s="98" t="s">
        <v>2089</v>
      </c>
    </row>
    <row r="1517" spans="1:239" x14ac:dyDescent="0.2">
      <c r="A1517" s="96">
        <f t="shared" si="31"/>
        <v>1503</v>
      </c>
      <c r="B1517" s="15" t="s">
        <v>1688</v>
      </c>
      <c r="C1517" s="11" t="s">
        <v>2123</v>
      </c>
      <c r="D1517" s="15" t="s">
        <v>62</v>
      </c>
      <c r="E1517" s="55">
        <v>2013.02</v>
      </c>
      <c r="F1517" s="12" t="s">
        <v>368</v>
      </c>
      <c r="G1517" s="13">
        <v>1561</v>
      </c>
      <c r="H1517" s="13">
        <v>5288</v>
      </c>
      <c r="I1517" s="14" t="s">
        <v>2204</v>
      </c>
      <c r="J1517" s="46" t="s">
        <v>50</v>
      </c>
      <c r="L1517" s="98" t="s">
        <v>726</v>
      </c>
    </row>
    <row r="1518" spans="1:239" x14ac:dyDescent="0.2">
      <c r="A1518" s="96">
        <f t="shared" si="31"/>
        <v>1504</v>
      </c>
      <c r="B1518" s="15" t="s">
        <v>1689</v>
      </c>
      <c r="C1518" s="11" t="s">
        <v>2123</v>
      </c>
      <c r="D1518" s="15" t="s">
        <v>62</v>
      </c>
      <c r="E1518" s="55">
        <v>2013.03</v>
      </c>
      <c r="F1518" s="12" t="s">
        <v>372</v>
      </c>
      <c r="G1518" s="13">
        <v>2433</v>
      </c>
      <c r="H1518" s="13">
        <v>5947</v>
      </c>
      <c r="I1518" s="14" t="s">
        <v>2204</v>
      </c>
      <c r="J1518" s="46" t="s">
        <v>50</v>
      </c>
      <c r="L1518" s="98" t="s">
        <v>2111</v>
      </c>
    </row>
    <row r="1519" spans="1:239" x14ac:dyDescent="0.2">
      <c r="A1519" s="96">
        <f t="shared" si="31"/>
        <v>1505</v>
      </c>
      <c r="B1519" s="15" t="s">
        <v>1690</v>
      </c>
      <c r="C1519" s="11" t="s">
        <v>2123</v>
      </c>
      <c r="D1519" s="15" t="s">
        <v>62</v>
      </c>
      <c r="E1519" s="55">
        <v>2013.04</v>
      </c>
      <c r="F1519" s="12" t="s">
        <v>373</v>
      </c>
      <c r="G1519" s="13">
        <v>2632</v>
      </c>
      <c r="H1519" s="13">
        <v>4792</v>
      </c>
      <c r="I1519" s="14" t="s">
        <v>2203</v>
      </c>
      <c r="J1519" s="46" t="s">
        <v>50</v>
      </c>
      <c r="L1519" s="98" t="s">
        <v>42</v>
      </c>
    </row>
    <row r="1520" spans="1:239" x14ac:dyDescent="0.2">
      <c r="A1520" s="96">
        <f t="shared" si="31"/>
        <v>1506</v>
      </c>
      <c r="B1520" s="15" t="s">
        <v>1691</v>
      </c>
      <c r="C1520" s="11" t="s">
        <v>2123</v>
      </c>
      <c r="D1520" s="15" t="s">
        <v>62</v>
      </c>
      <c r="E1520" s="55">
        <v>2013.04</v>
      </c>
      <c r="F1520" s="12" t="s">
        <v>373</v>
      </c>
      <c r="G1520" s="13">
        <v>2499</v>
      </c>
      <c r="H1520" s="13">
        <v>4958</v>
      </c>
      <c r="I1520" s="14" t="s">
        <v>2168</v>
      </c>
      <c r="J1520" s="46" t="s">
        <v>50</v>
      </c>
      <c r="L1520" s="80" t="s">
        <v>20</v>
      </c>
    </row>
    <row r="1521" spans="1:12" x14ac:dyDescent="0.2">
      <c r="A1521" s="96">
        <f t="shared" si="31"/>
        <v>1507</v>
      </c>
      <c r="B1521" s="15" t="s">
        <v>1692</v>
      </c>
      <c r="C1521" s="11" t="s">
        <v>2123</v>
      </c>
      <c r="D1521" s="15" t="s">
        <v>62</v>
      </c>
      <c r="E1521" s="55">
        <v>2013.04</v>
      </c>
      <c r="F1521" s="12" t="s">
        <v>373</v>
      </c>
      <c r="G1521" s="13">
        <v>2057</v>
      </c>
      <c r="H1521" s="13">
        <v>4949</v>
      </c>
      <c r="I1521" s="14" t="s">
        <v>2210</v>
      </c>
      <c r="J1521" s="46" t="s">
        <v>50</v>
      </c>
      <c r="L1521" s="98" t="s">
        <v>846</v>
      </c>
    </row>
    <row r="1522" spans="1:12" x14ac:dyDescent="0.2">
      <c r="A1522" s="96">
        <f t="shared" si="31"/>
        <v>1508</v>
      </c>
      <c r="B1522" s="15" t="s">
        <v>1693</v>
      </c>
      <c r="C1522" s="11" t="s">
        <v>2123</v>
      </c>
      <c r="D1522" s="15" t="s">
        <v>62</v>
      </c>
      <c r="E1522" s="55">
        <v>2013.04</v>
      </c>
      <c r="F1522" s="12" t="s">
        <v>190</v>
      </c>
      <c r="G1522" s="13">
        <v>1285</v>
      </c>
      <c r="H1522" s="13">
        <v>2699</v>
      </c>
      <c r="I1522" s="14" t="s">
        <v>2168</v>
      </c>
      <c r="J1522" s="46" t="s">
        <v>50</v>
      </c>
      <c r="L1522" s="98" t="s">
        <v>831</v>
      </c>
    </row>
    <row r="1523" spans="1:12" x14ac:dyDescent="0.2">
      <c r="A1523" s="96">
        <f t="shared" si="31"/>
        <v>1509</v>
      </c>
      <c r="B1523" s="15" t="s">
        <v>1694</v>
      </c>
      <c r="C1523" s="15" t="s">
        <v>2123</v>
      </c>
      <c r="D1523" s="15" t="s">
        <v>2709</v>
      </c>
      <c r="E1523" s="55">
        <v>2013.09</v>
      </c>
      <c r="F1523" s="12" t="s">
        <v>269</v>
      </c>
      <c r="G1523" s="13">
        <v>1389</v>
      </c>
      <c r="H1523" s="13">
        <v>2725</v>
      </c>
      <c r="I1523" s="14" t="s">
        <v>2227</v>
      </c>
      <c r="J1523" s="46" t="s">
        <v>50</v>
      </c>
      <c r="L1523" s="98" t="s">
        <v>833</v>
      </c>
    </row>
    <row r="1524" spans="1:12" x14ac:dyDescent="0.2">
      <c r="A1524" s="96">
        <f t="shared" si="31"/>
        <v>1510</v>
      </c>
      <c r="B1524" s="15" t="s">
        <v>1695</v>
      </c>
      <c r="C1524" s="15" t="s">
        <v>2123</v>
      </c>
      <c r="D1524" s="15" t="s">
        <v>2372</v>
      </c>
      <c r="E1524" s="56">
        <v>2016.09</v>
      </c>
      <c r="F1524" s="16" t="s">
        <v>177</v>
      </c>
      <c r="G1524" s="17">
        <v>2057</v>
      </c>
      <c r="H1524" s="17">
        <v>3604</v>
      </c>
      <c r="I1524" s="18" t="s">
        <v>40</v>
      </c>
      <c r="J1524" s="52" t="s">
        <v>50</v>
      </c>
      <c r="K1524" s="10"/>
      <c r="L1524" s="98" t="s">
        <v>541</v>
      </c>
    </row>
    <row r="1525" spans="1:12" x14ac:dyDescent="0.2">
      <c r="A1525" s="96">
        <f t="shared" si="31"/>
        <v>1511</v>
      </c>
      <c r="B1525" s="15" t="s">
        <v>1696</v>
      </c>
      <c r="C1525" s="15" t="s">
        <v>2123</v>
      </c>
      <c r="D1525" s="19" t="s">
        <v>2372</v>
      </c>
      <c r="E1525" s="56">
        <v>2016.11</v>
      </c>
      <c r="F1525" s="16" t="s">
        <v>191</v>
      </c>
      <c r="G1525" s="20">
        <v>3592</v>
      </c>
      <c r="H1525" s="21">
        <v>7123</v>
      </c>
      <c r="I1525" s="18" t="s">
        <v>4</v>
      </c>
      <c r="J1525" s="22" t="s">
        <v>50</v>
      </c>
      <c r="K1525" s="10"/>
      <c r="L1525" s="98" t="s">
        <v>719</v>
      </c>
    </row>
    <row r="1526" spans="1:12" x14ac:dyDescent="0.2">
      <c r="A1526" s="96">
        <f t="shared" si="31"/>
        <v>1512</v>
      </c>
      <c r="B1526" s="25" t="s">
        <v>1697</v>
      </c>
      <c r="C1526" s="25" t="s">
        <v>2123</v>
      </c>
      <c r="D1526" s="15" t="s">
        <v>519</v>
      </c>
      <c r="E1526" s="56">
        <v>2018.01</v>
      </c>
      <c r="F1526" s="16" t="s">
        <v>2489</v>
      </c>
      <c r="G1526" s="17">
        <v>1098</v>
      </c>
      <c r="H1526" s="17">
        <v>2234</v>
      </c>
      <c r="I1526" s="18" t="s">
        <v>4</v>
      </c>
      <c r="J1526" s="52" t="s">
        <v>50</v>
      </c>
      <c r="K1526" s="10"/>
      <c r="L1526" s="60"/>
    </row>
    <row r="1527" spans="1:12" x14ac:dyDescent="0.2">
      <c r="A1527" s="96">
        <f t="shared" si="31"/>
        <v>1513</v>
      </c>
      <c r="B1527" s="25" t="s">
        <v>1124</v>
      </c>
      <c r="C1527" s="15" t="s">
        <v>2123</v>
      </c>
      <c r="D1527" s="15" t="s">
        <v>62</v>
      </c>
      <c r="E1527" s="56">
        <v>2018.03</v>
      </c>
      <c r="F1527" s="16" t="s">
        <v>524</v>
      </c>
      <c r="G1527" s="17">
        <v>6661</v>
      </c>
      <c r="H1527" s="17">
        <v>10519</v>
      </c>
      <c r="I1527" s="18" t="s">
        <v>2</v>
      </c>
      <c r="J1527" s="52" t="s">
        <v>2101</v>
      </c>
      <c r="K1527" s="10"/>
    </row>
    <row r="1528" spans="1:12" x14ac:dyDescent="0.2">
      <c r="A1528" s="96">
        <f t="shared" si="31"/>
        <v>1514</v>
      </c>
      <c r="B1528" s="11" t="s">
        <v>2613</v>
      </c>
      <c r="C1528" s="15" t="s">
        <v>2123</v>
      </c>
      <c r="D1528" s="12" t="s">
        <v>519</v>
      </c>
      <c r="E1528" s="70" t="s">
        <v>2610</v>
      </c>
      <c r="F1528" s="12" t="s">
        <v>195</v>
      </c>
      <c r="G1528" s="47">
        <v>2467</v>
      </c>
      <c r="H1528" s="47">
        <v>5511</v>
      </c>
      <c r="I1528" s="48" t="s">
        <v>1698</v>
      </c>
      <c r="J1528" s="50" t="s">
        <v>33</v>
      </c>
      <c r="K1528" s="10"/>
      <c r="L1528" s="98" t="s">
        <v>724</v>
      </c>
    </row>
    <row r="1529" spans="1:12" x14ac:dyDescent="0.2">
      <c r="A1529" s="96">
        <f t="shared" si="31"/>
        <v>1515</v>
      </c>
      <c r="B1529" s="11" t="s">
        <v>582</v>
      </c>
      <c r="C1529" s="15" t="s">
        <v>2123</v>
      </c>
      <c r="D1529" s="12" t="s">
        <v>519</v>
      </c>
      <c r="E1529" s="70" t="s">
        <v>2614</v>
      </c>
      <c r="F1529" s="11" t="s">
        <v>583</v>
      </c>
      <c r="G1529" s="47">
        <v>2357</v>
      </c>
      <c r="H1529" s="47">
        <v>5269</v>
      </c>
      <c r="I1529" s="48" t="s">
        <v>41</v>
      </c>
      <c r="J1529" s="50" t="s">
        <v>33</v>
      </c>
      <c r="L1529" s="98" t="s">
        <v>62</v>
      </c>
    </row>
    <row r="1530" spans="1:12" x14ac:dyDescent="0.2">
      <c r="A1530" s="96">
        <f t="shared" si="31"/>
        <v>1516</v>
      </c>
      <c r="B1530" s="11" t="s">
        <v>1699</v>
      </c>
      <c r="C1530" s="12" t="s">
        <v>2123</v>
      </c>
      <c r="D1530" s="12" t="s">
        <v>2372</v>
      </c>
      <c r="E1530" s="70" t="s">
        <v>2623</v>
      </c>
      <c r="F1530" s="11" t="s">
        <v>593</v>
      </c>
      <c r="G1530" s="49">
        <v>1839</v>
      </c>
      <c r="H1530" s="49">
        <v>4701</v>
      </c>
      <c r="I1530" s="50" t="s">
        <v>1700</v>
      </c>
      <c r="J1530" s="94" t="s">
        <v>33</v>
      </c>
      <c r="L1530" s="98" t="s">
        <v>801</v>
      </c>
    </row>
    <row r="1531" spans="1:12" x14ac:dyDescent="0.2">
      <c r="A1531" s="96">
        <f t="shared" si="31"/>
        <v>1517</v>
      </c>
      <c r="B1531" s="15" t="s">
        <v>1701</v>
      </c>
      <c r="C1531" s="15" t="s">
        <v>2123</v>
      </c>
      <c r="D1531" s="34" t="s">
        <v>519</v>
      </c>
      <c r="E1531" s="56">
        <v>2019.03</v>
      </c>
      <c r="F1531" s="35" t="s">
        <v>609</v>
      </c>
      <c r="G1531" s="17">
        <v>2956</v>
      </c>
      <c r="H1531" s="17">
        <v>6392</v>
      </c>
      <c r="I1531" s="37" t="s">
        <v>1702</v>
      </c>
      <c r="J1531" s="37" t="s">
        <v>33</v>
      </c>
      <c r="K1531" s="8" t="s">
        <v>2624</v>
      </c>
      <c r="L1531" s="60"/>
    </row>
    <row r="1532" spans="1:12" x14ac:dyDescent="0.2">
      <c r="A1532" s="96">
        <f t="shared" si="31"/>
        <v>1518</v>
      </c>
      <c r="B1532" s="15" t="s">
        <v>1313</v>
      </c>
      <c r="C1532" s="15" t="s">
        <v>2123</v>
      </c>
      <c r="D1532" s="34" t="s">
        <v>62</v>
      </c>
      <c r="E1532" s="56">
        <v>2019.07</v>
      </c>
      <c r="F1532" s="35" t="s">
        <v>647</v>
      </c>
      <c r="G1532" s="17">
        <v>299</v>
      </c>
      <c r="H1532" s="17">
        <v>624</v>
      </c>
      <c r="I1532" s="37" t="s">
        <v>612</v>
      </c>
      <c r="J1532" s="37" t="s">
        <v>33</v>
      </c>
      <c r="L1532" s="60"/>
    </row>
    <row r="1533" spans="1:12" x14ac:dyDescent="0.2">
      <c r="A1533" s="96">
        <f t="shared" si="31"/>
        <v>1519</v>
      </c>
      <c r="B1533" s="15" t="s">
        <v>2650</v>
      </c>
      <c r="C1533" s="15" t="s">
        <v>2123</v>
      </c>
      <c r="D1533" s="34" t="s">
        <v>519</v>
      </c>
      <c r="E1533" s="56">
        <v>2019.11</v>
      </c>
      <c r="F1533" s="35" t="s">
        <v>697</v>
      </c>
      <c r="G1533" s="17">
        <v>2656</v>
      </c>
      <c r="H1533" s="17">
        <v>5630</v>
      </c>
      <c r="I1533" s="37" t="s">
        <v>2651</v>
      </c>
      <c r="J1533" s="37" t="s">
        <v>50</v>
      </c>
      <c r="K1533" s="8" t="s">
        <v>2474</v>
      </c>
    </row>
    <row r="1534" spans="1:12" x14ac:dyDescent="0.2">
      <c r="A1534" s="96">
        <f t="shared" si="31"/>
        <v>1520</v>
      </c>
      <c r="B1534" s="11" t="s">
        <v>1703</v>
      </c>
      <c r="C1534" s="11" t="s">
        <v>2123</v>
      </c>
      <c r="D1534" s="11" t="s">
        <v>519</v>
      </c>
      <c r="E1534" s="55">
        <v>2020.09</v>
      </c>
      <c r="F1534" s="12" t="s">
        <v>788</v>
      </c>
      <c r="G1534" s="13">
        <v>901</v>
      </c>
      <c r="H1534" s="13">
        <v>2101</v>
      </c>
      <c r="I1534" s="14" t="s">
        <v>603</v>
      </c>
      <c r="J1534" s="46" t="s">
        <v>50</v>
      </c>
      <c r="K1534" s="8" t="s">
        <v>784</v>
      </c>
    </row>
    <row r="1535" spans="1:12" x14ac:dyDescent="0.2">
      <c r="A1535" s="96">
        <f t="shared" si="31"/>
        <v>1521</v>
      </c>
      <c r="B1535" s="11" t="s">
        <v>2730</v>
      </c>
      <c r="C1535" s="11" t="s">
        <v>2123</v>
      </c>
      <c r="D1535" s="11" t="s">
        <v>519</v>
      </c>
      <c r="E1535" s="11" t="s">
        <v>2719</v>
      </c>
      <c r="F1535" s="12" t="s">
        <v>119</v>
      </c>
      <c r="G1535" s="13">
        <v>1480</v>
      </c>
      <c r="H1535" s="13">
        <v>3019</v>
      </c>
      <c r="I1535" s="14" t="s">
        <v>41</v>
      </c>
      <c r="J1535" s="46" t="s">
        <v>50</v>
      </c>
    </row>
    <row r="1536" spans="1:12" x14ac:dyDescent="0.2">
      <c r="A1536" s="96">
        <f t="shared" si="31"/>
        <v>1522</v>
      </c>
      <c r="B1536" s="11" t="s">
        <v>2763</v>
      </c>
      <c r="C1536" s="11" t="s">
        <v>2123</v>
      </c>
      <c r="D1536" s="11" t="s">
        <v>519</v>
      </c>
      <c r="E1536" s="11" t="s">
        <v>2761</v>
      </c>
      <c r="F1536" s="12" t="s">
        <v>2764</v>
      </c>
      <c r="G1536" s="13">
        <v>1094</v>
      </c>
      <c r="H1536" s="13">
        <v>2622</v>
      </c>
      <c r="I1536" s="14" t="s">
        <v>2765</v>
      </c>
      <c r="J1536" s="46" t="s">
        <v>50</v>
      </c>
      <c r="K1536" s="8" t="s">
        <v>784</v>
      </c>
      <c r="L1536" s="98" t="s">
        <v>18</v>
      </c>
    </row>
    <row r="1537" spans="1:12" x14ac:dyDescent="0.2">
      <c r="A1537" s="96">
        <f>ROW()-14</f>
        <v>1523</v>
      </c>
      <c r="B1537" s="15" t="s">
        <v>10</v>
      </c>
      <c r="C1537" s="11" t="s">
        <v>2123</v>
      </c>
      <c r="D1537" s="15" t="s">
        <v>2252</v>
      </c>
      <c r="E1537" s="56">
        <v>2007.06</v>
      </c>
      <c r="F1537" s="16" t="s">
        <v>487</v>
      </c>
      <c r="G1537" s="17">
        <v>186</v>
      </c>
      <c r="H1537" s="17">
        <v>145</v>
      </c>
      <c r="I1537" s="52" t="s">
        <v>2</v>
      </c>
      <c r="J1537" s="52" t="s">
        <v>30</v>
      </c>
      <c r="K1537" s="10"/>
      <c r="L1537" s="98" t="s">
        <v>2110</v>
      </c>
    </row>
    <row r="1538" spans="1:12" x14ac:dyDescent="0.2">
      <c r="A1538" s="96">
        <f>ROW()-14</f>
        <v>1524</v>
      </c>
      <c r="B1538" s="11" t="s">
        <v>1195</v>
      </c>
      <c r="C1538" s="11" t="s">
        <v>2123</v>
      </c>
      <c r="D1538" s="15" t="s">
        <v>2252</v>
      </c>
      <c r="E1538" s="56">
        <v>2011.09</v>
      </c>
      <c r="F1538" s="12" t="s">
        <v>384</v>
      </c>
      <c r="G1538" s="13">
        <v>1063</v>
      </c>
      <c r="H1538" s="13">
        <v>1779</v>
      </c>
      <c r="I1538" s="46" t="s">
        <v>4</v>
      </c>
      <c r="J1538" s="46" t="s">
        <v>50</v>
      </c>
      <c r="L1538" s="98" t="s">
        <v>518</v>
      </c>
    </row>
    <row r="1539" spans="1:12" x14ac:dyDescent="0.2">
      <c r="A1539" s="96">
        <f>ROW()-14</f>
        <v>1525</v>
      </c>
      <c r="B1539" s="15" t="s">
        <v>1018</v>
      </c>
      <c r="C1539" s="11" t="s">
        <v>2123</v>
      </c>
      <c r="D1539" s="15" t="s">
        <v>2252</v>
      </c>
      <c r="E1539" s="56">
        <v>2014.01</v>
      </c>
      <c r="F1539" s="42" t="s">
        <v>310</v>
      </c>
      <c r="G1539" s="43">
        <v>1709</v>
      </c>
      <c r="H1539" s="13">
        <v>3039</v>
      </c>
      <c r="I1539" s="14" t="s">
        <v>2168</v>
      </c>
      <c r="J1539" s="46" t="s">
        <v>50</v>
      </c>
      <c r="K1539" s="9"/>
      <c r="L1539" s="98" t="s">
        <v>2112</v>
      </c>
    </row>
    <row r="1540" spans="1:12" x14ac:dyDescent="0.2">
      <c r="A1540" s="96">
        <f>ROW()-14</f>
        <v>1526</v>
      </c>
      <c r="B1540" s="15" t="s">
        <v>656</v>
      </c>
      <c r="C1540" s="15" t="s">
        <v>2123</v>
      </c>
      <c r="D1540" s="15" t="s">
        <v>2252</v>
      </c>
      <c r="E1540" s="56">
        <v>2019.07</v>
      </c>
      <c r="F1540" s="35" t="s">
        <v>646</v>
      </c>
      <c r="G1540" s="17">
        <v>2070</v>
      </c>
      <c r="H1540" s="17">
        <v>4762</v>
      </c>
      <c r="I1540" s="50" t="s">
        <v>2210</v>
      </c>
      <c r="J1540" s="37" t="s">
        <v>33</v>
      </c>
      <c r="L1540" s="98" t="s">
        <v>821</v>
      </c>
    </row>
    <row r="1541" spans="1:12" x14ac:dyDescent="0.2">
      <c r="A1541" s="96">
        <f t="shared" ref="A1541:A1568" si="33">ROW()-14</f>
        <v>1527</v>
      </c>
      <c r="B1541" s="11" t="s">
        <v>990</v>
      </c>
      <c r="C1541" s="11" t="s">
        <v>2123</v>
      </c>
      <c r="D1541" s="15" t="s">
        <v>718</v>
      </c>
      <c r="E1541" s="56">
        <v>2011.11</v>
      </c>
      <c r="F1541" s="12" t="s">
        <v>391</v>
      </c>
      <c r="G1541" s="13">
        <v>124</v>
      </c>
      <c r="H1541" s="13">
        <v>222</v>
      </c>
      <c r="I1541" s="14" t="s">
        <v>2168</v>
      </c>
      <c r="J1541" s="46" t="s">
        <v>50</v>
      </c>
      <c r="L1541" s="98" t="s">
        <v>56</v>
      </c>
    </row>
    <row r="1542" spans="1:12" x14ac:dyDescent="0.2">
      <c r="A1542" s="96">
        <f t="shared" si="33"/>
        <v>1528</v>
      </c>
      <c r="B1542" s="11" t="s">
        <v>2171</v>
      </c>
      <c r="C1542" s="11" t="s">
        <v>2123</v>
      </c>
      <c r="D1542" s="15" t="s">
        <v>718</v>
      </c>
      <c r="E1542" s="56">
        <v>2011.12</v>
      </c>
      <c r="F1542" s="12" t="s">
        <v>392</v>
      </c>
      <c r="G1542" s="13">
        <v>120</v>
      </c>
      <c r="H1542" s="13">
        <v>210</v>
      </c>
      <c r="I1542" s="14" t="s">
        <v>2168</v>
      </c>
      <c r="J1542" s="46" t="s">
        <v>50</v>
      </c>
    </row>
    <row r="1543" spans="1:12" x14ac:dyDescent="0.2">
      <c r="A1543" s="96">
        <f t="shared" si="33"/>
        <v>1529</v>
      </c>
      <c r="B1543" s="11" t="s">
        <v>43</v>
      </c>
      <c r="C1543" s="11" t="s">
        <v>2123</v>
      </c>
      <c r="D1543" s="15" t="s">
        <v>718</v>
      </c>
      <c r="E1543" s="56">
        <v>2011.12</v>
      </c>
      <c r="F1543" s="12" t="s">
        <v>393</v>
      </c>
      <c r="G1543" s="13">
        <v>119</v>
      </c>
      <c r="H1543" s="13">
        <v>218</v>
      </c>
      <c r="I1543" s="14" t="s">
        <v>2172</v>
      </c>
      <c r="J1543" s="46" t="s">
        <v>50</v>
      </c>
      <c r="L1543" s="60"/>
    </row>
    <row r="1544" spans="1:12" x14ac:dyDescent="0.2">
      <c r="A1544" s="96">
        <f t="shared" si="33"/>
        <v>1530</v>
      </c>
      <c r="B1544" s="11" t="s">
        <v>2173</v>
      </c>
      <c r="C1544" s="11" t="s">
        <v>2123</v>
      </c>
      <c r="D1544" s="15" t="s">
        <v>718</v>
      </c>
      <c r="E1544" s="56">
        <v>2011.12</v>
      </c>
      <c r="F1544" s="12" t="s">
        <v>394</v>
      </c>
      <c r="G1544" s="13">
        <v>227</v>
      </c>
      <c r="H1544" s="13">
        <v>212</v>
      </c>
      <c r="I1544" s="14" t="s">
        <v>2168</v>
      </c>
      <c r="J1544" s="46" t="s">
        <v>50</v>
      </c>
      <c r="L1544" s="60"/>
    </row>
    <row r="1545" spans="1:12" x14ac:dyDescent="0.2">
      <c r="A1545" s="96">
        <f t="shared" si="33"/>
        <v>1531</v>
      </c>
      <c r="B1545" s="11" t="s">
        <v>2174</v>
      </c>
      <c r="C1545" s="11" t="s">
        <v>2123</v>
      </c>
      <c r="D1545" s="15" t="s">
        <v>718</v>
      </c>
      <c r="E1545" s="56">
        <v>2011.12</v>
      </c>
      <c r="F1545" s="12" t="s">
        <v>395</v>
      </c>
      <c r="G1545" s="13">
        <v>159</v>
      </c>
      <c r="H1545" s="13">
        <v>235</v>
      </c>
      <c r="I1545" s="14" t="s">
        <v>2168</v>
      </c>
      <c r="J1545" s="46" t="s">
        <v>50</v>
      </c>
      <c r="L1545" s="60"/>
    </row>
    <row r="1546" spans="1:12" x14ac:dyDescent="0.2">
      <c r="A1546" s="96">
        <f t="shared" si="33"/>
        <v>1532</v>
      </c>
      <c r="B1546" s="11" t="s">
        <v>991</v>
      </c>
      <c r="C1546" s="11" t="s">
        <v>2123</v>
      </c>
      <c r="D1546" s="15" t="s">
        <v>718</v>
      </c>
      <c r="E1546" s="56">
        <v>2012.04</v>
      </c>
      <c r="F1546" s="12" t="s">
        <v>406</v>
      </c>
      <c r="G1546" s="13">
        <v>272</v>
      </c>
      <c r="H1546" s="13">
        <v>207</v>
      </c>
      <c r="I1546" s="14" t="s">
        <v>2133</v>
      </c>
      <c r="J1546" s="46" t="s">
        <v>50</v>
      </c>
    </row>
    <row r="1547" spans="1:12" x14ac:dyDescent="0.2">
      <c r="A1547" s="96">
        <f t="shared" si="33"/>
        <v>1533</v>
      </c>
      <c r="B1547" s="15" t="s">
        <v>992</v>
      </c>
      <c r="C1547" s="11" t="s">
        <v>2123</v>
      </c>
      <c r="D1547" s="15" t="s">
        <v>718</v>
      </c>
      <c r="E1547" s="55">
        <v>2013.01</v>
      </c>
      <c r="F1547" s="12" t="s">
        <v>491</v>
      </c>
      <c r="G1547" s="13">
        <v>186</v>
      </c>
      <c r="H1547" s="13">
        <v>215</v>
      </c>
      <c r="I1547" s="14" t="s">
        <v>2168</v>
      </c>
      <c r="J1547" s="46" t="s">
        <v>50</v>
      </c>
    </row>
    <row r="1548" spans="1:12" x14ac:dyDescent="0.2">
      <c r="A1548" s="96">
        <f t="shared" si="33"/>
        <v>1534</v>
      </c>
      <c r="B1548" s="15" t="s">
        <v>66</v>
      </c>
      <c r="C1548" s="11" t="s">
        <v>2123</v>
      </c>
      <c r="D1548" s="15" t="s">
        <v>718</v>
      </c>
      <c r="E1548" s="56">
        <v>2014.04</v>
      </c>
      <c r="F1548" s="42" t="s">
        <v>322</v>
      </c>
      <c r="G1548" s="17">
        <v>44</v>
      </c>
      <c r="H1548" s="17">
        <v>56</v>
      </c>
      <c r="I1548" s="18" t="s">
        <v>40</v>
      </c>
      <c r="J1548" s="52" t="s">
        <v>50</v>
      </c>
      <c r="K1548" s="9"/>
    </row>
    <row r="1549" spans="1:12" x14ac:dyDescent="0.2">
      <c r="A1549" s="96">
        <f t="shared" si="33"/>
        <v>1535</v>
      </c>
      <c r="B1549" s="11" t="s">
        <v>1189</v>
      </c>
      <c r="C1549" s="11" t="s">
        <v>2123</v>
      </c>
      <c r="D1549" s="15" t="s">
        <v>39</v>
      </c>
      <c r="E1549" s="56">
        <v>2011.04</v>
      </c>
      <c r="F1549" s="12" t="s">
        <v>155</v>
      </c>
      <c r="G1549" s="13">
        <v>635</v>
      </c>
      <c r="H1549" s="13">
        <v>1357</v>
      </c>
      <c r="I1549" s="46" t="s">
        <v>4</v>
      </c>
      <c r="J1549" s="46" t="s">
        <v>50</v>
      </c>
    </row>
    <row r="1550" spans="1:12" x14ac:dyDescent="0.2">
      <c r="A1550" s="96">
        <f t="shared" si="33"/>
        <v>1536</v>
      </c>
      <c r="B1550" s="11" t="s">
        <v>1190</v>
      </c>
      <c r="C1550" s="15" t="s">
        <v>2123</v>
      </c>
      <c r="D1550" s="15" t="s">
        <v>39</v>
      </c>
      <c r="E1550" s="55">
        <v>2013.06</v>
      </c>
      <c r="F1550" s="12" t="s">
        <v>182</v>
      </c>
      <c r="G1550" s="13">
        <v>688</v>
      </c>
      <c r="H1550" s="13">
        <v>1511</v>
      </c>
      <c r="I1550" s="14" t="s">
        <v>2</v>
      </c>
      <c r="J1550" s="46" t="s">
        <v>50</v>
      </c>
    </row>
    <row r="1551" spans="1:12" x14ac:dyDescent="0.2">
      <c r="A1551" s="96">
        <f t="shared" si="33"/>
        <v>1537</v>
      </c>
      <c r="B1551" s="15" t="s">
        <v>1191</v>
      </c>
      <c r="C1551" s="15" t="s">
        <v>2123</v>
      </c>
      <c r="D1551" s="15" t="s">
        <v>2265</v>
      </c>
      <c r="E1551" s="56">
        <v>2014.06</v>
      </c>
      <c r="F1551" s="42" t="s">
        <v>182</v>
      </c>
      <c r="G1551" s="43">
        <v>617</v>
      </c>
      <c r="H1551" s="13">
        <v>1454</v>
      </c>
      <c r="I1551" s="14" t="s">
        <v>2203</v>
      </c>
      <c r="J1551" s="46" t="s">
        <v>50</v>
      </c>
      <c r="K1551" s="9" t="s">
        <v>2266</v>
      </c>
    </row>
    <row r="1552" spans="1:12" x14ac:dyDescent="0.2">
      <c r="A1552" s="96">
        <f t="shared" si="33"/>
        <v>1538</v>
      </c>
      <c r="B1552" s="11" t="s">
        <v>1192</v>
      </c>
      <c r="C1552" s="11" t="s">
        <v>2123</v>
      </c>
      <c r="D1552" s="15" t="s">
        <v>2265</v>
      </c>
      <c r="E1552" s="56">
        <v>2014.07</v>
      </c>
      <c r="F1552" s="12" t="s">
        <v>231</v>
      </c>
      <c r="G1552" s="13">
        <v>810</v>
      </c>
      <c r="H1552" s="13">
        <v>1734</v>
      </c>
      <c r="I1552" s="14" t="s">
        <v>2133</v>
      </c>
      <c r="J1552" s="46" t="s">
        <v>50</v>
      </c>
    </row>
    <row r="1553" spans="1:12" x14ac:dyDescent="0.2">
      <c r="A1553" s="96">
        <f t="shared" si="33"/>
        <v>1539</v>
      </c>
      <c r="B1553" s="11" t="s">
        <v>1193</v>
      </c>
      <c r="C1553" s="11" t="s">
        <v>2123</v>
      </c>
      <c r="D1553" s="15" t="s">
        <v>2280</v>
      </c>
      <c r="E1553" s="56" t="s">
        <v>2279</v>
      </c>
      <c r="F1553" s="12" t="s">
        <v>297</v>
      </c>
      <c r="G1553" s="13">
        <v>963</v>
      </c>
      <c r="H1553" s="13">
        <v>2064</v>
      </c>
      <c r="I1553" s="14" t="s">
        <v>2168</v>
      </c>
      <c r="J1553" s="46" t="s">
        <v>50</v>
      </c>
      <c r="L1553" s="60"/>
    </row>
    <row r="1554" spans="1:12" x14ac:dyDescent="0.2">
      <c r="A1554" s="96">
        <f t="shared" si="33"/>
        <v>1540</v>
      </c>
      <c r="B1554" s="15" t="s">
        <v>1194</v>
      </c>
      <c r="C1554" s="15" t="s">
        <v>2123</v>
      </c>
      <c r="D1554" s="15" t="s">
        <v>2280</v>
      </c>
      <c r="E1554" s="56">
        <v>2015.06</v>
      </c>
      <c r="F1554" s="16" t="s">
        <v>268</v>
      </c>
      <c r="G1554" s="17">
        <v>2310</v>
      </c>
      <c r="H1554" s="17">
        <v>4745</v>
      </c>
      <c r="I1554" s="18" t="s">
        <v>2310</v>
      </c>
      <c r="J1554" s="52" t="s">
        <v>50</v>
      </c>
      <c r="K1554" s="10"/>
    </row>
    <row r="1555" spans="1:12" x14ac:dyDescent="0.2">
      <c r="A1555" s="96">
        <f t="shared" si="33"/>
        <v>1541</v>
      </c>
      <c r="B1555" s="15" t="s">
        <v>960</v>
      </c>
      <c r="C1555" s="15" t="s">
        <v>2123</v>
      </c>
      <c r="D1555" s="19" t="s">
        <v>2383</v>
      </c>
      <c r="E1555" s="56">
        <v>2016.11</v>
      </c>
      <c r="F1555" s="16" t="s">
        <v>127</v>
      </c>
      <c r="G1555" s="20">
        <v>349</v>
      </c>
      <c r="H1555" s="21">
        <v>344</v>
      </c>
      <c r="I1555" s="18" t="s">
        <v>40</v>
      </c>
      <c r="J1555" s="22" t="s">
        <v>50</v>
      </c>
      <c r="K1555" s="10"/>
      <c r="L1555" s="98" t="s">
        <v>2108</v>
      </c>
    </row>
    <row r="1556" spans="1:12" x14ac:dyDescent="0.2">
      <c r="A1556" s="96">
        <f t="shared" si="33"/>
        <v>1542</v>
      </c>
      <c r="B1556" s="11" t="s">
        <v>1314</v>
      </c>
      <c r="C1556" s="11" t="s">
        <v>2123</v>
      </c>
      <c r="D1556" s="11" t="s">
        <v>721</v>
      </c>
      <c r="E1556" s="56">
        <v>2014.08</v>
      </c>
      <c r="F1556" s="12" t="s">
        <v>185</v>
      </c>
      <c r="G1556" s="13">
        <v>1695</v>
      </c>
      <c r="H1556" s="13">
        <v>2765</v>
      </c>
      <c r="I1556" s="14" t="s">
        <v>2210</v>
      </c>
      <c r="J1556" s="46" t="s">
        <v>2180</v>
      </c>
      <c r="L1556" s="98" t="s">
        <v>851</v>
      </c>
    </row>
    <row r="1557" spans="1:12" x14ac:dyDescent="0.2">
      <c r="A1557" s="96">
        <f t="shared" si="33"/>
        <v>1543</v>
      </c>
      <c r="B1557" s="15" t="s">
        <v>1315</v>
      </c>
      <c r="C1557" s="15" t="s">
        <v>2123</v>
      </c>
      <c r="D1557" s="15" t="s">
        <v>721</v>
      </c>
      <c r="E1557" s="56">
        <v>2015.09</v>
      </c>
      <c r="F1557" s="16" t="s">
        <v>127</v>
      </c>
      <c r="G1557" s="17">
        <v>499</v>
      </c>
      <c r="H1557" s="17">
        <v>956</v>
      </c>
      <c r="I1557" s="18" t="s">
        <v>2323</v>
      </c>
      <c r="J1557" s="52" t="s">
        <v>2249</v>
      </c>
      <c r="K1557" s="10" t="s">
        <v>2293</v>
      </c>
      <c r="L1557" s="98" t="s">
        <v>839</v>
      </c>
    </row>
    <row r="1558" spans="1:12" x14ac:dyDescent="0.2">
      <c r="A1558" s="96">
        <f t="shared" si="33"/>
        <v>1544</v>
      </c>
      <c r="B1558" s="41" t="s">
        <v>1316</v>
      </c>
      <c r="C1558" s="41" t="s">
        <v>2123</v>
      </c>
      <c r="D1558" s="41" t="s">
        <v>721</v>
      </c>
      <c r="E1558" s="67">
        <v>2015.09</v>
      </c>
      <c r="F1558" s="102" t="s">
        <v>493</v>
      </c>
      <c r="G1558" s="103">
        <v>836</v>
      </c>
      <c r="H1558" s="103">
        <v>1479</v>
      </c>
      <c r="I1558" s="104" t="s">
        <v>2168</v>
      </c>
      <c r="J1558" s="106" t="s">
        <v>50</v>
      </c>
      <c r="K1558" s="107"/>
      <c r="L1558" s="60"/>
    </row>
    <row r="1559" spans="1:12" x14ac:dyDescent="0.2">
      <c r="A1559" s="96">
        <f t="shared" si="33"/>
        <v>1545</v>
      </c>
      <c r="B1559" s="15" t="s">
        <v>1317</v>
      </c>
      <c r="C1559" s="15" t="s">
        <v>2123</v>
      </c>
      <c r="D1559" s="15" t="s">
        <v>721</v>
      </c>
      <c r="E1559" s="56" t="s">
        <v>2575</v>
      </c>
      <c r="F1559" s="32" t="s">
        <v>2576</v>
      </c>
      <c r="G1559" s="17">
        <v>194</v>
      </c>
      <c r="H1559" s="17">
        <v>368</v>
      </c>
      <c r="I1559" s="18" t="s">
        <v>2290</v>
      </c>
      <c r="J1559" s="52" t="s">
        <v>2304</v>
      </c>
      <c r="K1559" s="10"/>
      <c r="L1559" s="60"/>
    </row>
    <row r="1560" spans="1:12" x14ac:dyDescent="0.2">
      <c r="A1560" s="96">
        <f t="shared" si="33"/>
        <v>1546</v>
      </c>
      <c r="B1560" s="15" t="s">
        <v>1705</v>
      </c>
      <c r="C1560" s="15" t="s">
        <v>2123</v>
      </c>
      <c r="D1560" s="34" t="s">
        <v>601</v>
      </c>
      <c r="E1560" s="56">
        <v>2016.04</v>
      </c>
      <c r="F1560" s="16" t="s">
        <v>127</v>
      </c>
      <c r="G1560" s="17">
        <v>784</v>
      </c>
      <c r="H1560" s="17">
        <v>1545</v>
      </c>
      <c r="I1560" s="18" t="s">
        <v>2172</v>
      </c>
      <c r="J1560" s="52" t="s">
        <v>50</v>
      </c>
      <c r="K1560" s="10"/>
      <c r="L1560" s="100"/>
    </row>
    <row r="1561" spans="1:12" x14ac:dyDescent="0.2">
      <c r="A1561" s="96">
        <f t="shared" si="33"/>
        <v>1547</v>
      </c>
      <c r="B1561" s="15" t="s">
        <v>1706</v>
      </c>
      <c r="C1561" s="15" t="s">
        <v>2123</v>
      </c>
      <c r="D1561" s="34" t="s">
        <v>2708</v>
      </c>
      <c r="E1561" s="56">
        <v>2017.03</v>
      </c>
      <c r="F1561" s="16" t="s">
        <v>127</v>
      </c>
      <c r="G1561" s="17">
        <v>425</v>
      </c>
      <c r="H1561" s="17">
        <v>822</v>
      </c>
      <c r="I1561" s="18" t="s">
        <v>2380</v>
      </c>
      <c r="J1561" s="22" t="s">
        <v>50</v>
      </c>
      <c r="K1561" s="10"/>
      <c r="L1561" s="99"/>
    </row>
    <row r="1562" spans="1:12" x14ac:dyDescent="0.2">
      <c r="A1562" s="96">
        <f t="shared" si="33"/>
        <v>1548</v>
      </c>
      <c r="B1562" s="25" t="s">
        <v>1707</v>
      </c>
      <c r="C1562" s="34" t="s">
        <v>2123</v>
      </c>
      <c r="D1562" s="34" t="s">
        <v>601</v>
      </c>
      <c r="E1562" s="56">
        <v>2017.09</v>
      </c>
      <c r="F1562" s="16" t="s">
        <v>2462</v>
      </c>
      <c r="G1562" s="17">
        <v>391</v>
      </c>
      <c r="H1562" s="17">
        <v>773</v>
      </c>
      <c r="I1562" s="18" t="s">
        <v>2380</v>
      </c>
      <c r="J1562" s="52" t="s">
        <v>2463</v>
      </c>
      <c r="K1562" s="10"/>
      <c r="L1562" s="100"/>
    </row>
    <row r="1563" spans="1:12" x14ac:dyDescent="0.2">
      <c r="A1563" s="44">
        <f t="shared" si="33"/>
        <v>1549</v>
      </c>
      <c r="B1563" s="15" t="s">
        <v>1709</v>
      </c>
      <c r="C1563" s="15" t="s">
        <v>2123</v>
      </c>
      <c r="D1563" s="34" t="s">
        <v>601</v>
      </c>
      <c r="E1563" s="56">
        <v>2019.03</v>
      </c>
      <c r="F1563" s="35" t="s">
        <v>405</v>
      </c>
      <c r="G1563" s="17">
        <v>5706</v>
      </c>
      <c r="H1563" s="17">
        <v>25950</v>
      </c>
      <c r="I1563" s="37" t="s">
        <v>2380</v>
      </c>
      <c r="J1563" s="37" t="s">
        <v>2380</v>
      </c>
      <c r="K1563" s="8" t="s">
        <v>2629</v>
      </c>
      <c r="L1563" s="100"/>
    </row>
    <row r="1564" spans="1:12" x14ac:dyDescent="0.2">
      <c r="A1564" s="96">
        <f t="shared" si="33"/>
        <v>1550</v>
      </c>
      <c r="B1564" s="15" t="s">
        <v>1852</v>
      </c>
      <c r="C1564" s="15" t="s">
        <v>2123</v>
      </c>
      <c r="D1564" s="15" t="s">
        <v>723</v>
      </c>
      <c r="E1564" s="56" t="s">
        <v>900</v>
      </c>
      <c r="F1564" s="16" t="s">
        <v>186</v>
      </c>
      <c r="G1564" s="17">
        <v>334</v>
      </c>
      <c r="H1564" s="17">
        <v>682</v>
      </c>
      <c r="I1564" s="18" t="s">
        <v>4</v>
      </c>
      <c r="J1564" s="52" t="s">
        <v>50</v>
      </c>
      <c r="K1564" s="10"/>
      <c r="L1564" s="99"/>
    </row>
    <row r="1565" spans="1:12" x14ac:dyDescent="0.2">
      <c r="A1565" s="96">
        <f t="shared" si="33"/>
        <v>1551</v>
      </c>
      <c r="B1565" s="41" t="s">
        <v>1853</v>
      </c>
      <c r="C1565" s="41" t="s">
        <v>2123</v>
      </c>
      <c r="D1565" s="41" t="s">
        <v>723</v>
      </c>
      <c r="E1565" s="67">
        <v>2017.03</v>
      </c>
      <c r="F1565" s="102" t="s">
        <v>153</v>
      </c>
      <c r="G1565" s="103">
        <v>293</v>
      </c>
      <c r="H1565" s="103">
        <v>626</v>
      </c>
      <c r="I1565" s="104" t="s">
        <v>2381</v>
      </c>
      <c r="J1565" s="105" t="s">
        <v>50</v>
      </c>
      <c r="K1565" s="107"/>
      <c r="L1565" s="99"/>
    </row>
    <row r="1566" spans="1:12" x14ac:dyDescent="0.2">
      <c r="A1566" s="96">
        <f t="shared" si="33"/>
        <v>1552</v>
      </c>
      <c r="B1566" s="28" t="s">
        <v>1973</v>
      </c>
      <c r="C1566" s="28" t="s">
        <v>2123</v>
      </c>
      <c r="D1566" s="28" t="s">
        <v>2546</v>
      </c>
      <c r="E1566" s="69">
        <v>2018.07</v>
      </c>
      <c r="F1566" s="29" t="s">
        <v>2547</v>
      </c>
      <c r="G1566" s="30">
        <v>320</v>
      </c>
      <c r="H1566" s="30">
        <v>787</v>
      </c>
      <c r="I1566" s="31" t="s">
        <v>2240</v>
      </c>
      <c r="J1566" s="84" t="s">
        <v>2511</v>
      </c>
      <c r="K1566" s="24"/>
      <c r="L1566" s="100"/>
    </row>
    <row r="1567" spans="1:12" x14ac:dyDescent="0.2">
      <c r="A1567" s="96">
        <f t="shared" si="33"/>
        <v>1553</v>
      </c>
      <c r="B1567" s="15" t="s">
        <v>1164</v>
      </c>
      <c r="C1567" s="15" t="s">
        <v>2123</v>
      </c>
      <c r="D1567" s="15" t="s">
        <v>2628</v>
      </c>
      <c r="E1567" s="56">
        <v>2019.03</v>
      </c>
      <c r="F1567" s="35" t="s">
        <v>602</v>
      </c>
      <c r="G1567" s="17">
        <v>2539</v>
      </c>
      <c r="H1567" s="17">
        <v>5029</v>
      </c>
      <c r="I1567" s="37" t="s">
        <v>40</v>
      </c>
      <c r="J1567" s="37" t="s">
        <v>33</v>
      </c>
      <c r="L1567" s="57" t="s">
        <v>817</v>
      </c>
    </row>
    <row r="1568" spans="1:12" x14ac:dyDescent="0.2">
      <c r="A1568" s="44">
        <f t="shared" si="33"/>
        <v>1554</v>
      </c>
      <c r="B1568" s="11" t="s">
        <v>1974</v>
      </c>
      <c r="C1568" s="11" t="s">
        <v>2123</v>
      </c>
      <c r="D1568" s="28" t="s">
        <v>1975</v>
      </c>
      <c r="E1568" s="55">
        <v>2020.09</v>
      </c>
      <c r="F1568" s="12" t="s">
        <v>802</v>
      </c>
      <c r="G1568" s="13">
        <v>5472</v>
      </c>
      <c r="H1568" s="13">
        <v>14224</v>
      </c>
      <c r="I1568" s="14" t="s">
        <v>572</v>
      </c>
      <c r="J1568" s="46" t="s">
        <v>572</v>
      </c>
    </row>
    <row r="1569" spans="11:11" x14ac:dyDescent="0.2">
      <c r="K1569" s="54"/>
    </row>
  </sheetData>
  <autoFilter ref="A3:K4" xr:uid="{00000000-0009-0000-0000-000000000000}">
    <sortState ref="A6:K1451">
      <sortCondition ref="D3:D4"/>
    </sortState>
  </autoFilter>
  <sortState sortMethod="stroke" ref="A1412:K1423">
    <sortCondition ref="E1412:E1423"/>
  </sortState>
  <mergeCells count="20">
    <mergeCell ref="A5:K5"/>
    <mergeCell ref="A198:K198"/>
    <mergeCell ref="A421:K421"/>
    <mergeCell ref="A548:K548"/>
    <mergeCell ref="A1333:K1333"/>
    <mergeCell ref="A1414:K1414"/>
    <mergeCell ref="A1433:K1433"/>
    <mergeCell ref="A1439:K1439"/>
    <mergeCell ref="A1482:K1482"/>
    <mergeCell ref="A1497:K1497"/>
    <mergeCell ref="I3:I4"/>
    <mergeCell ref="J3:J4"/>
    <mergeCell ref="K3:K4"/>
    <mergeCell ref="A2:F2"/>
    <mergeCell ref="A3:A4"/>
    <mergeCell ref="B3:B4"/>
    <mergeCell ref="C3:C4"/>
    <mergeCell ref="D3:D4"/>
    <mergeCell ref="E3:E4"/>
    <mergeCell ref="F3:F4"/>
  </mergeCells>
  <phoneticPr fontId="2"/>
  <dataValidations count="4">
    <dataValidation imeMode="off" allowBlank="1" showInputMessage="1" showErrorMessage="1" sqref="G154:H154 JC154:JD154 SY154:SZ154 ACU154:ACV154 AMQ154:AMR154 AWM154:AWN154 BGI154:BGJ154 BQE154:BQF154 CAA154:CAB154 CJW154:CJX154 CTS154:CTT154 DDO154:DDP154 DNK154:DNL154 DXG154:DXH154 EHC154:EHD154 EQY154:EQZ154 FAU154:FAV154 FKQ154:FKR154 FUM154:FUN154 GEI154:GEJ154 GOE154:GOF154 GYA154:GYB154 HHW154:HHX154 HRS154:HRT154 IBO154:IBP154 ILK154:ILL154 IVG154:IVH154 JFC154:JFD154 JOY154:JOZ154 JYU154:JYV154 KIQ154:KIR154 KSM154:KSN154 LCI154:LCJ154 LME154:LMF154 LWA154:LWB154 MFW154:MFX154 MPS154:MPT154 MZO154:MZP154 NJK154:NJL154 NTG154:NTH154 ODC154:ODD154 OMY154:OMZ154 OWU154:OWV154 PGQ154:PGR154 PQM154:PQN154 QAI154:QAJ154 QKE154:QKF154 QUA154:QUB154 RDW154:RDX154 RNS154:RNT154 RXO154:RXP154 SHK154:SHL154 SRG154:SRH154 TBC154:TBD154 TKY154:TKZ154 TUU154:TUV154 UEQ154:UER154 UOM154:UON154 UYI154:UYJ154 VIE154:VIF154 VSA154:VSB154 WBW154:WBX154 WLS154:WLT154 WVO154:WVP154 G65874:H65874 JC65873:JD65873 SY65873:SZ65873 ACU65873:ACV65873 AMQ65873:AMR65873 AWM65873:AWN65873 BGI65873:BGJ65873 BQE65873:BQF65873 CAA65873:CAB65873 CJW65873:CJX65873 CTS65873:CTT65873 DDO65873:DDP65873 DNK65873:DNL65873 DXG65873:DXH65873 EHC65873:EHD65873 EQY65873:EQZ65873 FAU65873:FAV65873 FKQ65873:FKR65873 FUM65873:FUN65873 GEI65873:GEJ65873 GOE65873:GOF65873 GYA65873:GYB65873 HHW65873:HHX65873 HRS65873:HRT65873 IBO65873:IBP65873 ILK65873:ILL65873 IVG65873:IVH65873 JFC65873:JFD65873 JOY65873:JOZ65873 JYU65873:JYV65873 KIQ65873:KIR65873 KSM65873:KSN65873 LCI65873:LCJ65873 LME65873:LMF65873 LWA65873:LWB65873 MFW65873:MFX65873 MPS65873:MPT65873 MZO65873:MZP65873 NJK65873:NJL65873 NTG65873:NTH65873 ODC65873:ODD65873 OMY65873:OMZ65873 OWU65873:OWV65873 PGQ65873:PGR65873 PQM65873:PQN65873 QAI65873:QAJ65873 QKE65873:QKF65873 QUA65873:QUB65873 RDW65873:RDX65873 RNS65873:RNT65873 RXO65873:RXP65873 SHK65873:SHL65873 SRG65873:SRH65873 TBC65873:TBD65873 TKY65873:TKZ65873 TUU65873:TUV65873 UEQ65873:UER65873 UOM65873:UON65873 UYI65873:UYJ65873 VIE65873:VIF65873 VSA65873:VSB65873 WBW65873:WBX65873 WLS65873:WLT65873 WVO65873:WVP65873 G131410:H131410 JC131409:JD131409 SY131409:SZ131409 ACU131409:ACV131409 AMQ131409:AMR131409 AWM131409:AWN131409 BGI131409:BGJ131409 BQE131409:BQF131409 CAA131409:CAB131409 CJW131409:CJX131409 CTS131409:CTT131409 DDO131409:DDP131409 DNK131409:DNL131409 DXG131409:DXH131409 EHC131409:EHD131409 EQY131409:EQZ131409 FAU131409:FAV131409 FKQ131409:FKR131409 FUM131409:FUN131409 GEI131409:GEJ131409 GOE131409:GOF131409 GYA131409:GYB131409 HHW131409:HHX131409 HRS131409:HRT131409 IBO131409:IBP131409 ILK131409:ILL131409 IVG131409:IVH131409 JFC131409:JFD131409 JOY131409:JOZ131409 JYU131409:JYV131409 KIQ131409:KIR131409 KSM131409:KSN131409 LCI131409:LCJ131409 LME131409:LMF131409 LWA131409:LWB131409 MFW131409:MFX131409 MPS131409:MPT131409 MZO131409:MZP131409 NJK131409:NJL131409 NTG131409:NTH131409 ODC131409:ODD131409 OMY131409:OMZ131409 OWU131409:OWV131409 PGQ131409:PGR131409 PQM131409:PQN131409 QAI131409:QAJ131409 QKE131409:QKF131409 QUA131409:QUB131409 RDW131409:RDX131409 RNS131409:RNT131409 RXO131409:RXP131409 SHK131409:SHL131409 SRG131409:SRH131409 TBC131409:TBD131409 TKY131409:TKZ131409 TUU131409:TUV131409 UEQ131409:UER131409 UOM131409:UON131409 UYI131409:UYJ131409 VIE131409:VIF131409 VSA131409:VSB131409 WBW131409:WBX131409 WLS131409:WLT131409 WVO131409:WVP131409 G196946:H196946 JC196945:JD196945 SY196945:SZ196945 ACU196945:ACV196945 AMQ196945:AMR196945 AWM196945:AWN196945 BGI196945:BGJ196945 BQE196945:BQF196945 CAA196945:CAB196945 CJW196945:CJX196945 CTS196945:CTT196945 DDO196945:DDP196945 DNK196945:DNL196945 DXG196945:DXH196945 EHC196945:EHD196945 EQY196945:EQZ196945 FAU196945:FAV196945 FKQ196945:FKR196945 FUM196945:FUN196945 GEI196945:GEJ196945 GOE196945:GOF196945 GYA196945:GYB196945 HHW196945:HHX196945 HRS196945:HRT196945 IBO196945:IBP196945 ILK196945:ILL196945 IVG196945:IVH196945 JFC196945:JFD196945 JOY196945:JOZ196945 JYU196945:JYV196945 KIQ196945:KIR196945 KSM196945:KSN196945 LCI196945:LCJ196945 LME196945:LMF196945 LWA196945:LWB196945 MFW196945:MFX196945 MPS196945:MPT196945 MZO196945:MZP196945 NJK196945:NJL196945 NTG196945:NTH196945 ODC196945:ODD196945 OMY196945:OMZ196945 OWU196945:OWV196945 PGQ196945:PGR196945 PQM196945:PQN196945 QAI196945:QAJ196945 QKE196945:QKF196945 QUA196945:QUB196945 RDW196945:RDX196945 RNS196945:RNT196945 RXO196945:RXP196945 SHK196945:SHL196945 SRG196945:SRH196945 TBC196945:TBD196945 TKY196945:TKZ196945 TUU196945:TUV196945 UEQ196945:UER196945 UOM196945:UON196945 UYI196945:UYJ196945 VIE196945:VIF196945 VSA196945:VSB196945 WBW196945:WBX196945 WLS196945:WLT196945 WVO196945:WVP196945 G262482:H262482 JC262481:JD262481 SY262481:SZ262481 ACU262481:ACV262481 AMQ262481:AMR262481 AWM262481:AWN262481 BGI262481:BGJ262481 BQE262481:BQF262481 CAA262481:CAB262481 CJW262481:CJX262481 CTS262481:CTT262481 DDO262481:DDP262481 DNK262481:DNL262481 DXG262481:DXH262481 EHC262481:EHD262481 EQY262481:EQZ262481 FAU262481:FAV262481 FKQ262481:FKR262481 FUM262481:FUN262481 GEI262481:GEJ262481 GOE262481:GOF262481 GYA262481:GYB262481 HHW262481:HHX262481 HRS262481:HRT262481 IBO262481:IBP262481 ILK262481:ILL262481 IVG262481:IVH262481 JFC262481:JFD262481 JOY262481:JOZ262481 JYU262481:JYV262481 KIQ262481:KIR262481 KSM262481:KSN262481 LCI262481:LCJ262481 LME262481:LMF262481 LWA262481:LWB262481 MFW262481:MFX262481 MPS262481:MPT262481 MZO262481:MZP262481 NJK262481:NJL262481 NTG262481:NTH262481 ODC262481:ODD262481 OMY262481:OMZ262481 OWU262481:OWV262481 PGQ262481:PGR262481 PQM262481:PQN262481 QAI262481:QAJ262481 QKE262481:QKF262481 QUA262481:QUB262481 RDW262481:RDX262481 RNS262481:RNT262481 RXO262481:RXP262481 SHK262481:SHL262481 SRG262481:SRH262481 TBC262481:TBD262481 TKY262481:TKZ262481 TUU262481:TUV262481 UEQ262481:UER262481 UOM262481:UON262481 UYI262481:UYJ262481 VIE262481:VIF262481 VSA262481:VSB262481 WBW262481:WBX262481 WLS262481:WLT262481 WVO262481:WVP262481 G328018:H328018 JC328017:JD328017 SY328017:SZ328017 ACU328017:ACV328017 AMQ328017:AMR328017 AWM328017:AWN328017 BGI328017:BGJ328017 BQE328017:BQF328017 CAA328017:CAB328017 CJW328017:CJX328017 CTS328017:CTT328017 DDO328017:DDP328017 DNK328017:DNL328017 DXG328017:DXH328017 EHC328017:EHD328017 EQY328017:EQZ328017 FAU328017:FAV328017 FKQ328017:FKR328017 FUM328017:FUN328017 GEI328017:GEJ328017 GOE328017:GOF328017 GYA328017:GYB328017 HHW328017:HHX328017 HRS328017:HRT328017 IBO328017:IBP328017 ILK328017:ILL328017 IVG328017:IVH328017 JFC328017:JFD328017 JOY328017:JOZ328017 JYU328017:JYV328017 KIQ328017:KIR328017 KSM328017:KSN328017 LCI328017:LCJ328017 LME328017:LMF328017 LWA328017:LWB328017 MFW328017:MFX328017 MPS328017:MPT328017 MZO328017:MZP328017 NJK328017:NJL328017 NTG328017:NTH328017 ODC328017:ODD328017 OMY328017:OMZ328017 OWU328017:OWV328017 PGQ328017:PGR328017 PQM328017:PQN328017 QAI328017:QAJ328017 QKE328017:QKF328017 QUA328017:QUB328017 RDW328017:RDX328017 RNS328017:RNT328017 RXO328017:RXP328017 SHK328017:SHL328017 SRG328017:SRH328017 TBC328017:TBD328017 TKY328017:TKZ328017 TUU328017:TUV328017 UEQ328017:UER328017 UOM328017:UON328017 UYI328017:UYJ328017 VIE328017:VIF328017 VSA328017:VSB328017 WBW328017:WBX328017 WLS328017:WLT328017 WVO328017:WVP328017 G393554:H393554 JC393553:JD393553 SY393553:SZ393553 ACU393553:ACV393553 AMQ393553:AMR393553 AWM393553:AWN393553 BGI393553:BGJ393553 BQE393553:BQF393553 CAA393553:CAB393553 CJW393553:CJX393553 CTS393553:CTT393553 DDO393553:DDP393553 DNK393553:DNL393553 DXG393553:DXH393553 EHC393553:EHD393553 EQY393553:EQZ393553 FAU393553:FAV393553 FKQ393553:FKR393553 FUM393553:FUN393553 GEI393553:GEJ393553 GOE393553:GOF393553 GYA393553:GYB393553 HHW393553:HHX393553 HRS393553:HRT393553 IBO393553:IBP393553 ILK393553:ILL393553 IVG393553:IVH393553 JFC393553:JFD393553 JOY393553:JOZ393553 JYU393553:JYV393553 KIQ393553:KIR393553 KSM393553:KSN393553 LCI393553:LCJ393553 LME393553:LMF393553 LWA393553:LWB393553 MFW393553:MFX393553 MPS393553:MPT393553 MZO393553:MZP393553 NJK393553:NJL393553 NTG393553:NTH393553 ODC393553:ODD393553 OMY393553:OMZ393553 OWU393553:OWV393553 PGQ393553:PGR393553 PQM393553:PQN393553 QAI393553:QAJ393553 QKE393553:QKF393553 QUA393553:QUB393553 RDW393553:RDX393553 RNS393553:RNT393553 RXO393553:RXP393553 SHK393553:SHL393553 SRG393553:SRH393553 TBC393553:TBD393553 TKY393553:TKZ393553 TUU393553:TUV393553 UEQ393553:UER393553 UOM393553:UON393553 UYI393553:UYJ393553 VIE393553:VIF393553 VSA393553:VSB393553 WBW393553:WBX393553 WLS393553:WLT393553 WVO393553:WVP393553 G459090:H459090 JC459089:JD459089 SY459089:SZ459089 ACU459089:ACV459089 AMQ459089:AMR459089 AWM459089:AWN459089 BGI459089:BGJ459089 BQE459089:BQF459089 CAA459089:CAB459089 CJW459089:CJX459089 CTS459089:CTT459089 DDO459089:DDP459089 DNK459089:DNL459089 DXG459089:DXH459089 EHC459089:EHD459089 EQY459089:EQZ459089 FAU459089:FAV459089 FKQ459089:FKR459089 FUM459089:FUN459089 GEI459089:GEJ459089 GOE459089:GOF459089 GYA459089:GYB459089 HHW459089:HHX459089 HRS459089:HRT459089 IBO459089:IBP459089 ILK459089:ILL459089 IVG459089:IVH459089 JFC459089:JFD459089 JOY459089:JOZ459089 JYU459089:JYV459089 KIQ459089:KIR459089 KSM459089:KSN459089 LCI459089:LCJ459089 LME459089:LMF459089 LWA459089:LWB459089 MFW459089:MFX459089 MPS459089:MPT459089 MZO459089:MZP459089 NJK459089:NJL459089 NTG459089:NTH459089 ODC459089:ODD459089 OMY459089:OMZ459089 OWU459089:OWV459089 PGQ459089:PGR459089 PQM459089:PQN459089 QAI459089:QAJ459089 QKE459089:QKF459089 QUA459089:QUB459089 RDW459089:RDX459089 RNS459089:RNT459089 RXO459089:RXP459089 SHK459089:SHL459089 SRG459089:SRH459089 TBC459089:TBD459089 TKY459089:TKZ459089 TUU459089:TUV459089 UEQ459089:UER459089 UOM459089:UON459089 UYI459089:UYJ459089 VIE459089:VIF459089 VSA459089:VSB459089 WBW459089:WBX459089 WLS459089:WLT459089 WVO459089:WVP459089 G524626:H524626 JC524625:JD524625 SY524625:SZ524625 ACU524625:ACV524625 AMQ524625:AMR524625 AWM524625:AWN524625 BGI524625:BGJ524625 BQE524625:BQF524625 CAA524625:CAB524625 CJW524625:CJX524625 CTS524625:CTT524625 DDO524625:DDP524625 DNK524625:DNL524625 DXG524625:DXH524625 EHC524625:EHD524625 EQY524625:EQZ524625 FAU524625:FAV524625 FKQ524625:FKR524625 FUM524625:FUN524625 GEI524625:GEJ524625 GOE524625:GOF524625 GYA524625:GYB524625 HHW524625:HHX524625 HRS524625:HRT524625 IBO524625:IBP524625 ILK524625:ILL524625 IVG524625:IVH524625 JFC524625:JFD524625 JOY524625:JOZ524625 JYU524625:JYV524625 KIQ524625:KIR524625 KSM524625:KSN524625 LCI524625:LCJ524625 LME524625:LMF524625 LWA524625:LWB524625 MFW524625:MFX524625 MPS524625:MPT524625 MZO524625:MZP524625 NJK524625:NJL524625 NTG524625:NTH524625 ODC524625:ODD524625 OMY524625:OMZ524625 OWU524625:OWV524625 PGQ524625:PGR524625 PQM524625:PQN524625 QAI524625:QAJ524625 QKE524625:QKF524625 QUA524625:QUB524625 RDW524625:RDX524625 RNS524625:RNT524625 RXO524625:RXP524625 SHK524625:SHL524625 SRG524625:SRH524625 TBC524625:TBD524625 TKY524625:TKZ524625 TUU524625:TUV524625 UEQ524625:UER524625 UOM524625:UON524625 UYI524625:UYJ524625 VIE524625:VIF524625 VSA524625:VSB524625 WBW524625:WBX524625 WLS524625:WLT524625 WVO524625:WVP524625 G590162:H590162 JC590161:JD590161 SY590161:SZ590161 ACU590161:ACV590161 AMQ590161:AMR590161 AWM590161:AWN590161 BGI590161:BGJ590161 BQE590161:BQF590161 CAA590161:CAB590161 CJW590161:CJX590161 CTS590161:CTT590161 DDO590161:DDP590161 DNK590161:DNL590161 DXG590161:DXH590161 EHC590161:EHD590161 EQY590161:EQZ590161 FAU590161:FAV590161 FKQ590161:FKR590161 FUM590161:FUN590161 GEI590161:GEJ590161 GOE590161:GOF590161 GYA590161:GYB590161 HHW590161:HHX590161 HRS590161:HRT590161 IBO590161:IBP590161 ILK590161:ILL590161 IVG590161:IVH590161 JFC590161:JFD590161 JOY590161:JOZ590161 JYU590161:JYV590161 KIQ590161:KIR590161 KSM590161:KSN590161 LCI590161:LCJ590161 LME590161:LMF590161 LWA590161:LWB590161 MFW590161:MFX590161 MPS590161:MPT590161 MZO590161:MZP590161 NJK590161:NJL590161 NTG590161:NTH590161 ODC590161:ODD590161 OMY590161:OMZ590161 OWU590161:OWV590161 PGQ590161:PGR590161 PQM590161:PQN590161 QAI590161:QAJ590161 QKE590161:QKF590161 QUA590161:QUB590161 RDW590161:RDX590161 RNS590161:RNT590161 RXO590161:RXP590161 SHK590161:SHL590161 SRG590161:SRH590161 TBC590161:TBD590161 TKY590161:TKZ590161 TUU590161:TUV590161 UEQ590161:UER590161 UOM590161:UON590161 UYI590161:UYJ590161 VIE590161:VIF590161 VSA590161:VSB590161 WBW590161:WBX590161 WLS590161:WLT590161 WVO590161:WVP590161 G655698:H655698 JC655697:JD655697 SY655697:SZ655697 ACU655697:ACV655697 AMQ655697:AMR655697 AWM655697:AWN655697 BGI655697:BGJ655697 BQE655697:BQF655697 CAA655697:CAB655697 CJW655697:CJX655697 CTS655697:CTT655697 DDO655697:DDP655697 DNK655697:DNL655697 DXG655697:DXH655697 EHC655697:EHD655697 EQY655697:EQZ655697 FAU655697:FAV655697 FKQ655697:FKR655697 FUM655697:FUN655697 GEI655697:GEJ655697 GOE655697:GOF655697 GYA655697:GYB655697 HHW655697:HHX655697 HRS655697:HRT655697 IBO655697:IBP655697 ILK655697:ILL655697 IVG655697:IVH655697 JFC655697:JFD655697 JOY655697:JOZ655697 JYU655697:JYV655697 KIQ655697:KIR655697 KSM655697:KSN655697 LCI655697:LCJ655697 LME655697:LMF655697 LWA655697:LWB655697 MFW655697:MFX655697 MPS655697:MPT655697 MZO655697:MZP655697 NJK655697:NJL655697 NTG655697:NTH655697 ODC655697:ODD655697 OMY655697:OMZ655697 OWU655697:OWV655697 PGQ655697:PGR655697 PQM655697:PQN655697 QAI655697:QAJ655697 QKE655697:QKF655697 QUA655697:QUB655697 RDW655697:RDX655697 RNS655697:RNT655697 RXO655697:RXP655697 SHK655697:SHL655697 SRG655697:SRH655697 TBC655697:TBD655697 TKY655697:TKZ655697 TUU655697:TUV655697 UEQ655697:UER655697 UOM655697:UON655697 UYI655697:UYJ655697 VIE655697:VIF655697 VSA655697:VSB655697 WBW655697:WBX655697 WLS655697:WLT655697 WVO655697:WVP655697 G721234:H721234 JC721233:JD721233 SY721233:SZ721233 ACU721233:ACV721233 AMQ721233:AMR721233 AWM721233:AWN721233 BGI721233:BGJ721233 BQE721233:BQF721233 CAA721233:CAB721233 CJW721233:CJX721233 CTS721233:CTT721233 DDO721233:DDP721233 DNK721233:DNL721233 DXG721233:DXH721233 EHC721233:EHD721233 EQY721233:EQZ721233 FAU721233:FAV721233 FKQ721233:FKR721233 FUM721233:FUN721233 GEI721233:GEJ721233 GOE721233:GOF721233 GYA721233:GYB721233 HHW721233:HHX721233 HRS721233:HRT721233 IBO721233:IBP721233 ILK721233:ILL721233 IVG721233:IVH721233 JFC721233:JFD721233 JOY721233:JOZ721233 JYU721233:JYV721233 KIQ721233:KIR721233 KSM721233:KSN721233 LCI721233:LCJ721233 LME721233:LMF721233 LWA721233:LWB721233 MFW721233:MFX721233 MPS721233:MPT721233 MZO721233:MZP721233 NJK721233:NJL721233 NTG721233:NTH721233 ODC721233:ODD721233 OMY721233:OMZ721233 OWU721233:OWV721233 PGQ721233:PGR721233 PQM721233:PQN721233 QAI721233:QAJ721233 QKE721233:QKF721233 QUA721233:QUB721233 RDW721233:RDX721233 RNS721233:RNT721233 RXO721233:RXP721233 SHK721233:SHL721233 SRG721233:SRH721233 TBC721233:TBD721233 TKY721233:TKZ721233 TUU721233:TUV721233 UEQ721233:UER721233 UOM721233:UON721233 UYI721233:UYJ721233 VIE721233:VIF721233 VSA721233:VSB721233 WBW721233:WBX721233 WLS721233:WLT721233 WVO721233:WVP721233 G786770:H786770 JC786769:JD786769 SY786769:SZ786769 ACU786769:ACV786769 AMQ786769:AMR786769 AWM786769:AWN786769 BGI786769:BGJ786769 BQE786769:BQF786769 CAA786769:CAB786769 CJW786769:CJX786769 CTS786769:CTT786769 DDO786769:DDP786769 DNK786769:DNL786769 DXG786769:DXH786769 EHC786769:EHD786769 EQY786769:EQZ786769 FAU786769:FAV786769 FKQ786769:FKR786769 FUM786769:FUN786769 GEI786769:GEJ786769 GOE786769:GOF786769 GYA786769:GYB786769 HHW786769:HHX786769 HRS786769:HRT786769 IBO786769:IBP786769 ILK786769:ILL786769 IVG786769:IVH786769 JFC786769:JFD786769 JOY786769:JOZ786769 JYU786769:JYV786769 KIQ786769:KIR786769 KSM786769:KSN786769 LCI786769:LCJ786769 LME786769:LMF786769 LWA786769:LWB786769 MFW786769:MFX786769 MPS786769:MPT786769 MZO786769:MZP786769 NJK786769:NJL786769 NTG786769:NTH786769 ODC786769:ODD786769 OMY786769:OMZ786769 OWU786769:OWV786769 PGQ786769:PGR786769 PQM786769:PQN786769 QAI786769:QAJ786769 QKE786769:QKF786769 QUA786769:QUB786769 RDW786769:RDX786769 RNS786769:RNT786769 RXO786769:RXP786769 SHK786769:SHL786769 SRG786769:SRH786769 TBC786769:TBD786769 TKY786769:TKZ786769 TUU786769:TUV786769 UEQ786769:UER786769 UOM786769:UON786769 UYI786769:UYJ786769 VIE786769:VIF786769 VSA786769:VSB786769 WBW786769:WBX786769 WLS786769:WLT786769 WVO786769:WVP786769 G852306:H852306 JC852305:JD852305 SY852305:SZ852305 ACU852305:ACV852305 AMQ852305:AMR852305 AWM852305:AWN852305 BGI852305:BGJ852305 BQE852305:BQF852305 CAA852305:CAB852305 CJW852305:CJX852305 CTS852305:CTT852305 DDO852305:DDP852305 DNK852305:DNL852305 DXG852305:DXH852305 EHC852305:EHD852305 EQY852305:EQZ852305 FAU852305:FAV852305 FKQ852305:FKR852305 FUM852305:FUN852305 GEI852305:GEJ852305 GOE852305:GOF852305 GYA852305:GYB852305 HHW852305:HHX852305 HRS852305:HRT852305 IBO852305:IBP852305 ILK852305:ILL852305 IVG852305:IVH852305 JFC852305:JFD852305 JOY852305:JOZ852305 JYU852305:JYV852305 KIQ852305:KIR852305 KSM852305:KSN852305 LCI852305:LCJ852305 LME852305:LMF852305 LWA852305:LWB852305 MFW852305:MFX852305 MPS852305:MPT852305 MZO852305:MZP852305 NJK852305:NJL852305 NTG852305:NTH852305 ODC852305:ODD852305 OMY852305:OMZ852305 OWU852305:OWV852305 PGQ852305:PGR852305 PQM852305:PQN852305 QAI852305:QAJ852305 QKE852305:QKF852305 QUA852305:QUB852305 RDW852305:RDX852305 RNS852305:RNT852305 RXO852305:RXP852305 SHK852305:SHL852305 SRG852305:SRH852305 TBC852305:TBD852305 TKY852305:TKZ852305 TUU852305:TUV852305 UEQ852305:UER852305 UOM852305:UON852305 UYI852305:UYJ852305 VIE852305:VIF852305 VSA852305:VSB852305 WBW852305:WBX852305 WLS852305:WLT852305 WVO852305:WVP852305 G917842:H917842 JC917841:JD917841 SY917841:SZ917841 ACU917841:ACV917841 AMQ917841:AMR917841 AWM917841:AWN917841 BGI917841:BGJ917841 BQE917841:BQF917841 CAA917841:CAB917841 CJW917841:CJX917841 CTS917841:CTT917841 DDO917841:DDP917841 DNK917841:DNL917841 DXG917841:DXH917841 EHC917841:EHD917841 EQY917841:EQZ917841 FAU917841:FAV917841 FKQ917841:FKR917841 FUM917841:FUN917841 GEI917841:GEJ917841 GOE917841:GOF917841 GYA917841:GYB917841 HHW917841:HHX917841 HRS917841:HRT917841 IBO917841:IBP917841 ILK917841:ILL917841 IVG917841:IVH917841 JFC917841:JFD917841 JOY917841:JOZ917841 JYU917841:JYV917841 KIQ917841:KIR917841 KSM917841:KSN917841 LCI917841:LCJ917841 LME917841:LMF917841 LWA917841:LWB917841 MFW917841:MFX917841 MPS917841:MPT917841 MZO917841:MZP917841 NJK917841:NJL917841 NTG917841:NTH917841 ODC917841:ODD917841 OMY917841:OMZ917841 OWU917841:OWV917841 PGQ917841:PGR917841 PQM917841:PQN917841 QAI917841:QAJ917841 QKE917841:QKF917841 QUA917841:QUB917841 RDW917841:RDX917841 RNS917841:RNT917841 RXO917841:RXP917841 SHK917841:SHL917841 SRG917841:SRH917841 TBC917841:TBD917841 TKY917841:TKZ917841 TUU917841:TUV917841 UEQ917841:UER917841 UOM917841:UON917841 UYI917841:UYJ917841 VIE917841:VIF917841 VSA917841:VSB917841 WBW917841:WBX917841 WLS917841:WLT917841 WVO917841:WVP917841 G983378:H983378 JC983377:JD983377 SY983377:SZ983377 ACU983377:ACV983377 AMQ983377:AMR983377 AWM983377:AWN983377 BGI983377:BGJ983377 BQE983377:BQF983377 CAA983377:CAB983377 CJW983377:CJX983377 CTS983377:CTT983377 DDO983377:DDP983377 DNK983377:DNL983377 DXG983377:DXH983377 EHC983377:EHD983377 EQY983377:EQZ983377 FAU983377:FAV983377 FKQ983377:FKR983377 FUM983377:FUN983377 GEI983377:GEJ983377 GOE983377:GOF983377 GYA983377:GYB983377 HHW983377:HHX983377 HRS983377:HRT983377 IBO983377:IBP983377 ILK983377:ILL983377 IVG983377:IVH983377 JFC983377:JFD983377 JOY983377:JOZ983377 JYU983377:JYV983377 KIQ983377:KIR983377 KSM983377:KSN983377 LCI983377:LCJ983377 LME983377:LMF983377 LWA983377:LWB983377 MFW983377:MFX983377 MPS983377:MPT983377 MZO983377:MZP983377 NJK983377:NJL983377 NTG983377:NTH983377 ODC983377:ODD983377 OMY983377:OMZ983377 OWU983377:OWV983377 PGQ983377:PGR983377 PQM983377:PQN983377 QAI983377:QAJ983377 QKE983377:QKF983377 QUA983377:QUB983377 RDW983377:RDX983377 RNS983377:RNT983377 RXO983377:RXP983377 SHK983377:SHL983377 SRG983377:SRH983377 TBC983377:TBD983377 TKY983377:TKZ983377 TUU983377:TUV983377 UEQ983377:UER983377 UOM983377:UON983377 UYI983377:UYJ983377 VIE983377:VIF983377 VSA983377:VSB983377 WBW983377:WBX983377 WLS983377:WLT983377 WVO983377:WVP983377 G268:H268 JC268:JD268 SY268:SZ268 ACU268:ACV268 AMQ268:AMR268 AWM268:AWN268 BGI268:BGJ268 BQE268:BQF268 CAA268:CAB268 CJW268:CJX268 CTS268:CTT268 DDO268:DDP268 DNK268:DNL268 DXG268:DXH268 EHC268:EHD268 EQY268:EQZ268 FAU268:FAV268 FKQ268:FKR268 FUM268:FUN268 GEI268:GEJ268 GOE268:GOF268 GYA268:GYB268 HHW268:HHX268 HRS268:HRT268 IBO268:IBP268 ILK268:ILL268 IVG268:IVH268 JFC268:JFD268 JOY268:JOZ268 JYU268:JYV268 KIQ268:KIR268 KSM268:KSN268 LCI268:LCJ268 LME268:LMF268 LWA268:LWB268 MFW268:MFX268 MPS268:MPT268 MZO268:MZP268 NJK268:NJL268 NTG268:NTH268 ODC268:ODD268 OMY268:OMZ268 OWU268:OWV268 PGQ268:PGR268 PQM268:PQN268 QAI268:QAJ268 QKE268:QKF268 QUA268:QUB268 RDW268:RDX268 RNS268:RNT268 RXO268:RXP268 SHK268:SHL268 SRG268:SRH268 TBC268:TBD268 TKY268:TKZ268 TUU268:TUV268 UEQ268:UER268 UOM268:UON268 UYI268:UYJ268 VIE268:VIF268 VSA268:VSB268 WBW268:WBX268 WLS268:WLT268 WVO268:WVP268 G65974:H65974 JC65973:JD65973 SY65973:SZ65973 ACU65973:ACV65973 AMQ65973:AMR65973 AWM65973:AWN65973 BGI65973:BGJ65973 BQE65973:BQF65973 CAA65973:CAB65973 CJW65973:CJX65973 CTS65973:CTT65973 DDO65973:DDP65973 DNK65973:DNL65973 DXG65973:DXH65973 EHC65973:EHD65973 EQY65973:EQZ65973 FAU65973:FAV65973 FKQ65973:FKR65973 FUM65973:FUN65973 GEI65973:GEJ65973 GOE65973:GOF65973 GYA65973:GYB65973 HHW65973:HHX65973 HRS65973:HRT65973 IBO65973:IBP65973 ILK65973:ILL65973 IVG65973:IVH65973 JFC65973:JFD65973 JOY65973:JOZ65973 JYU65973:JYV65973 KIQ65973:KIR65973 KSM65973:KSN65973 LCI65973:LCJ65973 LME65973:LMF65973 LWA65973:LWB65973 MFW65973:MFX65973 MPS65973:MPT65973 MZO65973:MZP65973 NJK65973:NJL65973 NTG65973:NTH65973 ODC65973:ODD65973 OMY65973:OMZ65973 OWU65973:OWV65973 PGQ65973:PGR65973 PQM65973:PQN65973 QAI65973:QAJ65973 QKE65973:QKF65973 QUA65973:QUB65973 RDW65973:RDX65973 RNS65973:RNT65973 RXO65973:RXP65973 SHK65973:SHL65973 SRG65973:SRH65973 TBC65973:TBD65973 TKY65973:TKZ65973 TUU65973:TUV65973 UEQ65973:UER65973 UOM65973:UON65973 UYI65973:UYJ65973 VIE65973:VIF65973 VSA65973:VSB65973 WBW65973:WBX65973 WLS65973:WLT65973 WVO65973:WVP65973 G131510:H131510 JC131509:JD131509 SY131509:SZ131509 ACU131509:ACV131509 AMQ131509:AMR131509 AWM131509:AWN131509 BGI131509:BGJ131509 BQE131509:BQF131509 CAA131509:CAB131509 CJW131509:CJX131509 CTS131509:CTT131509 DDO131509:DDP131509 DNK131509:DNL131509 DXG131509:DXH131509 EHC131509:EHD131509 EQY131509:EQZ131509 FAU131509:FAV131509 FKQ131509:FKR131509 FUM131509:FUN131509 GEI131509:GEJ131509 GOE131509:GOF131509 GYA131509:GYB131509 HHW131509:HHX131509 HRS131509:HRT131509 IBO131509:IBP131509 ILK131509:ILL131509 IVG131509:IVH131509 JFC131509:JFD131509 JOY131509:JOZ131509 JYU131509:JYV131509 KIQ131509:KIR131509 KSM131509:KSN131509 LCI131509:LCJ131509 LME131509:LMF131509 LWA131509:LWB131509 MFW131509:MFX131509 MPS131509:MPT131509 MZO131509:MZP131509 NJK131509:NJL131509 NTG131509:NTH131509 ODC131509:ODD131509 OMY131509:OMZ131509 OWU131509:OWV131509 PGQ131509:PGR131509 PQM131509:PQN131509 QAI131509:QAJ131509 QKE131509:QKF131509 QUA131509:QUB131509 RDW131509:RDX131509 RNS131509:RNT131509 RXO131509:RXP131509 SHK131509:SHL131509 SRG131509:SRH131509 TBC131509:TBD131509 TKY131509:TKZ131509 TUU131509:TUV131509 UEQ131509:UER131509 UOM131509:UON131509 UYI131509:UYJ131509 VIE131509:VIF131509 VSA131509:VSB131509 WBW131509:WBX131509 WLS131509:WLT131509 WVO131509:WVP131509 G197046:H197046 JC197045:JD197045 SY197045:SZ197045 ACU197045:ACV197045 AMQ197045:AMR197045 AWM197045:AWN197045 BGI197045:BGJ197045 BQE197045:BQF197045 CAA197045:CAB197045 CJW197045:CJX197045 CTS197045:CTT197045 DDO197045:DDP197045 DNK197045:DNL197045 DXG197045:DXH197045 EHC197045:EHD197045 EQY197045:EQZ197045 FAU197045:FAV197045 FKQ197045:FKR197045 FUM197045:FUN197045 GEI197045:GEJ197045 GOE197045:GOF197045 GYA197045:GYB197045 HHW197045:HHX197045 HRS197045:HRT197045 IBO197045:IBP197045 ILK197045:ILL197045 IVG197045:IVH197045 JFC197045:JFD197045 JOY197045:JOZ197045 JYU197045:JYV197045 KIQ197045:KIR197045 KSM197045:KSN197045 LCI197045:LCJ197045 LME197045:LMF197045 LWA197045:LWB197045 MFW197045:MFX197045 MPS197045:MPT197045 MZO197045:MZP197045 NJK197045:NJL197045 NTG197045:NTH197045 ODC197045:ODD197045 OMY197045:OMZ197045 OWU197045:OWV197045 PGQ197045:PGR197045 PQM197045:PQN197045 QAI197045:QAJ197045 QKE197045:QKF197045 QUA197045:QUB197045 RDW197045:RDX197045 RNS197045:RNT197045 RXO197045:RXP197045 SHK197045:SHL197045 SRG197045:SRH197045 TBC197045:TBD197045 TKY197045:TKZ197045 TUU197045:TUV197045 UEQ197045:UER197045 UOM197045:UON197045 UYI197045:UYJ197045 VIE197045:VIF197045 VSA197045:VSB197045 WBW197045:WBX197045 WLS197045:WLT197045 WVO197045:WVP197045 G262582:H262582 JC262581:JD262581 SY262581:SZ262581 ACU262581:ACV262581 AMQ262581:AMR262581 AWM262581:AWN262581 BGI262581:BGJ262581 BQE262581:BQF262581 CAA262581:CAB262581 CJW262581:CJX262581 CTS262581:CTT262581 DDO262581:DDP262581 DNK262581:DNL262581 DXG262581:DXH262581 EHC262581:EHD262581 EQY262581:EQZ262581 FAU262581:FAV262581 FKQ262581:FKR262581 FUM262581:FUN262581 GEI262581:GEJ262581 GOE262581:GOF262581 GYA262581:GYB262581 HHW262581:HHX262581 HRS262581:HRT262581 IBO262581:IBP262581 ILK262581:ILL262581 IVG262581:IVH262581 JFC262581:JFD262581 JOY262581:JOZ262581 JYU262581:JYV262581 KIQ262581:KIR262581 KSM262581:KSN262581 LCI262581:LCJ262581 LME262581:LMF262581 LWA262581:LWB262581 MFW262581:MFX262581 MPS262581:MPT262581 MZO262581:MZP262581 NJK262581:NJL262581 NTG262581:NTH262581 ODC262581:ODD262581 OMY262581:OMZ262581 OWU262581:OWV262581 PGQ262581:PGR262581 PQM262581:PQN262581 QAI262581:QAJ262581 QKE262581:QKF262581 QUA262581:QUB262581 RDW262581:RDX262581 RNS262581:RNT262581 RXO262581:RXP262581 SHK262581:SHL262581 SRG262581:SRH262581 TBC262581:TBD262581 TKY262581:TKZ262581 TUU262581:TUV262581 UEQ262581:UER262581 UOM262581:UON262581 UYI262581:UYJ262581 VIE262581:VIF262581 VSA262581:VSB262581 WBW262581:WBX262581 WLS262581:WLT262581 WVO262581:WVP262581 G328118:H328118 JC328117:JD328117 SY328117:SZ328117 ACU328117:ACV328117 AMQ328117:AMR328117 AWM328117:AWN328117 BGI328117:BGJ328117 BQE328117:BQF328117 CAA328117:CAB328117 CJW328117:CJX328117 CTS328117:CTT328117 DDO328117:DDP328117 DNK328117:DNL328117 DXG328117:DXH328117 EHC328117:EHD328117 EQY328117:EQZ328117 FAU328117:FAV328117 FKQ328117:FKR328117 FUM328117:FUN328117 GEI328117:GEJ328117 GOE328117:GOF328117 GYA328117:GYB328117 HHW328117:HHX328117 HRS328117:HRT328117 IBO328117:IBP328117 ILK328117:ILL328117 IVG328117:IVH328117 JFC328117:JFD328117 JOY328117:JOZ328117 JYU328117:JYV328117 KIQ328117:KIR328117 KSM328117:KSN328117 LCI328117:LCJ328117 LME328117:LMF328117 LWA328117:LWB328117 MFW328117:MFX328117 MPS328117:MPT328117 MZO328117:MZP328117 NJK328117:NJL328117 NTG328117:NTH328117 ODC328117:ODD328117 OMY328117:OMZ328117 OWU328117:OWV328117 PGQ328117:PGR328117 PQM328117:PQN328117 QAI328117:QAJ328117 QKE328117:QKF328117 QUA328117:QUB328117 RDW328117:RDX328117 RNS328117:RNT328117 RXO328117:RXP328117 SHK328117:SHL328117 SRG328117:SRH328117 TBC328117:TBD328117 TKY328117:TKZ328117 TUU328117:TUV328117 UEQ328117:UER328117 UOM328117:UON328117 UYI328117:UYJ328117 VIE328117:VIF328117 VSA328117:VSB328117 WBW328117:WBX328117 WLS328117:WLT328117 WVO328117:WVP328117 G393654:H393654 JC393653:JD393653 SY393653:SZ393653 ACU393653:ACV393653 AMQ393653:AMR393653 AWM393653:AWN393653 BGI393653:BGJ393653 BQE393653:BQF393653 CAA393653:CAB393653 CJW393653:CJX393653 CTS393653:CTT393653 DDO393653:DDP393653 DNK393653:DNL393653 DXG393653:DXH393653 EHC393653:EHD393653 EQY393653:EQZ393653 FAU393653:FAV393653 FKQ393653:FKR393653 FUM393653:FUN393653 GEI393653:GEJ393653 GOE393653:GOF393653 GYA393653:GYB393653 HHW393653:HHX393653 HRS393653:HRT393653 IBO393653:IBP393653 ILK393653:ILL393653 IVG393653:IVH393653 JFC393653:JFD393653 JOY393653:JOZ393653 JYU393653:JYV393653 KIQ393653:KIR393653 KSM393653:KSN393653 LCI393653:LCJ393653 LME393653:LMF393653 LWA393653:LWB393653 MFW393653:MFX393653 MPS393653:MPT393653 MZO393653:MZP393653 NJK393653:NJL393653 NTG393653:NTH393653 ODC393653:ODD393653 OMY393653:OMZ393653 OWU393653:OWV393653 PGQ393653:PGR393653 PQM393653:PQN393653 QAI393653:QAJ393653 QKE393653:QKF393653 QUA393653:QUB393653 RDW393653:RDX393653 RNS393653:RNT393653 RXO393653:RXP393653 SHK393653:SHL393653 SRG393653:SRH393653 TBC393653:TBD393653 TKY393653:TKZ393653 TUU393653:TUV393653 UEQ393653:UER393653 UOM393653:UON393653 UYI393653:UYJ393653 VIE393653:VIF393653 VSA393653:VSB393653 WBW393653:WBX393653 WLS393653:WLT393653 WVO393653:WVP393653 G459190:H459190 JC459189:JD459189 SY459189:SZ459189 ACU459189:ACV459189 AMQ459189:AMR459189 AWM459189:AWN459189 BGI459189:BGJ459189 BQE459189:BQF459189 CAA459189:CAB459189 CJW459189:CJX459189 CTS459189:CTT459189 DDO459189:DDP459189 DNK459189:DNL459189 DXG459189:DXH459189 EHC459189:EHD459189 EQY459189:EQZ459189 FAU459189:FAV459189 FKQ459189:FKR459189 FUM459189:FUN459189 GEI459189:GEJ459189 GOE459189:GOF459189 GYA459189:GYB459189 HHW459189:HHX459189 HRS459189:HRT459189 IBO459189:IBP459189 ILK459189:ILL459189 IVG459189:IVH459189 JFC459189:JFD459189 JOY459189:JOZ459189 JYU459189:JYV459189 KIQ459189:KIR459189 KSM459189:KSN459189 LCI459189:LCJ459189 LME459189:LMF459189 LWA459189:LWB459189 MFW459189:MFX459189 MPS459189:MPT459189 MZO459189:MZP459189 NJK459189:NJL459189 NTG459189:NTH459189 ODC459189:ODD459189 OMY459189:OMZ459189 OWU459189:OWV459189 PGQ459189:PGR459189 PQM459189:PQN459189 QAI459189:QAJ459189 QKE459189:QKF459189 QUA459189:QUB459189 RDW459189:RDX459189 RNS459189:RNT459189 RXO459189:RXP459189 SHK459189:SHL459189 SRG459189:SRH459189 TBC459189:TBD459189 TKY459189:TKZ459189 TUU459189:TUV459189 UEQ459189:UER459189 UOM459189:UON459189 UYI459189:UYJ459189 VIE459189:VIF459189 VSA459189:VSB459189 WBW459189:WBX459189 WLS459189:WLT459189 WVO459189:WVP459189 G524726:H524726 JC524725:JD524725 SY524725:SZ524725 ACU524725:ACV524725 AMQ524725:AMR524725 AWM524725:AWN524725 BGI524725:BGJ524725 BQE524725:BQF524725 CAA524725:CAB524725 CJW524725:CJX524725 CTS524725:CTT524725 DDO524725:DDP524725 DNK524725:DNL524725 DXG524725:DXH524725 EHC524725:EHD524725 EQY524725:EQZ524725 FAU524725:FAV524725 FKQ524725:FKR524725 FUM524725:FUN524725 GEI524725:GEJ524725 GOE524725:GOF524725 GYA524725:GYB524725 HHW524725:HHX524725 HRS524725:HRT524725 IBO524725:IBP524725 ILK524725:ILL524725 IVG524725:IVH524725 JFC524725:JFD524725 JOY524725:JOZ524725 JYU524725:JYV524725 KIQ524725:KIR524725 KSM524725:KSN524725 LCI524725:LCJ524725 LME524725:LMF524725 LWA524725:LWB524725 MFW524725:MFX524725 MPS524725:MPT524725 MZO524725:MZP524725 NJK524725:NJL524725 NTG524725:NTH524725 ODC524725:ODD524725 OMY524725:OMZ524725 OWU524725:OWV524725 PGQ524725:PGR524725 PQM524725:PQN524725 QAI524725:QAJ524725 QKE524725:QKF524725 QUA524725:QUB524725 RDW524725:RDX524725 RNS524725:RNT524725 RXO524725:RXP524725 SHK524725:SHL524725 SRG524725:SRH524725 TBC524725:TBD524725 TKY524725:TKZ524725 TUU524725:TUV524725 UEQ524725:UER524725 UOM524725:UON524725 UYI524725:UYJ524725 VIE524725:VIF524725 VSA524725:VSB524725 WBW524725:WBX524725 WLS524725:WLT524725 WVO524725:WVP524725 G590262:H590262 JC590261:JD590261 SY590261:SZ590261 ACU590261:ACV590261 AMQ590261:AMR590261 AWM590261:AWN590261 BGI590261:BGJ590261 BQE590261:BQF590261 CAA590261:CAB590261 CJW590261:CJX590261 CTS590261:CTT590261 DDO590261:DDP590261 DNK590261:DNL590261 DXG590261:DXH590261 EHC590261:EHD590261 EQY590261:EQZ590261 FAU590261:FAV590261 FKQ590261:FKR590261 FUM590261:FUN590261 GEI590261:GEJ590261 GOE590261:GOF590261 GYA590261:GYB590261 HHW590261:HHX590261 HRS590261:HRT590261 IBO590261:IBP590261 ILK590261:ILL590261 IVG590261:IVH590261 JFC590261:JFD590261 JOY590261:JOZ590261 JYU590261:JYV590261 KIQ590261:KIR590261 KSM590261:KSN590261 LCI590261:LCJ590261 LME590261:LMF590261 LWA590261:LWB590261 MFW590261:MFX590261 MPS590261:MPT590261 MZO590261:MZP590261 NJK590261:NJL590261 NTG590261:NTH590261 ODC590261:ODD590261 OMY590261:OMZ590261 OWU590261:OWV590261 PGQ590261:PGR590261 PQM590261:PQN590261 QAI590261:QAJ590261 QKE590261:QKF590261 QUA590261:QUB590261 RDW590261:RDX590261 RNS590261:RNT590261 RXO590261:RXP590261 SHK590261:SHL590261 SRG590261:SRH590261 TBC590261:TBD590261 TKY590261:TKZ590261 TUU590261:TUV590261 UEQ590261:UER590261 UOM590261:UON590261 UYI590261:UYJ590261 VIE590261:VIF590261 VSA590261:VSB590261 WBW590261:WBX590261 WLS590261:WLT590261 WVO590261:WVP590261 G655798:H655798 JC655797:JD655797 SY655797:SZ655797 ACU655797:ACV655797 AMQ655797:AMR655797 AWM655797:AWN655797 BGI655797:BGJ655797 BQE655797:BQF655797 CAA655797:CAB655797 CJW655797:CJX655797 CTS655797:CTT655797 DDO655797:DDP655797 DNK655797:DNL655797 DXG655797:DXH655797 EHC655797:EHD655797 EQY655797:EQZ655797 FAU655797:FAV655797 FKQ655797:FKR655797 FUM655797:FUN655797 GEI655797:GEJ655797 GOE655797:GOF655797 GYA655797:GYB655797 HHW655797:HHX655797 HRS655797:HRT655797 IBO655797:IBP655797 ILK655797:ILL655797 IVG655797:IVH655797 JFC655797:JFD655797 JOY655797:JOZ655797 JYU655797:JYV655797 KIQ655797:KIR655797 KSM655797:KSN655797 LCI655797:LCJ655797 LME655797:LMF655797 LWA655797:LWB655797 MFW655797:MFX655797 MPS655797:MPT655797 MZO655797:MZP655797 NJK655797:NJL655797 NTG655797:NTH655797 ODC655797:ODD655797 OMY655797:OMZ655797 OWU655797:OWV655797 PGQ655797:PGR655797 PQM655797:PQN655797 QAI655797:QAJ655797 QKE655797:QKF655797 QUA655797:QUB655797 RDW655797:RDX655797 RNS655797:RNT655797 RXO655797:RXP655797 SHK655797:SHL655797 SRG655797:SRH655797 TBC655797:TBD655797 TKY655797:TKZ655797 TUU655797:TUV655797 UEQ655797:UER655797 UOM655797:UON655797 UYI655797:UYJ655797 VIE655797:VIF655797 VSA655797:VSB655797 WBW655797:WBX655797 WLS655797:WLT655797 WVO655797:WVP655797 G721334:H721334 JC721333:JD721333 SY721333:SZ721333 ACU721333:ACV721333 AMQ721333:AMR721333 AWM721333:AWN721333 BGI721333:BGJ721333 BQE721333:BQF721333 CAA721333:CAB721333 CJW721333:CJX721333 CTS721333:CTT721333 DDO721333:DDP721333 DNK721333:DNL721333 DXG721333:DXH721333 EHC721333:EHD721333 EQY721333:EQZ721333 FAU721333:FAV721333 FKQ721333:FKR721333 FUM721333:FUN721333 GEI721333:GEJ721333 GOE721333:GOF721333 GYA721333:GYB721333 HHW721333:HHX721333 HRS721333:HRT721333 IBO721333:IBP721333 ILK721333:ILL721333 IVG721333:IVH721333 JFC721333:JFD721333 JOY721333:JOZ721333 JYU721333:JYV721333 KIQ721333:KIR721333 KSM721333:KSN721333 LCI721333:LCJ721333 LME721333:LMF721333 LWA721333:LWB721333 MFW721333:MFX721333 MPS721333:MPT721333 MZO721333:MZP721333 NJK721333:NJL721333 NTG721333:NTH721333 ODC721333:ODD721333 OMY721333:OMZ721333 OWU721333:OWV721333 PGQ721333:PGR721333 PQM721333:PQN721333 QAI721333:QAJ721333 QKE721333:QKF721333 QUA721333:QUB721333 RDW721333:RDX721333 RNS721333:RNT721333 RXO721333:RXP721333 SHK721333:SHL721333 SRG721333:SRH721333 TBC721333:TBD721333 TKY721333:TKZ721333 TUU721333:TUV721333 UEQ721333:UER721333 UOM721333:UON721333 UYI721333:UYJ721333 VIE721333:VIF721333 VSA721333:VSB721333 WBW721333:WBX721333 WLS721333:WLT721333 WVO721333:WVP721333 G786870:H786870 JC786869:JD786869 SY786869:SZ786869 ACU786869:ACV786869 AMQ786869:AMR786869 AWM786869:AWN786869 BGI786869:BGJ786869 BQE786869:BQF786869 CAA786869:CAB786869 CJW786869:CJX786869 CTS786869:CTT786869 DDO786869:DDP786869 DNK786869:DNL786869 DXG786869:DXH786869 EHC786869:EHD786869 EQY786869:EQZ786869 FAU786869:FAV786869 FKQ786869:FKR786869 FUM786869:FUN786869 GEI786869:GEJ786869 GOE786869:GOF786869 GYA786869:GYB786869 HHW786869:HHX786869 HRS786869:HRT786869 IBO786869:IBP786869 ILK786869:ILL786869 IVG786869:IVH786869 JFC786869:JFD786869 JOY786869:JOZ786869 JYU786869:JYV786869 KIQ786869:KIR786869 KSM786869:KSN786869 LCI786869:LCJ786869 LME786869:LMF786869 LWA786869:LWB786869 MFW786869:MFX786869 MPS786869:MPT786869 MZO786869:MZP786869 NJK786869:NJL786869 NTG786869:NTH786869 ODC786869:ODD786869 OMY786869:OMZ786869 OWU786869:OWV786869 PGQ786869:PGR786869 PQM786869:PQN786869 QAI786869:QAJ786869 QKE786869:QKF786869 QUA786869:QUB786869 RDW786869:RDX786869 RNS786869:RNT786869 RXO786869:RXP786869 SHK786869:SHL786869 SRG786869:SRH786869 TBC786869:TBD786869 TKY786869:TKZ786869 TUU786869:TUV786869 UEQ786869:UER786869 UOM786869:UON786869 UYI786869:UYJ786869 VIE786869:VIF786869 VSA786869:VSB786869 WBW786869:WBX786869 WLS786869:WLT786869 WVO786869:WVP786869 G852406:H852406 JC852405:JD852405 SY852405:SZ852405 ACU852405:ACV852405 AMQ852405:AMR852405 AWM852405:AWN852405 BGI852405:BGJ852405 BQE852405:BQF852405 CAA852405:CAB852405 CJW852405:CJX852405 CTS852405:CTT852405 DDO852405:DDP852405 DNK852405:DNL852405 DXG852405:DXH852405 EHC852405:EHD852405 EQY852405:EQZ852405 FAU852405:FAV852405 FKQ852405:FKR852405 FUM852405:FUN852405 GEI852405:GEJ852405 GOE852405:GOF852405 GYA852405:GYB852405 HHW852405:HHX852405 HRS852405:HRT852405 IBO852405:IBP852405 ILK852405:ILL852405 IVG852405:IVH852405 JFC852405:JFD852405 JOY852405:JOZ852405 JYU852405:JYV852405 KIQ852405:KIR852405 KSM852405:KSN852405 LCI852405:LCJ852405 LME852405:LMF852405 LWA852405:LWB852405 MFW852405:MFX852405 MPS852405:MPT852405 MZO852405:MZP852405 NJK852405:NJL852405 NTG852405:NTH852405 ODC852405:ODD852405 OMY852405:OMZ852405 OWU852405:OWV852405 PGQ852405:PGR852405 PQM852405:PQN852405 QAI852405:QAJ852405 QKE852405:QKF852405 QUA852405:QUB852405 RDW852405:RDX852405 RNS852405:RNT852405 RXO852405:RXP852405 SHK852405:SHL852405 SRG852405:SRH852405 TBC852405:TBD852405 TKY852405:TKZ852405 TUU852405:TUV852405 UEQ852405:UER852405 UOM852405:UON852405 UYI852405:UYJ852405 VIE852405:VIF852405 VSA852405:VSB852405 WBW852405:WBX852405 WLS852405:WLT852405 WVO852405:WVP852405 G917942:H917942 JC917941:JD917941 SY917941:SZ917941 ACU917941:ACV917941 AMQ917941:AMR917941 AWM917941:AWN917941 BGI917941:BGJ917941 BQE917941:BQF917941 CAA917941:CAB917941 CJW917941:CJX917941 CTS917941:CTT917941 DDO917941:DDP917941 DNK917941:DNL917941 DXG917941:DXH917941 EHC917941:EHD917941 EQY917941:EQZ917941 FAU917941:FAV917941 FKQ917941:FKR917941 FUM917941:FUN917941 GEI917941:GEJ917941 GOE917941:GOF917941 GYA917941:GYB917941 HHW917941:HHX917941 HRS917941:HRT917941 IBO917941:IBP917941 ILK917941:ILL917941 IVG917941:IVH917941 JFC917941:JFD917941 JOY917941:JOZ917941 JYU917941:JYV917941 KIQ917941:KIR917941 KSM917941:KSN917941 LCI917941:LCJ917941 LME917941:LMF917941 LWA917941:LWB917941 MFW917941:MFX917941 MPS917941:MPT917941 MZO917941:MZP917941 NJK917941:NJL917941 NTG917941:NTH917941 ODC917941:ODD917941 OMY917941:OMZ917941 OWU917941:OWV917941 PGQ917941:PGR917941 PQM917941:PQN917941 QAI917941:QAJ917941 QKE917941:QKF917941 QUA917941:QUB917941 RDW917941:RDX917941 RNS917941:RNT917941 RXO917941:RXP917941 SHK917941:SHL917941 SRG917941:SRH917941 TBC917941:TBD917941 TKY917941:TKZ917941 TUU917941:TUV917941 UEQ917941:UER917941 UOM917941:UON917941 UYI917941:UYJ917941 VIE917941:VIF917941 VSA917941:VSB917941 WBW917941:WBX917941 WLS917941:WLT917941 WVO917941:WVP917941 G983478:H983478 JC983477:JD983477 SY983477:SZ983477 ACU983477:ACV983477 AMQ983477:AMR983477 AWM983477:AWN983477 BGI983477:BGJ983477 BQE983477:BQF983477 CAA983477:CAB983477 CJW983477:CJX983477 CTS983477:CTT983477 DDO983477:DDP983477 DNK983477:DNL983477 DXG983477:DXH983477 EHC983477:EHD983477 EQY983477:EQZ983477 FAU983477:FAV983477 FKQ983477:FKR983477 FUM983477:FUN983477 GEI983477:GEJ983477 GOE983477:GOF983477 GYA983477:GYB983477 HHW983477:HHX983477 HRS983477:HRT983477 IBO983477:IBP983477 ILK983477:ILL983477 IVG983477:IVH983477 JFC983477:JFD983477 JOY983477:JOZ983477 JYU983477:JYV983477 KIQ983477:KIR983477 KSM983477:KSN983477 LCI983477:LCJ983477 LME983477:LMF983477 LWA983477:LWB983477 MFW983477:MFX983477 MPS983477:MPT983477 MZO983477:MZP983477 NJK983477:NJL983477 NTG983477:NTH983477 ODC983477:ODD983477 OMY983477:OMZ983477 OWU983477:OWV983477 PGQ983477:PGR983477 PQM983477:PQN983477 QAI983477:QAJ983477 QKE983477:QKF983477 QUA983477:QUB983477 RDW983477:RDX983477 RNS983477:RNT983477 RXO983477:RXP983477 SHK983477:SHL983477 SRG983477:SRH983477 TBC983477:TBD983477 TKY983477:TKZ983477 TUU983477:TUV983477 UEQ983477:UER983477 UOM983477:UON983477 UYI983477:UYJ983477 VIE983477:VIF983477 VSA983477:VSB983477 WBW983477:WBX983477 WLS983477:WLT983477 WVO983477:WVP983477 G270:H272 JC270:JD272 SY270:SZ272 ACU270:ACV272 AMQ270:AMR272 AWM270:AWN272 BGI270:BGJ272 BQE270:BQF272 CAA270:CAB272 CJW270:CJX272 CTS270:CTT272 DDO270:DDP272 DNK270:DNL272 DXG270:DXH272 EHC270:EHD272 EQY270:EQZ272 FAU270:FAV272 FKQ270:FKR272 FUM270:FUN272 GEI270:GEJ272 GOE270:GOF272 GYA270:GYB272 HHW270:HHX272 HRS270:HRT272 IBO270:IBP272 ILK270:ILL272 IVG270:IVH272 JFC270:JFD272 JOY270:JOZ272 JYU270:JYV272 KIQ270:KIR272 KSM270:KSN272 LCI270:LCJ272 LME270:LMF272 LWA270:LWB272 MFW270:MFX272 MPS270:MPT272 MZO270:MZP272 NJK270:NJL272 NTG270:NTH272 ODC270:ODD272 OMY270:OMZ272 OWU270:OWV272 PGQ270:PGR272 PQM270:PQN272 QAI270:QAJ272 QKE270:QKF272 QUA270:QUB272 RDW270:RDX272 RNS270:RNT272 RXO270:RXP272 SHK270:SHL272 SRG270:SRH272 TBC270:TBD272 TKY270:TKZ272 TUU270:TUV272 UEQ270:UER272 UOM270:UON272 UYI270:UYJ272 VIE270:VIF272 VSA270:VSB272 WBW270:WBX272 WLS270:WLT272 WVO270:WVP272 G65976:H65978 JC65975:JD65977 SY65975:SZ65977 ACU65975:ACV65977 AMQ65975:AMR65977 AWM65975:AWN65977 BGI65975:BGJ65977 BQE65975:BQF65977 CAA65975:CAB65977 CJW65975:CJX65977 CTS65975:CTT65977 DDO65975:DDP65977 DNK65975:DNL65977 DXG65975:DXH65977 EHC65975:EHD65977 EQY65975:EQZ65977 FAU65975:FAV65977 FKQ65975:FKR65977 FUM65975:FUN65977 GEI65975:GEJ65977 GOE65975:GOF65977 GYA65975:GYB65977 HHW65975:HHX65977 HRS65975:HRT65977 IBO65975:IBP65977 ILK65975:ILL65977 IVG65975:IVH65977 JFC65975:JFD65977 JOY65975:JOZ65977 JYU65975:JYV65977 KIQ65975:KIR65977 KSM65975:KSN65977 LCI65975:LCJ65977 LME65975:LMF65977 LWA65975:LWB65977 MFW65975:MFX65977 MPS65975:MPT65977 MZO65975:MZP65977 NJK65975:NJL65977 NTG65975:NTH65977 ODC65975:ODD65977 OMY65975:OMZ65977 OWU65975:OWV65977 PGQ65975:PGR65977 PQM65975:PQN65977 QAI65975:QAJ65977 QKE65975:QKF65977 QUA65975:QUB65977 RDW65975:RDX65977 RNS65975:RNT65977 RXO65975:RXP65977 SHK65975:SHL65977 SRG65975:SRH65977 TBC65975:TBD65977 TKY65975:TKZ65977 TUU65975:TUV65977 UEQ65975:UER65977 UOM65975:UON65977 UYI65975:UYJ65977 VIE65975:VIF65977 VSA65975:VSB65977 WBW65975:WBX65977 WLS65975:WLT65977 WVO65975:WVP65977 G131512:H131514 JC131511:JD131513 SY131511:SZ131513 ACU131511:ACV131513 AMQ131511:AMR131513 AWM131511:AWN131513 BGI131511:BGJ131513 BQE131511:BQF131513 CAA131511:CAB131513 CJW131511:CJX131513 CTS131511:CTT131513 DDO131511:DDP131513 DNK131511:DNL131513 DXG131511:DXH131513 EHC131511:EHD131513 EQY131511:EQZ131513 FAU131511:FAV131513 FKQ131511:FKR131513 FUM131511:FUN131513 GEI131511:GEJ131513 GOE131511:GOF131513 GYA131511:GYB131513 HHW131511:HHX131513 HRS131511:HRT131513 IBO131511:IBP131513 ILK131511:ILL131513 IVG131511:IVH131513 JFC131511:JFD131513 JOY131511:JOZ131513 JYU131511:JYV131513 KIQ131511:KIR131513 KSM131511:KSN131513 LCI131511:LCJ131513 LME131511:LMF131513 LWA131511:LWB131513 MFW131511:MFX131513 MPS131511:MPT131513 MZO131511:MZP131513 NJK131511:NJL131513 NTG131511:NTH131513 ODC131511:ODD131513 OMY131511:OMZ131513 OWU131511:OWV131513 PGQ131511:PGR131513 PQM131511:PQN131513 QAI131511:QAJ131513 QKE131511:QKF131513 QUA131511:QUB131513 RDW131511:RDX131513 RNS131511:RNT131513 RXO131511:RXP131513 SHK131511:SHL131513 SRG131511:SRH131513 TBC131511:TBD131513 TKY131511:TKZ131513 TUU131511:TUV131513 UEQ131511:UER131513 UOM131511:UON131513 UYI131511:UYJ131513 VIE131511:VIF131513 VSA131511:VSB131513 WBW131511:WBX131513 WLS131511:WLT131513 WVO131511:WVP131513 G197048:H197050 JC197047:JD197049 SY197047:SZ197049 ACU197047:ACV197049 AMQ197047:AMR197049 AWM197047:AWN197049 BGI197047:BGJ197049 BQE197047:BQF197049 CAA197047:CAB197049 CJW197047:CJX197049 CTS197047:CTT197049 DDO197047:DDP197049 DNK197047:DNL197049 DXG197047:DXH197049 EHC197047:EHD197049 EQY197047:EQZ197049 FAU197047:FAV197049 FKQ197047:FKR197049 FUM197047:FUN197049 GEI197047:GEJ197049 GOE197047:GOF197049 GYA197047:GYB197049 HHW197047:HHX197049 HRS197047:HRT197049 IBO197047:IBP197049 ILK197047:ILL197049 IVG197047:IVH197049 JFC197047:JFD197049 JOY197047:JOZ197049 JYU197047:JYV197049 KIQ197047:KIR197049 KSM197047:KSN197049 LCI197047:LCJ197049 LME197047:LMF197049 LWA197047:LWB197049 MFW197047:MFX197049 MPS197047:MPT197049 MZO197047:MZP197049 NJK197047:NJL197049 NTG197047:NTH197049 ODC197047:ODD197049 OMY197047:OMZ197049 OWU197047:OWV197049 PGQ197047:PGR197049 PQM197047:PQN197049 QAI197047:QAJ197049 QKE197047:QKF197049 QUA197047:QUB197049 RDW197047:RDX197049 RNS197047:RNT197049 RXO197047:RXP197049 SHK197047:SHL197049 SRG197047:SRH197049 TBC197047:TBD197049 TKY197047:TKZ197049 TUU197047:TUV197049 UEQ197047:UER197049 UOM197047:UON197049 UYI197047:UYJ197049 VIE197047:VIF197049 VSA197047:VSB197049 WBW197047:WBX197049 WLS197047:WLT197049 WVO197047:WVP197049 G262584:H262586 JC262583:JD262585 SY262583:SZ262585 ACU262583:ACV262585 AMQ262583:AMR262585 AWM262583:AWN262585 BGI262583:BGJ262585 BQE262583:BQF262585 CAA262583:CAB262585 CJW262583:CJX262585 CTS262583:CTT262585 DDO262583:DDP262585 DNK262583:DNL262585 DXG262583:DXH262585 EHC262583:EHD262585 EQY262583:EQZ262585 FAU262583:FAV262585 FKQ262583:FKR262585 FUM262583:FUN262585 GEI262583:GEJ262585 GOE262583:GOF262585 GYA262583:GYB262585 HHW262583:HHX262585 HRS262583:HRT262585 IBO262583:IBP262585 ILK262583:ILL262585 IVG262583:IVH262585 JFC262583:JFD262585 JOY262583:JOZ262585 JYU262583:JYV262585 KIQ262583:KIR262585 KSM262583:KSN262585 LCI262583:LCJ262585 LME262583:LMF262585 LWA262583:LWB262585 MFW262583:MFX262585 MPS262583:MPT262585 MZO262583:MZP262585 NJK262583:NJL262585 NTG262583:NTH262585 ODC262583:ODD262585 OMY262583:OMZ262585 OWU262583:OWV262585 PGQ262583:PGR262585 PQM262583:PQN262585 QAI262583:QAJ262585 QKE262583:QKF262585 QUA262583:QUB262585 RDW262583:RDX262585 RNS262583:RNT262585 RXO262583:RXP262585 SHK262583:SHL262585 SRG262583:SRH262585 TBC262583:TBD262585 TKY262583:TKZ262585 TUU262583:TUV262585 UEQ262583:UER262585 UOM262583:UON262585 UYI262583:UYJ262585 VIE262583:VIF262585 VSA262583:VSB262585 WBW262583:WBX262585 WLS262583:WLT262585 WVO262583:WVP262585 G328120:H328122 JC328119:JD328121 SY328119:SZ328121 ACU328119:ACV328121 AMQ328119:AMR328121 AWM328119:AWN328121 BGI328119:BGJ328121 BQE328119:BQF328121 CAA328119:CAB328121 CJW328119:CJX328121 CTS328119:CTT328121 DDO328119:DDP328121 DNK328119:DNL328121 DXG328119:DXH328121 EHC328119:EHD328121 EQY328119:EQZ328121 FAU328119:FAV328121 FKQ328119:FKR328121 FUM328119:FUN328121 GEI328119:GEJ328121 GOE328119:GOF328121 GYA328119:GYB328121 HHW328119:HHX328121 HRS328119:HRT328121 IBO328119:IBP328121 ILK328119:ILL328121 IVG328119:IVH328121 JFC328119:JFD328121 JOY328119:JOZ328121 JYU328119:JYV328121 KIQ328119:KIR328121 KSM328119:KSN328121 LCI328119:LCJ328121 LME328119:LMF328121 LWA328119:LWB328121 MFW328119:MFX328121 MPS328119:MPT328121 MZO328119:MZP328121 NJK328119:NJL328121 NTG328119:NTH328121 ODC328119:ODD328121 OMY328119:OMZ328121 OWU328119:OWV328121 PGQ328119:PGR328121 PQM328119:PQN328121 QAI328119:QAJ328121 QKE328119:QKF328121 QUA328119:QUB328121 RDW328119:RDX328121 RNS328119:RNT328121 RXO328119:RXP328121 SHK328119:SHL328121 SRG328119:SRH328121 TBC328119:TBD328121 TKY328119:TKZ328121 TUU328119:TUV328121 UEQ328119:UER328121 UOM328119:UON328121 UYI328119:UYJ328121 VIE328119:VIF328121 VSA328119:VSB328121 WBW328119:WBX328121 WLS328119:WLT328121 WVO328119:WVP328121 G393656:H393658 JC393655:JD393657 SY393655:SZ393657 ACU393655:ACV393657 AMQ393655:AMR393657 AWM393655:AWN393657 BGI393655:BGJ393657 BQE393655:BQF393657 CAA393655:CAB393657 CJW393655:CJX393657 CTS393655:CTT393657 DDO393655:DDP393657 DNK393655:DNL393657 DXG393655:DXH393657 EHC393655:EHD393657 EQY393655:EQZ393657 FAU393655:FAV393657 FKQ393655:FKR393657 FUM393655:FUN393657 GEI393655:GEJ393657 GOE393655:GOF393657 GYA393655:GYB393657 HHW393655:HHX393657 HRS393655:HRT393657 IBO393655:IBP393657 ILK393655:ILL393657 IVG393655:IVH393657 JFC393655:JFD393657 JOY393655:JOZ393657 JYU393655:JYV393657 KIQ393655:KIR393657 KSM393655:KSN393657 LCI393655:LCJ393657 LME393655:LMF393657 LWA393655:LWB393657 MFW393655:MFX393657 MPS393655:MPT393657 MZO393655:MZP393657 NJK393655:NJL393657 NTG393655:NTH393657 ODC393655:ODD393657 OMY393655:OMZ393657 OWU393655:OWV393657 PGQ393655:PGR393657 PQM393655:PQN393657 QAI393655:QAJ393657 QKE393655:QKF393657 QUA393655:QUB393657 RDW393655:RDX393657 RNS393655:RNT393657 RXO393655:RXP393657 SHK393655:SHL393657 SRG393655:SRH393657 TBC393655:TBD393657 TKY393655:TKZ393657 TUU393655:TUV393657 UEQ393655:UER393657 UOM393655:UON393657 UYI393655:UYJ393657 VIE393655:VIF393657 VSA393655:VSB393657 WBW393655:WBX393657 WLS393655:WLT393657 WVO393655:WVP393657 G459192:H459194 JC459191:JD459193 SY459191:SZ459193 ACU459191:ACV459193 AMQ459191:AMR459193 AWM459191:AWN459193 BGI459191:BGJ459193 BQE459191:BQF459193 CAA459191:CAB459193 CJW459191:CJX459193 CTS459191:CTT459193 DDO459191:DDP459193 DNK459191:DNL459193 DXG459191:DXH459193 EHC459191:EHD459193 EQY459191:EQZ459193 FAU459191:FAV459193 FKQ459191:FKR459193 FUM459191:FUN459193 GEI459191:GEJ459193 GOE459191:GOF459193 GYA459191:GYB459193 HHW459191:HHX459193 HRS459191:HRT459193 IBO459191:IBP459193 ILK459191:ILL459193 IVG459191:IVH459193 JFC459191:JFD459193 JOY459191:JOZ459193 JYU459191:JYV459193 KIQ459191:KIR459193 KSM459191:KSN459193 LCI459191:LCJ459193 LME459191:LMF459193 LWA459191:LWB459193 MFW459191:MFX459193 MPS459191:MPT459193 MZO459191:MZP459193 NJK459191:NJL459193 NTG459191:NTH459193 ODC459191:ODD459193 OMY459191:OMZ459193 OWU459191:OWV459193 PGQ459191:PGR459193 PQM459191:PQN459193 QAI459191:QAJ459193 QKE459191:QKF459193 QUA459191:QUB459193 RDW459191:RDX459193 RNS459191:RNT459193 RXO459191:RXP459193 SHK459191:SHL459193 SRG459191:SRH459193 TBC459191:TBD459193 TKY459191:TKZ459193 TUU459191:TUV459193 UEQ459191:UER459193 UOM459191:UON459193 UYI459191:UYJ459193 VIE459191:VIF459193 VSA459191:VSB459193 WBW459191:WBX459193 WLS459191:WLT459193 WVO459191:WVP459193 G524728:H524730 JC524727:JD524729 SY524727:SZ524729 ACU524727:ACV524729 AMQ524727:AMR524729 AWM524727:AWN524729 BGI524727:BGJ524729 BQE524727:BQF524729 CAA524727:CAB524729 CJW524727:CJX524729 CTS524727:CTT524729 DDO524727:DDP524729 DNK524727:DNL524729 DXG524727:DXH524729 EHC524727:EHD524729 EQY524727:EQZ524729 FAU524727:FAV524729 FKQ524727:FKR524729 FUM524727:FUN524729 GEI524727:GEJ524729 GOE524727:GOF524729 GYA524727:GYB524729 HHW524727:HHX524729 HRS524727:HRT524729 IBO524727:IBP524729 ILK524727:ILL524729 IVG524727:IVH524729 JFC524727:JFD524729 JOY524727:JOZ524729 JYU524727:JYV524729 KIQ524727:KIR524729 KSM524727:KSN524729 LCI524727:LCJ524729 LME524727:LMF524729 LWA524727:LWB524729 MFW524727:MFX524729 MPS524727:MPT524729 MZO524727:MZP524729 NJK524727:NJL524729 NTG524727:NTH524729 ODC524727:ODD524729 OMY524727:OMZ524729 OWU524727:OWV524729 PGQ524727:PGR524729 PQM524727:PQN524729 QAI524727:QAJ524729 QKE524727:QKF524729 QUA524727:QUB524729 RDW524727:RDX524729 RNS524727:RNT524729 RXO524727:RXP524729 SHK524727:SHL524729 SRG524727:SRH524729 TBC524727:TBD524729 TKY524727:TKZ524729 TUU524727:TUV524729 UEQ524727:UER524729 UOM524727:UON524729 UYI524727:UYJ524729 VIE524727:VIF524729 VSA524727:VSB524729 WBW524727:WBX524729 WLS524727:WLT524729 WVO524727:WVP524729 G590264:H590266 JC590263:JD590265 SY590263:SZ590265 ACU590263:ACV590265 AMQ590263:AMR590265 AWM590263:AWN590265 BGI590263:BGJ590265 BQE590263:BQF590265 CAA590263:CAB590265 CJW590263:CJX590265 CTS590263:CTT590265 DDO590263:DDP590265 DNK590263:DNL590265 DXG590263:DXH590265 EHC590263:EHD590265 EQY590263:EQZ590265 FAU590263:FAV590265 FKQ590263:FKR590265 FUM590263:FUN590265 GEI590263:GEJ590265 GOE590263:GOF590265 GYA590263:GYB590265 HHW590263:HHX590265 HRS590263:HRT590265 IBO590263:IBP590265 ILK590263:ILL590265 IVG590263:IVH590265 JFC590263:JFD590265 JOY590263:JOZ590265 JYU590263:JYV590265 KIQ590263:KIR590265 KSM590263:KSN590265 LCI590263:LCJ590265 LME590263:LMF590265 LWA590263:LWB590265 MFW590263:MFX590265 MPS590263:MPT590265 MZO590263:MZP590265 NJK590263:NJL590265 NTG590263:NTH590265 ODC590263:ODD590265 OMY590263:OMZ590265 OWU590263:OWV590265 PGQ590263:PGR590265 PQM590263:PQN590265 QAI590263:QAJ590265 QKE590263:QKF590265 QUA590263:QUB590265 RDW590263:RDX590265 RNS590263:RNT590265 RXO590263:RXP590265 SHK590263:SHL590265 SRG590263:SRH590265 TBC590263:TBD590265 TKY590263:TKZ590265 TUU590263:TUV590265 UEQ590263:UER590265 UOM590263:UON590265 UYI590263:UYJ590265 VIE590263:VIF590265 VSA590263:VSB590265 WBW590263:WBX590265 WLS590263:WLT590265 WVO590263:WVP590265 G655800:H655802 JC655799:JD655801 SY655799:SZ655801 ACU655799:ACV655801 AMQ655799:AMR655801 AWM655799:AWN655801 BGI655799:BGJ655801 BQE655799:BQF655801 CAA655799:CAB655801 CJW655799:CJX655801 CTS655799:CTT655801 DDO655799:DDP655801 DNK655799:DNL655801 DXG655799:DXH655801 EHC655799:EHD655801 EQY655799:EQZ655801 FAU655799:FAV655801 FKQ655799:FKR655801 FUM655799:FUN655801 GEI655799:GEJ655801 GOE655799:GOF655801 GYA655799:GYB655801 HHW655799:HHX655801 HRS655799:HRT655801 IBO655799:IBP655801 ILK655799:ILL655801 IVG655799:IVH655801 JFC655799:JFD655801 JOY655799:JOZ655801 JYU655799:JYV655801 KIQ655799:KIR655801 KSM655799:KSN655801 LCI655799:LCJ655801 LME655799:LMF655801 LWA655799:LWB655801 MFW655799:MFX655801 MPS655799:MPT655801 MZO655799:MZP655801 NJK655799:NJL655801 NTG655799:NTH655801 ODC655799:ODD655801 OMY655799:OMZ655801 OWU655799:OWV655801 PGQ655799:PGR655801 PQM655799:PQN655801 QAI655799:QAJ655801 QKE655799:QKF655801 QUA655799:QUB655801 RDW655799:RDX655801 RNS655799:RNT655801 RXO655799:RXP655801 SHK655799:SHL655801 SRG655799:SRH655801 TBC655799:TBD655801 TKY655799:TKZ655801 TUU655799:TUV655801 UEQ655799:UER655801 UOM655799:UON655801 UYI655799:UYJ655801 VIE655799:VIF655801 VSA655799:VSB655801 WBW655799:WBX655801 WLS655799:WLT655801 WVO655799:WVP655801 G721336:H721338 JC721335:JD721337 SY721335:SZ721337 ACU721335:ACV721337 AMQ721335:AMR721337 AWM721335:AWN721337 BGI721335:BGJ721337 BQE721335:BQF721337 CAA721335:CAB721337 CJW721335:CJX721337 CTS721335:CTT721337 DDO721335:DDP721337 DNK721335:DNL721337 DXG721335:DXH721337 EHC721335:EHD721337 EQY721335:EQZ721337 FAU721335:FAV721337 FKQ721335:FKR721337 FUM721335:FUN721337 GEI721335:GEJ721337 GOE721335:GOF721337 GYA721335:GYB721337 HHW721335:HHX721337 HRS721335:HRT721337 IBO721335:IBP721337 ILK721335:ILL721337 IVG721335:IVH721337 JFC721335:JFD721337 JOY721335:JOZ721337 JYU721335:JYV721337 KIQ721335:KIR721337 KSM721335:KSN721337 LCI721335:LCJ721337 LME721335:LMF721337 LWA721335:LWB721337 MFW721335:MFX721337 MPS721335:MPT721337 MZO721335:MZP721337 NJK721335:NJL721337 NTG721335:NTH721337 ODC721335:ODD721337 OMY721335:OMZ721337 OWU721335:OWV721337 PGQ721335:PGR721337 PQM721335:PQN721337 QAI721335:QAJ721337 QKE721335:QKF721337 QUA721335:QUB721337 RDW721335:RDX721337 RNS721335:RNT721337 RXO721335:RXP721337 SHK721335:SHL721337 SRG721335:SRH721337 TBC721335:TBD721337 TKY721335:TKZ721337 TUU721335:TUV721337 UEQ721335:UER721337 UOM721335:UON721337 UYI721335:UYJ721337 VIE721335:VIF721337 VSA721335:VSB721337 WBW721335:WBX721337 WLS721335:WLT721337 WVO721335:WVP721337 G786872:H786874 JC786871:JD786873 SY786871:SZ786873 ACU786871:ACV786873 AMQ786871:AMR786873 AWM786871:AWN786873 BGI786871:BGJ786873 BQE786871:BQF786873 CAA786871:CAB786873 CJW786871:CJX786873 CTS786871:CTT786873 DDO786871:DDP786873 DNK786871:DNL786873 DXG786871:DXH786873 EHC786871:EHD786873 EQY786871:EQZ786873 FAU786871:FAV786873 FKQ786871:FKR786873 FUM786871:FUN786873 GEI786871:GEJ786873 GOE786871:GOF786873 GYA786871:GYB786873 HHW786871:HHX786873 HRS786871:HRT786873 IBO786871:IBP786873 ILK786871:ILL786873 IVG786871:IVH786873 JFC786871:JFD786873 JOY786871:JOZ786873 JYU786871:JYV786873 KIQ786871:KIR786873 KSM786871:KSN786873 LCI786871:LCJ786873 LME786871:LMF786873 LWA786871:LWB786873 MFW786871:MFX786873 MPS786871:MPT786873 MZO786871:MZP786873 NJK786871:NJL786873 NTG786871:NTH786873 ODC786871:ODD786873 OMY786871:OMZ786873 OWU786871:OWV786873 PGQ786871:PGR786873 PQM786871:PQN786873 QAI786871:QAJ786873 QKE786871:QKF786873 QUA786871:QUB786873 RDW786871:RDX786873 RNS786871:RNT786873 RXO786871:RXP786873 SHK786871:SHL786873 SRG786871:SRH786873 TBC786871:TBD786873 TKY786871:TKZ786873 TUU786871:TUV786873 UEQ786871:UER786873 UOM786871:UON786873 UYI786871:UYJ786873 VIE786871:VIF786873 VSA786871:VSB786873 WBW786871:WBX786873 WLS786871:WLT786873 WVO786871:WVP786873 G852408:H852410 JC852407:JD852409 SY852407:SZ852409 ACU852407:ACV852409 AMQ852407:AMR852409 AWM852407:AWN852409 BGI852407:BGJ852409 BQE852407:BQF852409 CAA852407:CAB852409 CJW852407:CJX852409 CTS852407:CTT852409 DDO852407:DDP852409 DNK852407:DNL852409 DXG852407:DXH852409 EHC852407:EHD852409 EQY852407:EQZ852409 FAU852407:FAV852409 FKQ852407:FKR852409 FUM852407:FUN852409 GEI852407:GEJ852409 GOE852407:GOF852409 GYA852407:GYB852409 HHW852407:HHX852409 HRS852407:HRT852409 IBO852407:IBP852409 ILK852407:ILL852409 IVG852407:IVH852409 JFC852407:JFD852409 JOY852407:JOZ852409 JYU852407:JYV852409 KIQ852407:KIR852409 KSM852407:KSN852409 LCI852407:LCJ852409 LME852407:LMF852409 LWA852407:LWB852409 MFW852407:MFX852409 MPS852407:MPT852409 MZO852407:MZP852409 NJK852407:NJL852409 NTG852407:NTH852409 ODC852407:ODD852409 OMY852407:OMZ852409 OWU852407:OWV852409 PGQ852407:PGR852409 PQM852407:PQN852409 QAI852407:QAJ852409 QKE852407:QKF852409 QUA852407:QUB852409 RDW852407:RDX852409 RNS852407:RNT852409 RXO852407:RXP852409 SHK852407:SHL852409 SRG852407:SRH852409 TBC852407:TBD852409 TKY852407:TKZ852409 TUU852407:TUV852409 UEQ852407:UER852409 UOM852407:UON852409 UYI852407:UYJ852409 VIE852407:VIF852409 VSA852407:VSB852409 WBW852407:WBX852409 WLS852407:WLT852409 WVO852407:WVP852409 G917944:H917946 JC917943:JD917945 SY917943:SZ917945 ACU917943:ACV917945 AMQ917943:AMR917945 AWM917943:AWN917945 BGI917943:BGJ917945 BQE917943:BQF917945 CAA917943:CAB917945 CJW917943:CJX917945 CTS917943:CTT917945 DDO917943:DDP917945 DNK917943:DNL917945 DXG917943:DXH917945 EHC917943:EHD917945 EQY917943:EQZ917945 FAU917943:FAV917945 FKQ917943:FKR917945 FUM917943:FUN917945 GEI917943:GEJ917945 GOE917943:GOF917945 GYA917943:GYB917945 HHW917943:HHX917945 HRS917943:HRT917945 IBO917943:IBP917945 ILK917943:ILL917945 IVG917943:IVH917945 JFC917943:JFD917945 JOY917943:JOZ917945 JYU917943:JYV917945 KIQ917943:KIR917945 KSM917943:KSN917945 LCI917943:LCJ917945 LME917943:LMF917945 LWA917943:LWB917945 MFW917943:MFX917945 MPS917943:MPT917945 MZO917943:MZP917945 NJK917943:NJL917945 NTG917943:NTH917945 ODC917943:ODD917945 OMY917943:OMZ917945 OWU917943:OWV917945 PGQ917943:PGR917945 PQM917943:PQN917945 QAI917943:QAJ917945 QKE917943:QKF917945 QUA917943:QUB917945 RDW917943:RDX917945 RNS917943:RNT917945 RXO917943:RXP917945 SHK917943:SHL917945 SRG917943:SRH917945 TBC917943:TBD917945 TKY917943:TKZ917945 TUU917943:TUV917945 UEQ917943:UER917945 UOM917943:UON917945 UYI917943:UYJ917945 VIE917943:VIF917945 VSA917943:VSB917945 WBW917943:WBX917945 WLS917943:WLT917945 WVO917943:WVP917945 G983480:H983482 JC983479:JD983481 SY983479:SZ983481 ACU983479:ACV983481 AMQ983479:AMR983481 AWM983479:AWN983481 BGI983479:BGJ983481 BQE983479:BQF983481 CAA983479:CAB983481 CJW983479:CJX983481 CTS983479:CTT983481 DDO983479:DDP983481 DNK983479:DNL983481 DXG983479:DXH983481 EHC983479:EHD983481 EQY983479:EQZ983481 FAU983479:FAV983481 FKQ983479:FKR983481 FUM983479:FUN983481 GEI983479:GEJ983481 GOE983479:GOF983481 GYA983479:GYB983481 HHW983479:HHX983481 HRS983479:HRT983481 IBO983479:IBP983481 ILK983479:ILL983481 IVG983479:IVH983481 JFC983479:JFD983481 JOY983479:JOZ983481 JYU983479:JYV983481 KIQ983479:KIR983481 KSM983479:KSN983481 LCI983479:LCJ983481 LME983479:LMF983481 LWA983479:LWB983481 MFW983479:MFX983481 MPS983479:MPT983481 MZO983479:MZP983481 NJK983479:NJL983481 NTG983479:NTH983481 ODC983479:ODD983481 OMY983479:OMZ983481 OWU983479:OWV983481 PGQ983479:PGR983481 PQM983479:PQN983481 QAI983479:QAJ983481 QKE983479:QKF983481 QUA983479:QUB983481 RDW983479:RDX983481 RNS983479:RNT983481 RXO983479:RXP983481 SHK983479:SHL983481 SRG983479:SRH983481 TBC983479:TBD983481 TKY983479:TKZ983481 TUU983479:TUV983481 UEQ983479:UER983481 UOM983479:UON983481 UYI983479:UYJ983481 VIE983479:VIF983481 VSA983479:VSB983481 WBW983479:WBX983481 WLS983479:WLT983481 WVO983479:WVP983481 SY199:SZ218 ACU199:ACV218 AMQ199:AMR218 AWM199:AWN218 BGI199:BGJ218 BQE199:BQF218 CAA199:CAB218 CJW199:CJX218 CTS199:CTT218 DDO199:DDP218 DNK199:DNL218 DXG199:DXH218 EHC199:EHD218 EQY199:EQZ218 FAU199:FAV218 FKQ199:FKR218 FUM199:FUN218 GEI199:GEJ218 GOE199:GOF218 GYA199:GYB218 HHW199:HHX218 HRS199:HRT218 IBO199:IBP218 ILK199:ILL218 IVG199:IVH218 JFC199:JFD218 JOY199:JOZ218 JYU199:JYV218 KIQ199:KIR218 KSM199:KSN218 LCI199:LCJ218 LME199:LMF218 LWA199:LWB218 MFW199:MFX218 MPS199:MPT218 MZO199:MZP218 NJK199:NJL218 NTG199:NTH218 ODC199:ODD218 OMY199:OMZ218 OWU199:OWV218 PGQ199:PGR218 PQM199:PQN218 QAI199:QAJ218 QKE199:QKF218 QUA199:QUB218 RDW199:RDX218 RNS199:RNT218 RXO199:RXP218 SHK199:SHL218 SRG199:SRH218 TBC199:TBD218 TKY199:TKZ218 TUU199:TUV218 UEQ199:UER218 UOM199:UON218 UYI199:UYJ218 VIE199:VIF218 VSA199:VSB218 WBW199:WBX218 WLS199:WLT218 WVO199:WVP218 G199:H218 WVO983483:WVP983562 G65881:H65924 JC65880:JD65923 SY65880:SZ65923 ACU65880:ACV65923 AMQ65880:AMR65923 AWM65880:AWN65923 BGI65880:BGJ65923 BQE65880:BQF65923 CAA65880:CAB65923 CJW65880:CJX65923 CTS65880:CTT65923 DDO65880:DDP65923 DNK65880:DNL65923 DXG65880:DXH65923 EHC65880:EHD65923 EQY65880:EQZ65923 FAU65880:FAV65923 FKQ65880:FKR65923 FUM65880:FUN65923 GEI65880:GEJ65923 GOE65880:GOF65923 GYA65880:GYB65923 HHW65880:HHX65923 HRS65880:HRT65923 IBO65880:IBP65923 ILK65880:ILL65923 IVG65880:IVH65923 JFC65880:JFD65923 JOY65880:JOZ65923 JYU65880:JYV65923 KIQ65880:KIR65923 KSM65880:KSN65923 LCI65880:LCJ65923 LME65880:LMF65923 LWA65880:LWB65923 MFW65880:MFX65923 MPS65880:MPT65923 MZO65880:MZP65923 NJK65880:NJL65923 NTG65880:NTH65923 ODC65880:ODD65923 OMY65880:OMZ65923 OWU65880:OWV65923 PGQ65880:PGR65923 PQM65880:PQN65923 QAI65880:QAJ65923 QKE65880:QKF65923 QUA65880:QUB65923 RDW65880:RDX65923 RNS65880:RNT65923 RXO65880:RXP65923 SHK65880:SHL65923 SRG65880:SRH65923 TBC65880:TBD65923 TKY65880:TKZ65923 TUU65880:TUV65923 UEQ65880:UER65923 UOM65880:UON65923 UYI65880:UYJ65923 VIE65880:VIF65923 VSA65880:VSB65923 WBW65880:WBX65923 WLS65880:WLT65923 WVO65880:WVP65923 G131417:H131460 JC131416:JD131459 SY131416:SZ131459 ACU131416:ACV131459 AMQ131416:AMR131459 AWM131416:AWN131459 BGI131416:BGJ131459 BQE131416:BQF131459 CAA131416:CAB131459 CJW131416:CJX131459 CTS131416:CTT131459 DDO131416:DDP131459 DNK131416:DNL131459 DXG131416:DXH131459 EHC131416:EHD131459 EQY131416:EQZ131459 FAU131416:FAV131459 FKQ131416:FKR131459 FUM131416:FUN131459 GEI131416:GEJ131459 GOE131416:GOF131459 GYA131416:GYB131459 HHW131416:HHX131459 HRS131416:HRT131459 IBO131416:IBP131459 ILK131416:ILL131459 IVG131416:IVH131459 JFC131416:JFD131459 JOY131416:JOZ131459 JYU131416:JYV131459 KIQ131416:KIR131459 KSM131416:KSN131459 LCI131416:LCJ131459 LME131416:LMF131459 LWA131416:LWB131459 MFW131416:MFX131459 MPS131416:MPT131459 MZO131416:MZP131459 NJK131416:NJL131459 NTG131416:NTH131459 ODC131416:ODD131459 OMY131416:OMZ131459 OWU131416:OWV131459 PGQ131416:PGR131459 PQM131416:PQN131459 QAI131416:QAJ131459 QKE131416:QKF131459 QUA131416:QUB131459 RDW131416:RDX131459 RNS131416:RNT131459 RXO131416:RXP131459 SHK131416:SHL131459 SRG131416:SRH131459 TBC131416:TBD131459 TKY131416:TKZ131459 TUU131416:TUV131459 UEQ131416:UER131459 UOM131416:UON131459 UYI131416:UYJ131459 VIE131416:VIF131459 VSA131416:VSB131459 WBW131416:WBX131459 WLS131416:WLT131459 WVO131416:WVP131459 G196953:H196996 JC196952:JD196995 SY196952:SZ196995 ACU196952:ACV196995 AMQ196952:AMR196995 AWM196952:AWN196995 BGI196952:BGJ196995 BQE196952:BQF196995 CAA196952:CAB196995 CJW196952:CJX196995 CTS196952:CTT196995 DDO196952:DDP196995 DNK196952:DNL196995 DXG196952:DXH196995 EHC196952:EHD196995 EQY196952:EQZ196995 FAU196952:FAV196995 FKQ196952:FKR196995 FUM196952:FUN196995 GEI196952:GEJ196995 GOE196952:GOF196995 GYA196952:GYB196995 HHW196952:HHX196995 HRS196952:HRT196995 IBO196952:IBP196995 ILK196952:ILL196995 IVG196952:IVH196995 JFC196952:JFD196995 JOY196952:JOZ196995 JYU196952:JYV196995 KIQ196952:KIR196995 KSM196952:KSN196995 LCI196952:LCJ196995 LME196952:LMF196995 LWA196952:LWB196995 MFW196952:MFX196995 MPS196952:MPT196995 MZO196952:MZP196995 NJK196952:NJL196995 NTG196952:NTH196995 ODC196952:ODD196995 OMY196952:OMZ196995 OWU196952:OWV196995 PGQ196952:PGR196995 PQM196952:PQN196995 QAI196952:QAJ196995 QKE196952:QKF196995 QUA196952:QUB196995 RDW196952:RDX196995 RNS196952:RNT196995 RXO196952:RXP196995 SHK196952:SHL196995 SRG196952:SRH196995 TBC196952:TBD196995 TKY196952:TKZ196995 TUU196952:TUV196995 UEQ196952:UER196995 UOM196952:UON196995 UYI196952:UYJ196995 VIE196952:VIF196995 VSA196952:VSB196995 WBW196952:WBX196995 WLS196952:WLT196995 WVO196952:WVP196995 G262489:H262532 JC262488:JD262531 SY262488:SZ262531 ACU262488:ACV262531 AMQ262488:AMR262531 AWM262488:AWN262531 BGI262488:BGJ262531 BQE262488:BQF262531 CAA262488:CAB262531 CJW262488:CJX262531 CTS262488:CTT262531 DDO262488:DDP262531 DNK262488:DNL262531 DXG262488:DXH262531 EHC262488:EHD262531 EQY262488:EQZ262531 FAU262488:FAV262531 FKQ262488:FKR262531 FUM262488:FUN262531 GEI262488:GEJ262531 GOE262488:GOF262531 GYA262488:GYB262531 HHW262488:HHX262531 HRS262488:HRT262531 IBO262488:IBP262531 ILK262488:ILL262531 IVG262488:IVH262531 JFC262488:JFD262531 JOY262488:JOZ262531 JYU262488:JYV262531 KIQ262488:KIR262531 KSM262488:KSN262531 LCI262488:LCJ262531 LME262488:LMF262531 LWA262488:LWB262531 MFW262488:MFX262531 MPS262488:MPT262531 MZO262488:MZP262531 NJK262488:NJL262531 NTG262488:NTH262531 ODC262488:ODD262531 OMY262488:OMZ262531 OWU262488:OWV262531 PGQ262488:PGR262531 PQM262488:PQN262531 QAI262488:QAJ262531 QKE262488:QKF262531 QUA262488:QUB262531 RDW262488:RDX262531 RNS262488:RNT262531 RXO262488:RXP262531 SHK262488:SHL262531 SRG262488:SRH262531 TBC262488:TBD262531 TKY262488:TKZ262531 TUU262488:TUV262531 UEQ262488:UER262531 UOM262488:UON262531 UYI262488:UYJ262531 VIE262488:VIF262531 VSA262488:VSB262531 WBW262488:WBX262531 WLS262488:WLT262531 WVO262488:WVP262531 G328025:H328068 JC328024:JD328067 SY328024:SZ328067 ACU328024:ACV328067 AMQ328024:AMR328067 AWM328024:AWN328067 BGI328024:BGJ328067 BQE328024:BQF328067 CAA328024:CAB328067 CJW328024:CJX328067 CTS328024:CTT328067 DDO328024:DDP328067 DNK328024:DNL328067 DXG328024:DXH328067 EHC328024:EHD328067 EQY328024:EQZ328067 FAU328024:FAV328067 FKQ328024:FKR328067 FUM328024:FUN328067 GEI328024:GEJ328067 GOE328024:GOF328067 GYA328024:GYB328067 HHW328024:HHX328067 HRS328024:HRT328067 IBO328024:IBP328067 ILK328024:ILL328067 IVG328024:IVH328067 JFC328024:JFD328067 JOY328024:JOZ328067 JYU328024:JYV328067 KIQ328024:KIR328067 KSM328024:KSN328067 LCI328024:LCJ328067 LME328024:LMF328067 LWA328024:LWB328067 MFW328024:MFX328067 MPS328024:MPT328067 MZO328024:MZP328067 NJK328024:NJL328067 NTG328024:NTH328067 ODC328024:ODD328067 OMY328024:OMZ328067 OWU328024:OWV328067 PGQ328024:PGR328067 PQM328024:PQN328067 QAI328024:QAJ328067 QKE328024:QKF328067 QUA328024:QUB328067 RDW328024:RDX328067 RNS328024:RNT328067 RXO328024:RXP328067 SHK328024:SHL328067 SRG328024:SRH328067 TBC328024:TBD328067 TKY328024:TKZ328067 TUU328024:TUV328067 UEQ328024:UER328067 UOM328024:UON328067 UYI328024:UYJ328067 VIE328024:VIF328067 VSA328024:VSB328067 WBW328024:WBX328067 WLS328024:WLT328067 WVO328024:WVP328067 G393561:H393604 JC393560:JD393603 SY393560:SZ393603 ACU393560:ACV393603 AMQ393560:AMR393603 AWM393560:AWN393603 BGI393560:BGJ393603 BQE393560:BQF393603 CAA393560:CAB393603 CJW393560:CJX393603 CTS393560:CTT393603 DDO393560:DDP393603 DNK393560:DNL393603 DXG393560:DXH393603 EHC393560:EHD393603 EQY393560:EQZ393603 FAU393560:FAV393603 FKQ393560:FKR393603 FUM393560:FUN393603 GEI393560:GEJ393603 GOE393560:GOF393603 GYA393560:GYB393603 HHW393560:HHX393603 HRS393560:HRT393603 IBO393560:IBP393603 ILK393560:ILL393603 IVG393560:IVH393603 JFC393560:JFD393603 JOY393560:JOZ393603 JYU393560:JYV393603 KIQ393560:KIR393603 KSM393560:KSN393603 LCI393560:LCJ393603 LME393560:LMF393603 LWA393560:LWB393603 MFW393560:MFX393603 MPS393560:MPT393603 MZO393560:MZP393603 NJK393560:NJL393603 NTG393560:NTH393603 ODC393560:ODD393603 OMY393560:OMZ393603 OWU393560:OWV393603 PGQ393560:PGR393603 PQM393560:PQN393603 QAI393560:QAJ393603 QKE393560:QKF393603 QUA393560:QUB393603 RDW393560:RDX393603 RNS393560:RNT393603 RXO393560:RXP393603 SHK393560:SHL393603 SRG393560:SRH393603 TBC393560:TBD393603 TKY393560:TKZ393603 TUU393560:TUV393603 UEQ393560:UER393603 UOM393560:UON393603 UYI393560:UYJ393603 VIE393560:VIF393603 VSA393560:VSB393603 WBW393560:WBX393603 WLS393560:WLT393603 WVO393560:WVP393603 G459097:H459140 JC459096:JD459139 SY459096:SZ459139 ACU459096:ACV459139 AMQ459096:AMR459139 AWM459096:AWN459139 BGI459096:BGJ459139 BQE459096:BQF459139 CAA459096:CAB459139 CJW459096:CJX459139 CTS459096:CTT459139 DDO459096:DDP459139 DNK459096:DNL459139 DXG459096:DXH459139 EHC459096:EHD459139 EQY459096:EQZ459139 FAU459096:FAV459139 FKQ459096:FKR459139 FUM459096:FUN459139 GEI459096:GEJ459139 GOE459096:GOF459139 GYA459096:GYB459139 HHW459096:HHX459139 HRS459096:HRT459139 IBO459096:IBP459139 ILK459096:ILL459139 IVG459096:IVH459139 JFC459096:JFD459139 JOY459096:JOZ459139 JYU459096:JYV459139 KIQ459096:KIR459139 KSM459096:KSN459139 LCI459096:LCJ459139 LME459096:LMF459139 LWA459096:LWB459139 MFW459096:MFX459139 MPS459096:MPT459139 MZO459096:MZP459139 NJK459096:NJL459139 NTG459096:NTH459139 ODC459096:ODD459139 OMY459096:OMZ459139 OWU459096:OWV459139 PGQ459096:PGR459139 PQM459096:PQN459139 QAI459096:QAJ459139 QKE459096:QKF459139 QUA459096:QUB459139 RDW459096:RDX459139 RNS459096:RNT459139 RXO459096:RXP459139 SHK459096:SHL459139 SRG459096:SRH459139 TBC459096:TBD459139 TKY459096:TKZ459139 TUU459096:TUV459139 UEQ459096:UER459139 UOM459096:UON459139 UYI459096:UYJ459139 VIE459096:VIF459139 VSA459096:VSB459139 WBW459096:WBX459139 WLS459096:WLT459139 WVO459096:WVP459139 G524633:H524676 JC524632:JD524675 SY524632:SZ524675 ACU524632:ACV524675 AMQ524632:AMR524675 AWM524632:AWN524675 BGI524632:BGJ524675 BQE524632:BQF524675 CAA524632:CAB524675 CJW524632:CJX524675 CTS524632:CTT524675 DDO524632:DDP524675 DNK524632:DNL524675 DXG524632:DXH524675 EHC524632:EHD524675 EQY524632:EQZ524675 FAU524632:FAV524675 FKQ524632:FKR524675 FUM524632:FUN524675 GEI524632:GEJ524675 GOE524632:GOF524675 GYA524632:GYB524675 HHW524632:HHX524675 HRS524632:HRT524675 IBO524632:IBP524675 ILK524632:ILL524675 IVG524632:IVH524675 JFC524632:JFD524675 JOY524632:JOZ524675 JYU524632:JYV524675 KIQ524632:KIR524675 KSM524632:KSN524675 LCI524632:LCJ524675 LME524632:LMF524675 LWA524632:LWB524675 MFW524632:MFX524675 MPS524632:MPT524675 MZO524632:MZP524675 NJK524632:NJL524675 NTG524632:NTH524675 ODC524632:ODD524675 OMY524632:OMZ524675 OWU524632:OWV524675 PGQ524632:PGR524675 PQM524632:PQN524675 QAI524632:QAJ524675 QKE524632:QKF524675 QUA524632:QUB524675 RDW524632:RDX524675 RNS524632:RNT524675 RXO524632:RXP524675 SHK524632:SHL524675 SRG524632:SRH524675 TBC524632:TBD524675 TKY524632:TKZ524675 TUU524632:TUV524675 UEQ524632:UER524675 UOM524632:UON524675 UYI524632:UYJ524675 VIE524632:VIF524675 VSA524632:VSB524675 WBW524632:WBX524675 WLS524632:WLT524675 WVO524632:WVP524675 G590169:H590212 JC590168:JD590211 SY590168:SZ590211 ACU590168:ACV590211 AMQ590168:AMR590211 AWM590168:AWN590211 BGI590168:BGJ590211 BQE590168:BQF590211 CAA590168:CAB590211 CJW590168:CJX590211 CTS590168:CTT590211 DDO590168:DDP590211 DNK590168:DNL590211 DXG590168:DXH590211 EHC590168:EHD590211 EQY590168:EQZ590211 FAU590168:FAV590211 FKQ590168:FKR590211 FUM590168:FUN590211 GEI590168:GEJ590211 GOE590168:GOF590211 GYA590168:GYB590211 HHW590168:HHX590211 HRS590168:HRT590211 IBO590168:IBP590211 ILK590168:ILL590211 IVG590168:IVH590211 JFC590168:JFD590211 JOY590168:JOZ590211 JYU590168:JYV590211 KIQ590168:KIR590211 KSM590168:KSN590211 LCI590168:LCJ590211 LME590168:LMF590211 LWA590168:LWB590211 MFW590168:MFX590211 MPS590168:MPT590211 MZO590168:MZP590211 NJK590168:NJL590211 NTG590168:NTH590211 ODC590168:ODD590211 OMY590168:OMZ590211 OWU590168:OWV590211 PGQ590168:PGR590211 PQM590168:PQN590211 QAI590168:QAJ590211 QKE590168:QKF590211 QUA590168:QUB590211 RDW590168:RDX590211 RNS590168:RNT590211 RXO590168:RXP590211 SHK590168:SHL590211 SRG590168:SRH590211 TBC590168:TBD590211 TKY590168:TKZ590211 TUU590168:TUV590211 UEQ590168:UER590211 UOM590168:UON590211 UYI590168:UYJ590211 VIE590168:VIF590211 VSA590168:VSB590211 WBW590168:WBX590211 WLS590168:WLT590211 WVO590168:WVP590211 G655705:H655748 JC655704:JD655747 SY655704:SZ655747 ACU655704:ACV655747 AMQ655704:AMR655747 AWM655704:AWN655747 BGI655704:BGJ655747 BQE655704:BQF655747 CAA655704:CAB655747 CJW655704:CJX655747 CTS655704:CTT655747 DDO655704:DDP655747 DNK655704:DNL655747 DXG655704:DXH655747 EHC655704:EHD655747 EQY655704:EQZ655747 FAU655704:FAV655747 FKQ655704:FKR655747 FUM655704:FUN655747 GEI655704:GEJ655747 GOE655704:GOF655747 GYA655704:GYB655747 HHW655704:HHX655747 HRS655704:HRT655747 IBO655704:IBP655747 ILK655704:ILL655747 IVG655704:IVH655747 JFC655704:JFD655747 JOY655704:JOZ655747 JYU655704:JYV655747 KIQ655704:KIR655747 KSM655704:KSN655747 LCI655704:LCJ655747 LME655704:LMF655747 LWA655704:LWB655747 MFW655704:MFX655747 MPS655704:MPT655747 MZO655704:MZP655747 NJK655704:NJL655747 NTG655704:NTH655747 ODC655704:ODD655747 OMY655704:OMZ655747 OWU655704:OWV655747 PGQ655704:PGR655747 PQM655704:PQN655747 QAI655704:QAJ655747 QKE655704:QKF655747 QUA655704:QUB655747 RDW655704:RDX655747 RNS655704:RNT655747 RXO655704:RXP655747 SHK655704:SHL655747 SRG655704:SRH655747 TBC655704:TBD655747 TKY655704:TKZ655747 TUU655704:TUV655747 UEQ655704:UER655747 UOM655704:UON655747 UYI655704:UYJ655747 VIE655704:VIF655747 VSA655704:VSB655747 WBW655704:WBX655747 WLS655704:WLT655747 WVO655704:WVP655747 G721241:H721284 JC721240:JD721283 SY721240:SZ721283 ACU721240:ACV721283 AMQ721240:AMR721283 AWM721240:AWN721283 BGI721240:BGJ721283 BQE721240:BQF721283 CAA721240:CAB721283 CJW721240:CJX721283 CTS721240:CTT721283 DDO721240:DDP721283 DNK721240:DNL721283 DXG721240:DXH721283 EHC721240:EHD721283 EQY721240:EQZ721283 FAU721240:FAV721283 FKQ721240:FKR721283 FUM721240:FUN721283 GEI721240:GEJ721283 GOE721240:GOF721283 GYA721240:GYB721283 HHW721240:HHX721283 HRS721240:HRT721283 IBO721240:IBP721283 ILK721240:ILL721283 IVG721240:IVH721283 JFC721240:JFD721283 JOY721240:JOZ721283 JYU721240:JYV721283 KIQ721240:KIR721283 KSM721240:KSN721283 LCI721240:LCJ721283 LME721240:LMF721283 LWA721240:LWB721283 MFW721240:MFX721283 MPS721240:MPT721283 MZO721240:MZP721283 NJK721240:NJL721283 NTG721240:NTH721283 ODC721240:ODD721283 OMY721240:OMZ721283 OWU721240:OWV721283 PGQ721240:PGR721283 PQM721240:PQN721283 QAI721240:QAJ721283 QKE721240:QKF721283 QUA721240:QUB721283 RDW721240:RDX721283 RNS721240:RNT721283 RXO721240:RXP721283 SHK721240:SHL721283 SRG721240:SRH721283 TBC721240:TBD721283 TKY721240:TKZ721283 TUU721240:TUV721283 UEQ721240:UER721283 UOM721240:UON721283 UYI721240:UYJ721283 VIE721240:VIF721283 VSA721240:VSB721283 WBW721240:WBX721283 WLS721240:WLT721283 WVO721240:WVP721283 G786777:H786820 JC786776:JD786819 SY786776:SZ786819 ACU786776:ACV786819 AMQ786776:AMR786819 AWM786776:AWN786819 BGI786776:BGJ786819 BQE786776:BQF786819 CAA786776:CAB786819 CJW786776:CJX786819 CTS786776:CTT786819 DDO786776:DDP786819 DNK786776:DNL786819 DXG786776:DXH786819 EHC786776:EHD786819 EQY786776:EQZ786819 FAU786776:FAV786819 FKQ786776:FKR786819 FUM786776:FUN786819 GEI786776:GEJ786819 GOE786776:GOF786819 GYA786776:GYB786819 HHW786776:HHX786819 HRS786776:HRT786819 IBO786776:IBP786819 ILK786776:ILL786819 IVG786776:IVH786819 JFC786776:JFD786819 JOY786776:JOZ786819 JYU786776:JYV786819 KIQ786776:KIR786819 KSM786776:KSN786819 LCI786776:LCJ786819 LME786776:LMF786819 LWA786776:LWB786819 MFW786776:MFX786819 MPS786776:MPT786819 MZO786776:MZP786819 NJK786776:NJL786819 NTG786776:NTH786819 ODC786776:ODD786819 OMY786776:OMZ786819 OWU786776:OWV786819 PGQ786776:PGR786819 PQM786776:PQN786819 QAI786776:QAJ786819 QKE786776:QKF786819 QUA786776:QUB786819 RDW786776:RDX786819 RNS786776:RNT786819 RXO786776:RXP786819 SHK786776:SHL786819 SRG786776:SRH786819 TBC786776:TBD786819 TKY786776:TKZ786819 TUU786776:TUV786819 UEQ786776:UER786819 UOM786776:UON786819 UYI786776:UYJ786819 VIE786776:VIF786819 VSA786776:VSB786819 WBW786776:WBX786819 WLS786776:WLT786819 WVO786776:WVP786819 G852313:H852356 JC852312:JD852355 SY852312:SZ852355 ACU852312:ACV852355 AMQ852312:AMR852355 AWM852312:AWN852355 BGI852312:BGJ852355 BQE852312:BQF852355 CAA852312:CAB852355 CJW852312:CJX852355 CTS852312:CTT852355 DDO852312:DDP852355 DNK852312:DNL852355 DXG852312:DXH852355 EHC852312:EHD852355 EQY852312:EQZ852355 FAU852312:FAV852355 FKQ852312:FKR852355 FUM852312:FUN852355 GEI852312:GEJ852355 GOE852312:GOF852355 GYA852312:GYB852355 HHW852312:HHX852355 HRS852312:HRT852355 IBO852312:IBP852355 ILK852312:ILL852355 IVG852312:IVH852355 JFC852312:JFD852355 JOY852312:JOZ852355 JYU852312:JYV852355 KIQ852312:KIR852355 KSM852312:KSN852355 LCI852312:LCJ852355 LME852312:LMF852355 LWA852312:LWB852355 MFW852312:MFX852355 MPS852312:MPT852355 MZO852312:MZP852355 NJK852312:NJL852355 NTG852312:NTH852355 ODC852312:ODD852355 OMY852312:OMZ852355 OWU852312:OWV852355 PGQ852312:PGR852355 PQM852312:PQN852355 QAI852312:QAJ852355 QKE852312:QKF852355 QUA852312:QUB852355 RDW852312:RDX852355 RNS852312:RNT852355 RXO852312:RXP852355 SHK852312:SHL852355 SRG852312:SRH852355 TBC852312:TBD852355 TKY852312:TKZ852355 TUU852312:TUV852355 UEQ852312:UER852355 UOM852312:UON852355 UYI852312:UYJ852355 VIE852312:VIF852355 VSA852312:VSB852355 WBW852312:WBX852355 WLS852312:WLT852355 WVO852312:WVP852355 G917849:H917892 JC917848:JD917891 SY917848:SZ917891 ACU917848:ACV917891 AMQ917848:AMR917891 AWM917848:AWN917891 BGI917848:BGJ917891 BQE917848:BQF917891 CAA917848:CAB917891 CJW917848:CJX917891 CTS917848:CTT917891 DDO917848:DDP917891 DNK917848:DNL917891 DXG917848:DXH917891 EHC917848:EHD917891 EQY917848:EQZ917891 FAU917848:FAV917891 FKQ917848:FKR917891 FUM917848:FUN917891 GEI917848:GEJ917891 GOE917848:GOF917891 GYA917848:GYB917891 HHW917848:HHX917891 HRS917848:HRT917891 IBO917848:IBP917891 ILK917848:ILL917891 IVG917848:IVH917891 JFC917848:JFD917891 JOY917848:JOZ917891 JYU917848:JYV917891 KIQ917848:KIR917891 KSM917848:KSN917891 LCI917848:LCJ917891 LME917848:LMF917891 LWA917848:LWB917891 MFW917848:MFX917891 MPS917848:MPT917891 MZO917848:MZP917891 NJK917848:NJL917891 NTG917848:NTH917891 ODC917848:ODD917891 OMY917848:OMZ917891 OWU917848:OWV917891 PGQ917848:PGR917891 PQM917848:PQN917891 QAI917848:QAJ917891 QKE917848:QKF917891 QUA917848:QUB917891 RDW917848:RDX917891 RNS917848:RNT917891 RXO917848:RXP917891 SHK917848:SHL917891 SRG917848:SRH917891 TBC917848:TBD917891 TKY917848:TKZ917891 TUU917848:TUV917891 UEQ917848:UER917891 UOM917848:UON917891 UYI917848:UYJ917891 VIE917848:VIF917891 VSA917848:VSB917891 WBW917848:WBX917891 WLS917848:WLT917891 WVO917848:WVP917891 G983385:H983428 JC983384:JD983427 SY983384:SZ983427 ACU983384:ACV983427 AMQ983384:AMR983427 AWM983384:AWN983427 BGI983384:BGJ983427 BQE983384:BQF983427 CAA983384:CAB983427 CJW983384:CJX983427 CTS983384:CTT983427 DDO983384:DDP983427 DNK983384:DNL983427 DXG983384:DXH983427 EHC983384:EHD983427 EQY983384:EQZ983427 FAU983384:FAV983427 FKQ983384:FKR983427 FUM983384:FUN983427 GEI983384:GEJ983427 GOE983384:GOF983427 GYA983384:GYB983427 HHW983384:HHX983427 HRS983384:HRT983427 IBO983384:IBP983427 ILK983384:ILL983427 IVG983384:IVH983427 JFC983384:JFD983427 JOY983384:JOZ983427 JYU983384:JYV983427 KIQ983384:KIR983427 KSM983384:KSN983427 LCI983384:LCJ983427 LME983384:LMF983427 LWA983384:LWB983427 MFW983384:MFX983427 MPS983384:MPT983427 MZO983384:MZP983427 NJK983384:NJL983427 NTG983384:NTH983427 ODC983384:ODD983427 OMY983384:OMZ983427 OWU983384:OWV983427 PGQ983384:PGR983427 PQM983384:PQN983427 QAI983384:QAJ983427 QKE983384:QKF983427 QUA983384:QUB983427 RDW983384:RDX983427 RNS983384:RNT983427 RXO983384:RXP983427 SHK983384:SHL983427 SRG983384:SRH983427 TBC983384:TBD983427 TKY983384:TKZ983427 TUU983384:TUV983427 UEQ983384:UER983427 UOM983384:UON983427 UYI983384:UYJ983427 VIE983384:VIF983427 VSA983384:VSB983427 WBW983384:WBX983427 WLS983384:WLT983427 WVO983384:WVP983427 WLS340:WLT356 G65980:H66059 JC65979:JD66058 SY65979:SZ66058 ACU65979:ACV66058 AMQ65979:AMR66058 AWM65979:AWN66058 BGI65979:BGJ66058 BQE65979:BQF66058 CAA65979:CAB66058 CJW65979:CJX66058 CTS65979:CTT66058 DDO65979:DDP66058 DNK65979:DNL66058 DXG65979:DXH66058 EHC65979:EHD66058 EQY65979:EQZ66058 FAU65979:FAV66058 FKQ65979:FKR66058 FUM65979:FUN66058 GEI65979:GEJ66058 GOE65979:GOF66058 GYA65979:GYB66058 HHW65979:HHX66058 HRS65979:HRT66058 IBO65979:IBP66058 ILK65979:ILL66058 IVG65979:IVH66058 JFC65979:JFD66058 JOY65979:JOZ66058 JYU65979:JYV66058 KIQ65979:KIR66058 KSM65979:KSN66058 LCI65979:LCJ66058 LME65979:LMF66058 LWA65979:LWB66058 MFW65979:MFX66058 MPS65979:MPT66058 MZO65979:MZP66058 NJK65979:NJL66058 NTG65979:NTH66058 ODC65979:ODD66058 OMY65979:OMZ66058 OWU65979:OWV66058 PGQ65979:PGR66058 PQM65979:PQN66058 QAI65979:QAJ66058 QKE65979:QKF66058 QUA65979:QUB66058 RDW65979:RDX66058 RNS65979:RNT66058 RXO65979:RXP66058 SHK65979:SHL66058 SRG65979:SRH66058 TBC65979:TBD66058 TKY65979:TKZ66058 TUU65979:TUV66058 UEQ65979:UER66058 UOM65979:UON66058 UYI65979:UYJ66058 VIE65979:VIF66058 VSA65979:VSB66058 WBW65979:WBX66058 WLS65979:WLT66058 WVO65979:WVP66058 G131516:H131595 JC131515:JD131594 SY131515:SZ131594 ACU131515:ACV131594 AMQ131515:AMR131594 AWM131515:AWN131594 BGI131515:BGJ131594 BQE131515:BQF131594 CAA131515:CAB131594 CJW131515:CJX131594 CTS131515:CTT131594 DDO131515:DDP131594 DNK131515:DNL131594 DXG131515:DXH131594 EHC131515:EHD131594 EQY131515:EQZ131594 FAU131515:FAV131594 FKQ131515:FKR131594 FUM131515:FUN131594 GEI131515:GEJ131594 GOE131515:GOF131594 GYA131515:GYB131594 HHW131515:HHX131594 HRS131515:HRT131594 IBO131515:IBP131594 ILK131515:ILL131594 IVG131515:IVH131594 JFC131515:JFD131594 JOY131515:JOZ131594 JYU131515:JYV131594 KIQ131515:KIR131594 KSM131515:KSN131594 LCI131515:LCJ131594 LME131515:LMF131594 LWA131515:LWB131594 MFW131515:MFX131594 MPS131515:MPT131594 MZO131515:MZP131594 NJK131515:NJL131594 NTG131515:NTH131594 ODC131515:ODD131594 OMY131515:OMZ131594 OWU131515:OWV131594 PGQ131515:PGR131594 PQM131515:PQN131594 QAI131515:QAJ131594 QKE131515:QKF131594 QUA131515:QUB131594 RDW131515:RDX131594 RNS131515:RNT131594 RXO131515:RXP131594 SHK131515:SHL131594 SRG131515:SRH131594 TBC131515:TBD131594 TKY131515:TKZ131594 TUU131515:TUV131594 UEQ131515:UER131594 UOM131515:UON131594 UYI131515:UYJ131594 VIE131515:VIF131594 VSA131515:VSB131594 WBW131515:WBX131594 WLS131515:WLT131594 WVO131515:WVP131594 G197052:H197131 JC197051:JD197130 SY197051:SZ197130 ACU197051:ACV197130 AMQ197051:AMR197130 AWM197051:AWN197130 BGI197051:BGJ197130 BQE197051:BQF197130 CAA197051:CAB197130 CJW197051:CJX197130 CTS197051:CTT197130 DDO197051:DDP197130 DNK197051:DNL197130 DXG197051:DXH197130 EHC197051:EHD197130 EQY197051:EQZ197130 FAU197051:FAV197130 FKQ197051:FKR197130 FUM197051:FUN197130 GEI197051:GEJ197130 GOE197051:GOF197130 GYA197051:GYB197130 HHW197051:HHX197130 HRS197051:HRT197130 IBO197051:IBP197130 ILK197051:ILL197130 IVG197051:IVH197130 JFC197051:JFD197130 JOY197051:JOZ197130 JYU197051:JYV197130 KIQ197051:KIR197130 KSM197051:KSN197130 LCI197051:LCJ197130 LME197051:LMF197130 LWA197051:LWB197130 MFW197051:MFX197130 MPS197051:MPT197130 MZO197051:MZP197130 NJK197051:NJL197130 NTG197051:NTH197130 ODC197051:ODD197130 OMY197051:OMZ197130 OWU197051:OWV197130 PGQ197051:PGR197130 PQM197051:PQN197130 QAI197051:QAJ197130 QKE197051:QKF197130 QUA197051:QUB197130 RDW197051:RDX197130 RNS197051:RNT197130 RXO197051:RXP197130 SHK197051:SHL197130 SRG197051:SRH197130 TBC197051:TBD197130 TKY197051:TKZ197130 TUU197051:TUV197130 UEQ197051:UER197130 UOM197051:UON197130 UYI197051:UYJ197130 VIE197051:VIF197130 VSA197051:VSB197130 WBW197051:WBX197130 WLS197051:WLT197130 WVO197051:WVP197130 G262588:H262667 JC262587:JD262666 SY262587:SZ262666 ACU262587:ACV262666 AMQ262587:AMR262666 AWM262587:AWN262666 BGI262587:BGJ262666 BQE262587:BQF262666 CAA262587:CAB262666 CJW262587:CJX262666 CTS262587:CTT262666 DDO262587:DDP262666 DNK262587:DNL262666 DXG262587:DXH262666 EHC262587:EHD262666 EQY262587:EQZ262666 FAU262587:FAV262666 FKQ262587:FKR262666 FUM262587:FUN262666 GEI262587:GEJ262666 GOE262587:GOF262666 GYA262587:GYB262666 HHW262587:HHX262666 HRS262587:HRT262666 IBO262587:IBP262666 ILK262587:ILL262666 IVG262587:IVH262666 JFC262587:JFD262666 JOY262587:JOZ262666 JYU262587:JYV262666 KIQ262587:KIR262666 KSM262587:KSN262666 LCI262587:LCJ262666 LME262587:LMF262666 LWA262587:LWB262666 MFW262587:MFX262666 MPS262587:MPT262666 MZO262587:MZP262666 NJK262587:NJL262666 NTG262587:NTH262666 ODC262587:ODD262666 OMY262587:OMZ262666 OWU262587:OWV262666 PGQ262587:PGR262666 PQM262587:PQN262666 QAI262587:QAJ262666 QKE262587:QKF262666 QUA262587:QUB262666 RDW262587:RDX262666 RNS262587:RNT262666 RXO262587:RXP262666 SHK262587:SHL262666 SRG262587:SRH262666 TBC262587:TBD262666 TKY262587:TKZ262666 TUU262587:TUV262666 UEQ262587:UER262666 UOM262587:UON262666 UYI262587:UYJ262666 VIE262587:VIF262666 VSA262587:VSB262666 WBW262587:WBX262666 WLS262587:WLT262666 WVO262587:WVP262666 G328124:H328203 JC328123:JD328202 SY328123:SZ328202 ACU328123:ACV328202 AMQ328123:AMR328202 AWM328123:AWN328202 BGI328123:BGJ328202 BQE328123:BQF328202 CAA328123:CAB328202 CJW328123:CJX328202 CTS328123:CTT328202 DDO328123:DDP328202 DNK328123:DNL328202 DXG328123:DXH328202 EHC328123:EHD328202 EQY328123:EQZ328202 FAU328123:FAV328202 FKQ328123:FKR328202 FUM328123:FUN328202 GEI328123:GEJ328202 GOE328123:GOF328202 GYA328123:GYB328202 HHW328123:HHX328202 HRS328123:HRT328202 IBO328123:IBP328202 ILK328123:ILL328202 IVG328123:IVH328202 JFC328123:JFD328202 JOY328123:JOZ328202 JYU328123:JYV328202 KIQ328123:KIR328202 KSM328123:KSN328202 LCI328123:LCJ328202 LME328123:LMF328202 LWA328123:LWB328202 MFW328123:MFX328202 MPS328123:MPT328202 MZO328123:MZP328202 NJK328123:NJL328202 NTG328123:NTH328202 ODC328123:ODD328202 OMY328123:OMZ328202 OWU328123:OWV328202 PGQ328123:PGR328202 PQM328123:PQN328202 QAI328123:QAJ328202 QKE328123:QKF328202 QUA328123:QUB328202 RDW328123:RDX328202 RNS328123:RNT328202 RXO328123:RXP328202 SHK328123:SHL328202 SRG328123:SRH328202 TBC328123:TBD328202 TKY328123:TKZ328202 TUU328123:TUV328202 UEQ328123:UER328202 UOM328123:UON328202 UYI328123:UYJ328202 VIE328123:VIF328202 VSA328123:VSB328202 WBW328123:WBX328202 WLS328123:WLT328202 WVO328123:WVP328202 G393660:H393739 JC393659:JD393738 SY393659:SZ393738 ACU393659:ACV393738 AMQ393659:AMR393738 AWM393659:AWN393738 BGI393659:BGJ393738 BQE393659:BQF393738 CAA393659:CAB393738 CJW393659:CJX393738 CTS393659:CTT393738 DDO393659:DDP393738 DNK393659:DNL393738 DXG393659:DXH393738 EHC393659:EHD393738 EQY393659:EQZ393738 FAU393659:FAV393738 FKQ393659:FKR393738 FUM393659:FUN393738 GEI393659:GEJ393738 GOE393659:GOF393738 GYA393659:GYB393738 HHW393659:HHX393738 HRS393659:HRT393738 IBO393659:IBP393738 ILK393659:ILL393738 IVG393659:IVH393738 JFC393659:JFD393738 JOY393659:JOZ393738 JYU393659:JYV393738 KIQ393659:KIR393738 KSM393659:KSN393738 LCI393659:LCJ393738 LME393659:LMF393738 LWA393659:LWB393738 MFW393659:MFX393738 MPS393659:MPT393738 MZO393659:MZP393738 NJK393659:NJL393738 NTG393659:NTH393738 ODC393659:ODD393738 OMY393659:OMZ393738 OWU393659:OWV393738 PGQ393659:PGR393738 PQM393659:PQN393738 QAI393659:QAJ393738 QKE393659:QKF393738 QUA393659:QUB393738 RDW393659:RDX393738 RNS393659:RNT393738 RXO393659:RXP393738 SHK393659:SHL393738 SRG393659:SRH393738 TBC393659:TBD393738 TKY393659:TKZ393738 TUU393659:TUV393738 UEQ393659:UER393738 UOM393659:UON393738 UYI393659:UYJ393738 VIE393659:VIF393738 VSA393659:VSB393738 WBW393659:WBX393738 WLS393659:WLT393738 WVO393659:WVP393738 G459196:H459275 JC459195:JD459274 SY459195:SZ459274 ACU459195:ACV459274 AMQ459195:AMR459274 AWM459195:AWN459274 BGI459195:BGJ459274 BQE459195:BQF459274 CAA459195:CAB459274 CJW459195:CJX459274 CTS459195:CTT459274 DDO459195:DDP459274 DNK459195:DNL459274 DXG459195:DXH459274 EHC459195:EHD459274 EQY459195:EQZ459274 FAU459195:FAV459274 FKQ459195:FKR459274 FUM459195:FUN459274 GEI459195:GEJ459274 GOE459195:GOF459274 GYA459195:GYB459274 HHW459195:HHX459274 HRS459195:HRT459274 IBO459195:IBP459274 ILK459195:ILL459274 IVG459195:IVH459274 JFC459195:JFD459274 JOY459195:JOZ459274 JYU459195:JYV459274 KIQ459195:KIR459274 KSM459195:KSN459274 LCI459195:LCJ459274 LME459195:LMF459274 LWA459195:LWB459274 MFW459195:MFX459274 MPS459195:MPT459274 MZO459195:MZP459274 NJK459195:NJL459274 NTG459195:NTH459274 ODC459195:ODD459274 OMY459195:OMZ459274 OWU459195:OWV459274 PGQ459195:PGR459274 PQM459195:PQN459274 QAI459195:QAJ459274 QKE459195:QKF459274 QUA459195:QUB459274 RDW459195:RDX459274 RNS459195:RNT459274 RXO459195:RXP459274 SHK459195:SHL459274 SRG459195:SRH459274 TBC459195:TBD459274 TKY459195:TKZ459274 TUU459195:TUV459274 UEQ459195:UER459274 UOM459195:UON459274 UYI459195:UYJ459274 VIE459195:VIF459274 VSA459195:VSB459274 WBW459195:WBX459274 WLS459195:WLT459274 WVO459195:WVP459274 G524732:H524811 JC524731:JD524810 SY524731:SZ524810 ACU524731:ACV524810 AMQ524731:AMR524810 AWM524731:AWN524810 BGI524731:BGJ524810 BQE524731:BQF524810 CAA524731:CAB524810 CJW524731:CJX524810 CTS524731:CTT524810 DDO524731:DDP524810 DNK524731:DNL524810 DXG524731:DXH524810 EHC524731:EHD524810 EQY524731:EQZ524810 FAU524731:FAV524810 FKQ524731:FKR524810 FUM524731:FUN524810 GEI524731:GEJ524810 GOE524731:GOF524810 GYA524731:GYB524810 HHW524731:HHX524810 HRS524731:HRT524810 IBO524731:IBP524810 ILK524731:ILL524810 IVG524731:IVH524810 JFC524731:JFD524810 JOY524731:JOZ524810 JYU524731:JYV524810 KIQ524731:KIR524810 KSM524731:KSN524810 LCI524731:LCJ524810 LME524731:LMF524810 LWA524731:LWB524810 MFW524731:MFX524810 MPS524731:MPT524810 MZO524731:MZP524810 NJK524731:NJL524810 NTG524731:NTH524810 ODC524731:ODD524810 OMY524731:OMZ524810 OWU524731:OWV524810 PGQ524731:PGR524810 PQM524731:PQN524810 QAI524731:QAJ524810 QKE524731:QKF524810 QUA524731:QUB524810 RDW524731:RDX524810 RNS524731:RNT524810 RXO524731:RXP524810 SHK524731:SHL524810 SRG524731:SRH524810 TBC524731:TBD524810 TKY524731:TKZ524810 TUU524731:TUV524810 UEQ524731:UER524810 UOM524731:UON524810 UYI524731:UYJ524810 VIE524731:VIF524810 VSA524731:VSB524810 WBW524731:WBX524810 WLS524731:WLT524810 WVO524731:WVP524810 G590268:H590347 JC590267:JD590346 SY590267:SZ590346 ACU590267:ACV590346 AMQ590267:AMR590346 AWM590267:AWN590346 BGI590267:BGJ590346 BQE590267:BQF590346 CAA590267:CAB590346 CJW590267:CJX590346 CTS590267:CTT590346 DDO590267:DDP590346 DNK590267:DNL590346 DXG590267:DXH590346 EHC590267:EHD590346 EQY590267:EQZ590346 FAU590267:FAV590346 FKQ590267:FKR590346 FUM590267:FUN590346 GEI590267:GEJ590346 GOE590267:GOF590346 GYA590267:GYB590346 HHW590267:HHX590346 HRS590267:HRT590346 IBO590267:IBP590346 ILK590267:ILL590346 IVG590267:IVH590346 JFC590267:JFD590346 JOY590267:JOZ590346 JYU590267:JYV590346 KIQ590267:KIR590346 KSM590267:KSN590346 LCI590267:LCJ590346 LME590267:LMF590346 LWA590267:LWB590346 MFW590267:MFX590346 MPS590267:MPT590346 MZO590267:MZP590346 NJK590267:NJL590346 NTG590267:NTH590346 ODC590267:ODD590346 OMY590267:OMZ590346 OWU590267:OWV590346 PGQ590267:PGR590346 PQM590267:PQN590346 QAI590267:QAJ590346 QKE590267:QKF590346 QUA590267:QUB590346 RDW590267:RDX590346 RNS590267:RNT590346 RXO590267:RXP590346 SHK590267:SHL590346 SRG590267:SRH590346 TBC590267:TBD590346 TKY590267:TKZ590346 TUU590267:TUV590346 UEQ590267:UER590346 UOM590267:UON590346 UYI590267:UYJ590346 VIE590267:VIF590346 VSA590267:VSB590346 WBW590267:WBX590346 WLS590267:WLT590346 WVO590267:WVP590346 G655804:H655883 JC655803:JD655882 SY655803:SZ655882 ACU655803:ACV655882 AMQ655803:AMR655882 AWM655803:AWN655882 BGI655803:BGJ655882 BQE655803:BQF655882 CAA655803:CAB655882 CJW655803:CJX655882 CTS655803:CTT655882 DDO655803:DDP655882 DNK655803:DNL655882 DXG655803:DXH655882 EHC655803:EHD655882 EQY655803:EQZ655882 FAU655803:FAV655882 FKQ655803:FKR655882 FUM655803:FUN655882 GEI655803:GEJ655882 GOE655803:GOF655882 GYA655803:GYB655882 HHW655803:HHX655882 HRS655803:HRT655882 IBO655803:IBP655882 ILK655803:ILL655882 IVG655803:IVH655882 JFC655803:JFD655882 JOY655803:JOZ655882 JYU655803:JYV655882 KIQ655803:KIR655882 KSM655803:KSN655882 LCI655803:LCJ655882 LME655803:LMF655882 LWA655803:LWB655882 MFW655803:MFX655882 MPS655803:MPT655882 MZO655803:MZP655882 NJK655803:NJL655882 NTG655803:NTH655882 ODC655803:ODD655882 OMY655803:OMZ655882 OWU655803:OWV655882 PGQ655803:PGR655882 PQM655803:PQN655882 QAI655803:QAJ655882 QKE655803:QKF655882 QUA655803:QUB655882 RDW655803:RDX655882 RNS655803:RNT655882 RXO655803:RXP655882 SHK655803:SHL655882 SRG655803:SRH655882 TBC655803:TBD655882 TKY655803:TKZ655882 TUU655803:TUV655882 UEQ655803:UER655882 UOM655803:UON655882 UYI655803:UYJ655882 VIE655803:VIF655882 VSA655803:VSB655882 WBW655803:WBX655882 WLS655803:WLT655882 WVO655803:WVP655882 G721340:H721419 JC721339:JD721418 SY721339:SZ721418 ACU721339:ACV721418 AMQ721339:AMR721418 AWM721339:AWN721418 BGI721339:BGJ721418 BQE721339:BQF721418 CAA721339:CAB721418 CJW721339:CJX721418 CTS721339:CTT721418 DDO721339:DDP721418 DNK721339:DNL721418 DXG721339:DXH721418 EHC721339:EHD721418 EQY721339:EQZ721418 FAU721339:FAV721418 FKQ721339:FKR721418 FUM721339:FUN721418 GEI721339:GEJ721418 GOE721339:GOF721418 GYA721339:GYB721418 HHW721339:HHX721418 HRS721339:HRT721418 IBO721339:IBP721418 ILK721339:ILL721418 IVG721339:IVH721418 JFC721339:JFD721418 JOY721339:JOZ721418 JYU721339:JYV721418 KIQ721339:KIR721418 KSM721339:KSN721418 LCI721339:LCJ721418 LME721339:LMF721418 LWA721339:LWB721418 MFW721339:MFX721418 MPS721339:MPT721418 MZO721339:MZP721418 NJK721339:NJL721418 NTG721339:NTH721418 ODC721339:ODD721418 OMY721339:OMZ721418 OWU721339:OWV721418 PGQ721339:PGR721418 PQM721339:PQN721418 QAI721339:QAJ721418 QKE721339:QKF721418 QUA721339:QUB721418 RDW721339:RDX721418 RNS721339:RNT721418 RXO721339:RXP721418 SHK721339:SHL721418 SRG721339:SRH721418 TBC721339:TBD721418 TKY721339:TKZ721418 TUU721339:TUV721418 UEQ721339:UER721418 UOM721339:UON721418 UYI721339:UYJ721418 VIE721339:VIF721418 VSA721339:VSB721418 WBW721339:WBX721418 WLS721339:WLT721418 WVO721339:WVP721418 G786876:H786955 JC786875:JD786954 SY786875:SZ786954 ACU786875:ACV786954 AMQ786875:AMR786954 AWM786875:AWN786954 BGI786875:BGJ786954 BQE786875:BQF786954 CAA786875:CAB786954 CJW786875:CJX786954 CTS786875:CTT786954 DDO786875:DDP786954 DNK786875:DNL786954 DXG786875:DXH786954 EHC786875:EHD786954 EQY786875:EQZ786954 FAU786875:FAV786954 FKQ786875:FKR786954 FUM786875:FUN786954 GEI786875:GEJ786954 GOE786875:GOF786954 GYA786875:GYB786954 HHW786875:HHX786954 HRS786875:HRT786954 IBO786875:IBP786954 ILK786875:ILL786954 IVG786875:IVH786954 JFC786875:JFD786954 JOY786875:JOZ786954 JYU786875:JYV786954 KIQ786875:KIR786954 KSM786875:KSN786954 LCI786875:LCJ786954 LME786875:LMF786954 LWA786875:LWB786954 MFW786875:MFX786954 MPS786875:MPT786954 MZO786875:MZP786954 NJK786875:NJL786954 NTG786875:NTH786954 ODC786875:ODD786954 OMY786875:OMZ786954 OWU786875:OWV786954 PGQ786875:PGR786954 PQM786875:PQN786954 QAI786875:QAJ786954 QKE786875:QKF786954 QUA786875:QUB786954 RDW786875:RDX786954 RNS786875:RNT786954 RXO786875:RXP786954 SHK786875:SHL786954 SRG786875:SRH786954 TBC786875:TBD786954 TKY786875:TKZ786954 TUU786875:TUV786954 UEQ786875:UER786954 UOM786875:UON786954 UYI786875:UYJ786954 VIE786875:VIF786954 VSA786875:VSB786954 WBW786875:WBX786954 WLS786875:WLT786954 WVO786875:WVP786954 G852412:H852491 JC852411:JD852490 SY852411:SZ852490 ACU852411:ACV852490 AMQ852411:AMR852490 AWM852411:AWN852490 BGI852411:BGJ852490 BQE852411:BQF852490 CAA852411:CAB852490 CJW852411:CJX852490 CTS852411:CTT852490 DDO852411:DDP852490 DNK852411:DNL852490 DXG852411:DXH852490 EHC852411:EHD852490 EQY852411:EQZ852490 FAU852411:FAV852490 FKQ852411:FKR852490 FUM852411:FUN852490 GEI852411:GEJ852490 GOE852411:GOF852490 GYA852411:GYB852490 HHW852411:HHX852490 HRS852411:HRT852490 IBO852411:IBP852490 ILK852411:ILL852490 IVG852411:IVH852490 JFC852411:JFD852490 JOY852411:JOZ852490 JYU852411:JYV852490 KIQ852411:KIR852490 KSM852411:KSN852490 LCI852411:LCJ852490 LME852411:LMF852490 LWA852411:LWB852490 MFW852411:MFX852490 MPS852411:MPT852490 MZO852411:MZP852490 NJK852411:NJL852490 NTG852411:NTH852490 ODC852411:ODD852490 OMY852411:OMZ852490 OWU852411:OWV852490 PGQ852411:PGR852490 PQM852411:PQN852490 QAI852411:QAJ852490 QKE852411:QKF852490 QUA852411:QUB852490 RDW852411:RDX852490 RNS852411:RNT852490 RXO852411:RXP852490 SHK852411:SHL852490 SRG852411:SRH852490 TBC852411:TBD852490 TKY852411:TKZ852490 TUU852411:TUV852490 UEQ852411:UER852490 UOM852411:UON852490 UYI852411:UYJ852490 VIE852411:VIF852490 VSA852411:VSB852490 WBW852411:WBX852490 WLS852411:WLT852490 WVO852411:WVP852490 G917948:H918027 JC917947:JD918026 SY917947:SZ918026 ACU917947:ACV918026 AMQ917947:AMR918026 AWM917947:AWN918026 BGI917947:BGJ918026 BQE917947:BQF918026 CAA917947:CAB918026 CJW917947:CJX918026 CTS917947:CTT918026 DDO917947:DDP918026 DNK917947:DNL918026 DXG917947:DXH918026 EHC917947:EHD918026 EQY917947:EQZ918026 FAU917947:FAV918026 FKQ917947:FKR918026 FUM917947:FUN918026 GEI917947:GEJ918026 GOE917947:GOF918026 GYA917947:GYB918026 HHW917947:HHX918026 HRS917947:HRT918026 IBO917947:IBP918026 ILK917947:ILL918026 IVG917947:IVH918026 JFC917947:JFD918026 JOY917947:JOZ918026 JYU917947:JYV918026 KIQ917947:KIR918026 KSM917947:KSN918026 LCI917947:LCJ918026 LME917947:LMF918026 LWA917947:LWB918026 MFW917947:MFX918026 MPS917947:MPT918026 MZO917947:MZP918026 NJK917947:NJL918026 NTG917947:NTH918026 ODC917947:ODD918026 OMY917947:OMZ918026 OWU917947:OWV918026 PGQ917947:PGR918026 PQM917947:PQN918026 QAI917947:QAJ918026 QKE917947:QKF918026 QUA917947:QUB918026 RDW917947:RDX918026 RNS917947:RNT918026 RXO917947:RXP918026 SHK917947:SHL918026 SRG917947:SRH918026 TBC917947:TBD918026 TKY917947:TKZ918026 TUU917947:TUV918026 UEQ917947:UER918026 UOM917947:UON918026 UYI917947:UYJ918026 VIE917947:VIF918026 VSA917947:VSB918026 WBW917947:WBX918026 WLS917947:WLT918026 WVO917947:WVP918026 G983484:H983563 JC983483:JD983562 SY983483:SZ983562 ACU983483:ACV983562 AMQ983483:AMR983562 AWM983483:AWN983562 BGI983483:BGJ983562 BQE983483:BQF983562 CAA983483:CAB983562 CJW983483:CJX983562 CTS983483:CTT983562 DDO983483:DDP983562 DNK983483:DNL983562 DXG983483:DXH983562 EHC983483:EHD983562 EQY983483:EQZ983562 FAU983483:FAV983562 FKQ983483:FKR983562 FUM983483:FUN983562 GEI983483:GEJ983562 GOE983483:GOF983562 GYA983483:GYB983562 HHW983483:HHX983562 HRS983483:HRT983562 IBO983483:IBP983562 ILK983483:ILL983562 IVG983483:IVH983562 JFC983483:JFD983562 JOY983483:JOZ983562 JYU983483:JYV983562 KIQ983483:KIR983562 KSM983483:KSN983562 LCI983483:LCJ983562 LME983483:LMF983562 LWA983483:LWB983562 MFW983483:MFX983562 MPS983483:MPT983562 MZO983483:MZP983562 NJK983483:NJL983562 NTG983483:NTH983562 ODC983483:ODD983562 OMY983483:OMZ983562 OWU983483:OWV983562 PGQ983483:PGR983562 PQM983483:PQN983562 QAI983483:QAJ983562 QKE983483:QKF983562 QUA983483:QUB983562 RDW983483:RDX983562 RNS983483:RNT983562 RXO983483:RXP983562 SHK983483:SHL983562 SRG983483:SRH983562 TBC983483:TBD983562 TKY983483:TKZ983562 TUU983483:TUV983562 UEQ983483:UER983562 UOM983483:UON983562 UYI983483:UYJ983562 VIE983483:VIF983562 VSA983483:VSB983562 WBW983483:WBX983562 WLS983483:WLT983562 WBW340:WBX356 VSA340:VSB356 VIE340:VIF356 UYI340:UYJ356 UOM340:UON356 UEQ340:UER356 TUU340:TUV356 TKY340:TKZ356 TBC340:TBD356 SRG340:SRH356 SHK340:SHL356 RXO340:RXP356 RNS340:RNT356 RDW340:RDX356 QUA340:QUB356 QKE340:QKF356 QAI340:QAJ356 PQM340:PQN356 PGQ340:PGR356 OWU340:OWV356 OMY340:OMZ356 ODC340:ODD356 NTG340:NTH356 NJK340:NJL356 MZO340:MZP356 MPS340:MPT356 MFW340:MFX356 LWA340:LWB356 LME340:LMF356 LCI340:LCJ356 KSM340:KSN356 KIQ340:KIR356 JYU340:JYV356 JOY340:JOZ356 JFC340:JFD356 IVG340:IVH356 ILK340:ILL356 IBO340:IBP356 HRS340:HRT356 HHW340:HHX356 GYA340:GYB356 GOE340:GOF356 GEI340:GEJ356 FUM340:FUN356 FKQ340:FKR356 FAU340:FAV356 EQY340:EQZ356 EHC340:EHD356 DXG340:DXH356 DNK340:DNL356 DDO340:DDP356 CTS340:CTT356 CJW340:CJX356 CAA340:CAB356 BQE340:BQF356 BGI340:BGJ356 AWM340:AWN356 AMQ340:AMR356 ACU340:ACV356 SY340:SZ356 JC340:JD356 G340:H356 JC199:JD218 WVO161:WVP184 WLS161:WLT184 WBW161:WBX184 VSA161:VSB184 VIE161:VIF184 UYI161:UYJ184 UOM161:UON184 UEQ161:UER184 TUU161:TUV184 TKY161:TKZ184 TBC161:TBD184 SRG161:SRH184 SHK161:SHL184 RXO161:RXP184 RNS161:RNT184 RDW161:RDX184 QUA161:QUB184 QKE161:QKF184 QAI161:QAJ184 PQM161:PQN184 PGQ161:PGR184 OWU161:OWV184 OMY161:OMZ184 ODC161:ODD184 NTG161:NTH184 NJK161:NJL184 MZO161:MZP184 MPS161:MPT184 MFW161:MFX184 LWA161:LWB184 LME161:LMF184 LCI161:LCJ184 KSM161:KSN184 KIQ161:KIR184 JYU161:JYV184 JOY161:JOZ184 JFC161:JFD184 IVG161:IVH184 ILK161:ILL184 IBO161:IBP184 HRS161:HRT184 HHW161:HHX184 GYA161:GYB184 GOE161:GOF184 GEI161:GEJ184 FUM161:FUN184 FKQ161:FKR184 FAU161:FAV184 EQY161:EQZ184 EHC161:EHD184 DXG161:DXH184 DNK161:DNL184 DDO161:DDP184 CTS161:CTT184 CJW161:CJX184 CAA161:CAB184 BQE161:BQF184 BGI161:BGJ184 AWM161:AWN184 AMQ161:AMR184 ACU161:ACV184 SY161:SZ184 JC161:JD184 WVO340:WVP356 JC274:JD314 SY274:SZ314 ACU274:ACV314 AMQ274:AMR314 AWM274:AWN314 BGI274:BGJ314 BQE274:BQF314 CAA274:CAB314 CJW274:CJX314 CTS274:CTT314 DDO274:DDP314 DNK274:DNL314 DXG274:DXH314 EHC274:EHD314 EQY274:EQZ314 FAU274:FAV314 FKQ274:FKR314 FUM274:FUN314 GEI274:GEJ314 GOE274:GOF314 GYA274:GYB314 HHW274:HHX314 HRS274:HRT314 IBO274:IBP314 ILK274:ILL314 IVG274:IVH314 JFC274:JFD314 JOY274:JOZ314 JYU274:JYV314 KIQ274:KIR314 KSM274:KSN314 LCI274:LCJ314 LME274:LMF314 LWA274:LWB314 MFW274:MFX314 MPS274:MPT314 MZO274:MZP314 NJK274:NJL314 NTG274:NTH314 ODC274:ODD314 OMY274:OMZ314 OWU274:OWV314 PGQ274:PGR314 PQM274:PQN314 QAI274:QAJ314 QKE274:QKF314 QUA274:QUB314 RDW274:RDX314 RNS274:RNT314 RXO274:RXP314 SHK274:SHL314 SRG274:SRH314 TBC274:TBD314 TKY274:TKZ314 TUU274:TUV314 UEQ274:UER314 UOM274:UON314 UYI274:UYJ314 VIE274:VIF314 VSA274:VSB314 WBW274:WBX314 WLS274:WLT314 WVO274:WVP314 G274:H314 G316:H337 JC316:JD337 SY316:SZ337 ACU316:ACV337 AMQ316:AMR337 AWM316:AWN337 BGI316:BGJ337 BQE316:BQF337 CAA316:CAB337 CJW316:CJX337 CTS316:CTT337 DDO316:DDP337 DNK316:DNL337 DXG316:DXH337 EHC316:EHD337 EQY316:EQZ337 FAU316:FAV337 FKQ316:FKR337 FUM316:FUN337 GEI316:GEJ337 GOE316:GOF337 GYA316:GYB337 HHW316:HHX337 HRS316:HRT337 IBO316:IBP337 ILK316:ILL337 IVG316:IVH337 JFC316:JFD337 JOY316:JOZ337 JYU316:JYV337 KIQ316:KIR337 KSM316:KSN337 LCI316:LCJ337 LME316:LMF337 LWA316:LWB337 MFW316:MFX337 MPS316:MPT337 MZO316:MZP337 NJK316:NJL337 NTG316:NTH337 ODC316:ODD337 OMY316:OMZ337 OWU316:OWV337 PGQ316:PGR337 PQM316:PQN337 QAI316:QAJ337 QKE316:QKF337 QUA316:QUB337 RDW316:RDX337 RNS316:RNT337 RXO316:RXP337 SHK316:SHL337 SRG316:SRH337 TBC316:TBD337 TKY316:TKZ337 TUU316:TUV337 UEQ316:UER337 UOM316:UON337 UYI316:UYJ337 VIE316:VIF337 VSA316:VSB337 WBW316:WBX337 WLS316:WLT337 WVO316:WVP337 G161:H184" xr:uid="{00000000-0002-0000-0000-000000000000}"/>
    <dataValidation type="list" allowBlank="1" showInputMessage="1" showErrorMessage="1" sqref="D1535:D1536 AWJ757:AWJ761 BGF757:BGF761 BQB757:BQB761 BZX757:BZX761 CJT757:CJT761 CTP757:CTP761 DDL757:DDL761 DNH757:DNH761 DXD757:DXD761 EGZ757:EGZ761 EQV757:EQV761 FAR757:FAR761 FKN757:FKN761 FUJ757:FUJ761 GEF757:GEF761 GOB757:GOB761 GXX757:GXX761 HHT757:HHT761 HRP757:HRP761 IBL757:IBL761 ILH757:ILH761 IVD757:IVD761 JEZ757:JEZ761 JOV757:JOV761 JYR757:JYR761 KIN757:KIN761 KSJ757:KSJ761 LCF757:LCF761 LMB757:LMB761 LVX757:LVX761 MFT757:MFT761 MPP757:MPP761 MZL757:MZL761 NJH757:NJH761 NTD757:NTD761 OCZ757:OCZ761 OMV757:OMV761 OWR757:OWR761 PGN757:PGN761 PQJ757:PQJ761 QAF757:QAF761 QKB757:QKB761 QTX757:QTX761 RDT757:RDT761 RNP757:RNP761 RXL757:RXL761 SHH757:SHH761 SRD757:SRD761 TAZ757:TAZ761 TKV757:TKV761 TUR757:TUR761 UEN757:UEN761 UOJ757:UOJ761 UYF757:UYF761 VIB757:VIB761 VRX757:VRX761 WBT757:WBT761 WLP757:WLP761 WVL757:WVL761 D757:D761 IZ757:IZ761 SV757:SV761 ACR757:ACR761 AWJ902:AWJ906 BGF902:BGF906 BQB902:BQB906 BZX902:BZX906 CJT902:CJT906 CTP902:CTP906 DDL902:DDL906 DNH902:DNH906 DXD902:DXD906 EGZ902:EGZ906 EQV902:EQV906 FAR902:FAR906 FKN902:FKN906 FUJ902:FUJ906 GEF902:GEF906 GOB902:GOB906 GXX902:GXX906 HHT902:HHT906 HRP902:HRP906 IBL902:IBL906 ILH902:ILH906 IVD902:IVD906 JEZ902:JEZ906 JOV902:JOV906 JYR902:JYR906 KIN902:KIN906 KSJ902:KSJ906 LCF902:LCF906 LMB902:LMB906 LVX902:LVX906 MFT902:MFT906 MPP902:MPP906 MZL902:MZL906 NJH902:NJH906 NTD902:NTD906 OCZ902:OCZ906 OMV902:OMV906 OWR902:OWR906 PGN902:PGN906 PQJ902:PQJ906 QAF902:QAF906 QKB902:QKB906 QTX902:QTX906 RDT902:RDT906 RNP902:RNP906 RXL902:RXL906 SHH902:SHH906 SRD902:SRD906 TAZ902:TAZ906 TKV902:TKV906 TUR902:TUR906 UEN902:UEN906 UOJ902:UOJ906 UYF902:UYF906 VIB902:VIB906 VRX902:VRX906 WBT902:WBT906 WLP902:WLP906 WVL902:WVL906 D902:D906 IZ902:IZ906 SV902:SV906 ACR902:ACR906 IZ1534:IZ1535 SV1534:SV1535 ACR1534:ACR1535 AMN1534:AMN1535 AWJ1534:AWJ1535 BGF1534:BGF1535 BQB1534:BQB1535 BZX1534:BZX1535 CJT1534:CJT1535 CTP1534:CTP1535 DDL1534:DDL1535 DNH1534:DNH1535 DXD1534:DXD1535 EGZ1534:EGZ1535 EQV1534:EQV1535 FAR1534:FAR1535 FKN1534:FKN1535 FUJ1534:FUJ1535 GEF1534:GEF1535 GOB1534:GOB1535 GXX1534:GXX1535 HHT1534:HHT1535 HRP1534:HRP1535 IBL1534:IBL1535 ILH1534:ILH1535 IVD1534:IVD1535 JEZ1534:JEZ1535 JOV1534:JOV1535 JYR1534:JYR1535 KIN1534:KIN1535 KSJ1534:KSJ1535 LCF1534:LCF1535 LMB1534:LMB1535 LVX1534:LVX1535 MFT1534:MFT1535 MPP1534:MPP1535 MZL1534:MZL1535 NJH1534:NJH1535 NTD1534:NTD1535 OCZ1534:OCZ1535 OMV1534:OMV1535 OWR1534:OWR1535 PGN1534:PGN1535 PQJ1534:PQJ1535 QAF1534:QAF1535 QKB1534:QKB1535 QTX1534:QTX1535 RDT1534:RDT1535 RNP1534:RNP1535 RXL1534:RXL1535 SHH1534:SHH1535 SRD1534:SRD1535 TAZ1534:TAZ1535 TKV1534:TKV1535 TUR1534:TUR1535 UEN1534:UEN1535 UOJ1534:UOJ1535 UYF1534:UYF1535 VIB1534:VIB1535 VRX1534:VRX1535 WBT1534:WBT1535 WLP1534:WLP1535 WVL1534:WVL1535 WVL1480 D1166:D1170 WVL1412 BQB539:BQB545 D1227 IZ1084:IZ1085 SV1084:SV1085 ACR1084:ACR1085 AMN1084:AMN1085 AWJ1084:AWJ1085 BGF1084:BGF1085 BQB1084:BQB1085 BZX1084:BZX1085 CJT1084:CJT1085 CTP1084:CTP1085 DDL1084:DDL1085 DNH1084:DNH1085 DXD1084:DXD1085 EGZ1084:EGZ1085 EQV1084:EQV1085 FAR1084:FAR1085 FKN1084:FKN1085 FUJ1084:FUJ1085 GEF1084:GEF1085 GOB1084:GOB1085 GXX1084:GXX1085 HHT1084:HHT1085 HRP1084:HRP1085 IBL1084:IBL1085 ILH1084:ILH1085 IVD1084:IVD1085 JEZ1084:JEZ1085 JOV1084:JOV1085 JYR1084:JYR1085 KIN1084:KIN1085 KSJ1084:KSJ1085 LCF1084:LCF1085 LMB1084:LMB1085 LVX1084:LVX1085 MFT1084:MFT1085 MPP1084:MPP1085 MZL1084:MZL1085 NJH1084:NJH1085 NTD1084:NTD1085 OCZ1084:OCZ1085 OMV1084:OMV1085 OWR1084:OWR1085 PGN1084:PGN1085 PQJ1084:PQJ1085 QAF1084:QAF1085 QKB1084:QKB1085 QTX1084:QTX1085 RDT1084:RDT1085 RNP1084:RNP1085 RXL1084:RXL1085 SHH1084:SHH1085 SRD1084:SRD1085 TAZ1084:TAZ1085 TKV1084:TKV1085 TUR1084:TUR1085 UEN1084:UEN1085 UOJ1084:UOJ1085 UYF1084:UYF1085 VIB1084:VIB1085 VRX1084:VRX1085 WBT1084:WBT1085 WLP1084:WLP1085 WVL1084:WVL1085 WVL1226 AMN1165:AMN1169 AWJ1165:AWJ1169 BGF1165:BGF1169 BQB1165:BQB1169 BZX1165:BZX1169 CJT1165:CJT1169 CTP1165:CTP1169 DDL1165:DDL1169 DNH1165:DNH1169 DXD1165:DXD1169 EGZ1165:EGZ1169 EQV1165:EQV1169 FAR1165:FAR1169 FKN1165:FKN1169 FUJ1165:FUJ1169 GEF1165:GEF1169 GOB1165:GOB1169 GXX1165:GXX1169 HHT1165:HHT1169 HRP1165:HRP1169 IBL1165:IBL1169 ILH1165:ILH1169 IVD1165:IVD1169 JEZ1165:JEZ1169 JOV1165:JOV1169 JYR1165:JYR1169 KIN1165:KIN1169 KSJ1165:KSJ1169 LCF1165:LCF1169 LMB1165:LMB1169 LVX1165:LVX1169 MFT1165:MFT1169 MPP1165:MPP1169 MZL1165:MZL1169 NJH1165:NJH1169 NTD1165:NTD1169 OCZ1165:OCZ1169 OMV1165:OMV1169 OWR1165:OWR1169 PGN1165:PGN1169 PQJ1165:PQJ1169 QAF1165:QAF1169 QKB1165:QKB1169 QTX1165:QTX1169 RDT1165:RDT1169 RNP1165:RNP1169 RXL1165:RXL1169 SHH1165:SHH1169 SRD1165:SRD1169 TAZ1165:TAZ1169 TKV1165:TKV1169 TUR1165:TUR1169 UEN1165:UEN1169 UOJ1165:UOJ1169 UYF1165:UYF1169 VIB1165:VIB1169 VRX1165:VRX1169 WBT1165:WBT1169 WLP1165:WLP1169 WVL1165:WVL1169 AMN757:AMN761 IZ1165:IZ1169 SV1165:SV1169 WVL1495 IZ1403:IZ1404 SV1403:SV1404 ACR1403:ACR1404 AMN1403:AMN1404 AWJ1403:AWJ1404 BGF1403:BGF1404 BQB1403:BQB1404 BZX1403:BZX1404 CJT1403:CJT1404 CTP1403:CTP1404 DDL1403:DDL1404 DNH1403:DNH1404 DXD1403:DXD1404 EGZ1403:EGZ1404 EQV1403:EQV1404 FAR1403:FAR1404 FKN1403:FKN1404 FUJ1403:FUJ1404 GEF1403:GEF1404 GOB1403:GOB1404 GXX1403:GXX1404 HHT1403:HHT1404 HRP1403:HRP1404 IBL1403:IBL1404 ILH1403:ILH1404 IVD1403:IVD1404 JEZ1403:JEZ1404 JOV1403:JOV1404 JYR1403:JYR1404 KIN1403:KIN1404 KSJ1403:KSJ1404 LCF1403:LCF1404 LMB1403:LMB1404 LVX1403:LVX1404 MFT1403:MFT1404 MPP1403:MPP1404 MZL1403:MZL1404 NJH1403:NJH1404 NTD1403:NTD1404 OCZ1403:OCZ1404 OMV1403:OMV1404 OWR1403:OWR1404 PGN1403:PGN1404 PQJ1403:PQJ1404 QAF1403:QAF1404 QKB1403:QKB1404 QTX1403:QTX1404 RDT1403:RDT1404 RNP1403:RNP1404 RXL1403:RXL1404 SHH1403:SHH1404 SRD1403:SRD1404 TAZ1403:TAZ1404 TKV1403:TKV1404 TUR1403:TUR1404 UEN1403:UEN1404 UOJ1403:UOJ1404 UYF1403:UYF1404 VIB1403:VIB1404 VRX1403:VRX1404 WBT1403:WBT1404 WLP1403:WLP1404 WVL1403:WVL1404 D1496 IZ1495 SV1495 ACR1495 AMN1495 AWJ1495 BGF1495 BQB1495 BZX1495 CJT1495 CTP1495 DDL1495 DNH1495 DXD1495 EGZ1495 EQV1495 FAR1495 FKN1495 FUJ1495 GEF1495 GOB1495 GXX1495 HHT1495 HRP1495 IBL1495 ILH1495 IVD1495 JEZ1495 JOV1495 JYR1495 KIN1495 KSJ1495 LCF1495 LMB1495 LVX1495 MFT1495 MPP1495 MZL1495 NJH1495 NTD1495 OCZ1495 OMV1495 OWR1495 PGN1495 PQJ1495 QAF1495 QKB1495 QTX1495 RDT1495 RNP1495 RXL1495 SHH1495 SRD1495 TAZ1495 TKV1495 TUR1495 UEN1495 UOJ1495 UYF1495 VIB1495 VRX1495 WBT1495 WLP1495 D1085:D1086 D1481 IZ1480 SV1480 ACR1480 AMN1480 AWJ1480 BGF1480 BQB1480 BZX1480 CJT1480 CTP1480 DDL1480 DNH1480 DXD1480 EGZ1480 EQV1480 FAR1480 FKN1480 FUJ1480 GEF1480 GOB1480 GXX1480 HHT1480 HRP1480 IBL1480 ILH1480 IVD1480 JEZ1480 JOV1480 JYR1480 KIN1480 KSJ1480 LCF1480 LMB1480 LVX1480 MFT1480 MPP1480 MZL1480 NJH1480 NTD1480 OCZ1480 OMV1480 OWR1480 PGN1480 PQJ1480 QAF1480 QKB1480 QTX1480 RDT1480 RNP1480 RXL1480 SHH1480 SRD1480 TAZ1480 TKV1480 TUR1480 UEN1480 UOJ1480 UYF1480 VIB1480 VRX1480 WBT1480 WLP1480 D1404:D1405 IZ1226 SV1226 ACR1226 AMN1226 AWJ1226 BGF1226 BQB1226 BZX1226 CJT1226 CTP1226 DDL1226 DNH1226 DXD1226 EGZ1226 EQV1226 FAR1226 FKN1226 FUJ1226 GEF1226 GOB1226 GXX1226 HHT1226 HRP1226 IBL1226 ILH1226 IVD1226 JEZ1226 JOV1226 JYR1226 KIN1226 KSJ1226 LCF1226 LMB1226 LVX1226 MFT1226 MPP1226 MZL1226 NJH1226 NTD1226 OCZ1226 OMV1226 OWR1226 PGN1226 PQJ1226 QAF1226 QKB1226 QTX1226 RDT1226 RNP1226 RXL1226 SHH1226 SRD1226 TAZ1226 TKV1226 TUR1226 UEN1226 UOJ1226 UYF1226 VIB1226 VRX1226 WBT1226 WLP1226 AWJ1024:AWJ1031 AWJ185:AWJ192 ACR1165:ACR1169 SV1246:SV1248 ACR1246:ACR1248 AMN1246:AMN1248 AWJ1246:AWJ1248 BGF1246:BGF1248 BQB1246:BQB1248 BZX1246:BZX1248 CJT1246:CJT1248 CTP1246:CTP1248 DDL1246:DDL1248 DNH1246:DNH1248 DXD1246:DXD1248 EGZ1246:EGZ1248 EQV1246:EQV1248 FAR1246:FAR1248 FKN1246:FKN1248 FUJ1246:FUJ1248 GEF1246:GEF1248 GOB1246:GOB1248 GXX1246:GXX1248 HHT1246:HHT1248 HRP1246:HRP1248 IBL1246:IBL1248 ILH1246:ILH1248 IVD1246:IVD1248 JEZ1246:JEZ1248 JOV1246:JOV1248 JYR1246:JYR1248 KIN1246:KIN1248 KSJ1246:KSJ1248 LCF1246:LCF1248 LMB1246:LMB1248 LVX1246:LVX1248 MFT1246:MFT1248 MPP1246:MPP1248 MZL1246:MZL1248 NJH1246:NJH1248 NTD1246:NTD1248 OCZ1246:OCZ1248 OMV1246:OMV1248 OWR1246:OWR1248 PGN1246:PGN1248 PQJ1246:PQJ1248 QAF1246:QAF1248 QKB1246:QKB1248 QTX1246:QTX1248 RDT1246:RDT1248 RNP1246:RNP1248 RXL1246:RXL1248 SHH1246:SHH1248 SRD1246:SRD1248 TAZ1246:TAZ1248 TKV1246:TKV1248 TUR1246:TUR1248 UEN1246:UEN1248 UOJ1246:UOJ1248 UYF1246:UYF1248 VIB1246:VIB1248 VRX1246:VRX1248 WBT1246:WBT1248 WLP1246:WLP1248 WVL1246:WVL1248 D1247:D1249 IZ1246:IZ1248 D1293 IZ1292 SV1292 ACR1292 AMN1292 AWJ1292 BGF1292 BQB1292 BZX1292 CJT1292 CTP1292 DDL1292 DNH1292 DXD1292 EGZ1292 EQV1292 FAR1292 FKN1292 FUJ1292 GEF1292 GOB1292 GXX1292 HHT1292 HRP1292 IBL1292 ILH1292 IVD1292 JEZ1292 JOV1292 JYR1292 KIN1292 KSJ1292 LCF1292 LMB1292 LVX1292 MFT1292 MPP1292 MZL1292 NJH1292 NTD1292 OCZ1292 OMV1292 OWR1292 PGN1292 PQJ1292 QAF1292 QKB1292 QTX1292 RDT1292 RNP1292 RXL1292 SHH1292 SRD1292 TAZ1292 TKV1292 TUR1292 UEN1292 UOJ1292 UYF1292 VIB1292 VRX1292 WBT1292 WLP1292 WVL1292 D1413 IZ1412 SV1412 ACR1412 AMN1412 AWJ1412 BGF1412 BQB1412 BZX1412 CJT1412 CTP1412 DDL1412 DNH1412 DXD1412 EGZ1412 EQV1412 FAR1412 FKN1412 FUJ1412 GEF1412 GOB1412 GXX1412 HHT1412 HRP1412 IBL1412 ILH1412 IVD1412 JEZ1412 JOV1412 JYR1412 KIN1412 KSJ1412 LCF1412 LMB1412 LVX1412 MFT1412 MPP1412 MZL1412 NJH1412 NTD1412 OCZ1412 OMV1412 OWR1412 PGN1412 PQJ1412 QAF1412 QKB1412 QTX1412 RDT1412 RNP1412 RXL1412 SHH1412 SRD1412 TAZ1412 TKV1412 TUR1412 UEN1412 UOJ1412 UYF1412 VIB1412 VRX1412 WBT1412 WLP1412 BZX388:BZX407 BZX539:BZX545 CJT388:CJT407 CJT539:CJT545 CTP388:CTP407 CTP539:CTP545 DDL388:DDL407 DDL539:DDL545 DNH388:DNH407 DNH539:DNH545 DXD388:DXD407 DXD539:DXD545 EGZ388:EGZ407 EGZ539:EGZ545 EQV388:EQV407 EQV539:EQV545 FAR388:FAR407 FAR539:FAR545 FKN388:FKN407 FKN539:FKN545 FUJ388:FUJ407 FUJ539:FUJ545 GEF388:GEF407 GEF539:GEF545 GOB388:GOB407 GOB539:GOB545 GXX388:GXX407 GXX539:GXX545 HHT388:HHT407 HHT539:HHT545 HRP388:HRP407 HRP539:HRP545 IBL388:IBL407 IBL539:IBL545 ILH388:ILH407 ILH539:ILH545 IVD388:IVD407 IVD539:IVD545 JEZ388:JEZ407 JEZ539:JEZ545 JOV388:JOV407 JOV539:JOV545 JYR388:JYR407 JYR539:JYR545 KIN388:KIN407 KIN539:KIN545 KSJ388:KSJ407 KSJ539:KSJ545 LCF388:LCF407 LCF539:LCF545 LMB388:LMB407 LMB539:LMB545 LVX388:LVX407 LVX539:LVX545 MFT388:MFT407 MFT539:MFT545 MPP388:MPP407 MPP539:MPP545 MZL388:MZL407 MZL539:MZL545 NJH388:NJH407 NJH539:NJH545 NTD388:NTD407 NTD539:NTD545 OCZ388:OCZ407 OCZ539:OCZ545 OMV388:OMV407 OMV539:OMV545 OWR388:OWR407 OWR539:OWR545 PGN388:PGN407 PGN539:PGN545 PQJ388:PQJ407 PQJ539:PQJ545 QAF388:QAF407 QAF539:QAF545 QKB388:QKB407 QKB539:QKB545 QTX388:QTX407 QTX539:QTX545 RDT388:RDT407 RDT539:RDT545 RNP388:RNP407 RNP539:RNP545 RXL388:RXL407 RXL539:RXL545 SHH388:SHH407 SHH539:SHH545 SRD388:SRD407 SRD539:SRD545 TAZ388:TAZ407 TAZ539:TAZ545 TKV388:TKV407 TKV539:TKV545 TUR388:TUR407 TUR539:TUR545 UEN388:UEN407 UEN539:UEN545 UOJ388:UOJ407 UOJ539:UOJ545 UYF388:UYF407 UYF539:UYF545 VIB388:VIB407 VIB539:VIB545 VRX388:VRX407 VRX539:VRX545 WBT388:WBT407 WBT539:WBT545 WLP388:WLP407 WLP539:WLP545 WVL388:WVL407 WVL539:WVL545 D388:D407 D539:D545 IZ388:IZ407 IZ539:IZ545 SV388:SV407 SV539:SV545 ACR388:ACR407 ACR539:ACR545 AMN388:AMN407 AMN539:AMN545 AWJ388:AWJ407 AWJ539:AWJ545 BGF388:BGF407 BQB388:BQB407 D185:D192 AMN185:AMN192 ACR185:ACR192 SV185:SV192 IZ185:IZ192 WVL185:WVL192 WLP185:WLP192 WBT185:WBT192 VRX185:VRX192 VIB185:VIB192 UYF185:UYF192 UOJ185:UOJ192 UEN185:UEN192 TUR185:TUR192 TKV185:TKV192 TAZ185:TAZ192 SRD185:SRD192 SHH185:SHH192 RXL185:RXL192 RNP185:RNP192 RDT185:RDT192 QTX185:QTX192 QKB185:QKB192 QAF185:QAF192 PQJ185:PQJ192 PGN185:PGN192 OWR185:OWR192 OMV185:OMV192 OCZ185:OCZ192 NTD185:NTD192 NJH185:NJH192 MZL185:MZL192 MPP185:MPP192 MFT185:MFT192 LVX185:LVX192 LMB185:LMB192 LCF185:LCF192 KSJ185:KSJ192 KIN185:KIN192 JYR185:JYR192 JOV185:JOV192 JEZ185:JEZ192 IVD185:IVD192 ILH185:ILH192 IBL185:IBL192 HRP185:HRP192 HHT185:HHT192 GXX185:GXX192 GOB185:GOB192 GEF185:GEF192 FUJ185:FUJ192 FKN185:FKN192 FAR185:FAR192 EQV185:EQV192 EGZ185:EGZ192 DXD185:DXD192 DNH185:DNH192 DDL185:DDL192 CTP185:CTP192 CJT185:CJT192 BZX185:BZX192 BQB185:BQB192 BGF185:BGF192 D1031 D1024:D1029 BGF1024:BGF1031 BQB1024:BQB1031 BZX1024:BZX1031 CJT1024:CJT1031 CTP1024:CTP1031 DDL1024:DDL1031 DNH1024:DNH1031 DXD1024:DXD1031 EGZ1024:EGZ1031 EQV1024:EQV1031 FAR1024:FAR1031 FKN1024:FKN1031 FUJ1024:FUJ1031 GEF1024:GEF1031 GOB1024:GOB1031 GXX1024:GXX1031 HHT1024:HHT1031 HRP1024:HRP1031 IBL1024:IBL1031 ILH1024:ILH1031 IVD1024:IVD1031 JEZ1024:JEZ1031 JOV1024:JOV1031 JYR1024:JYR1031 KIN1024:KIN1031 KSJ1024:KSJ1031 LCF1024:LCF1031 LMB1024:LMB1031 LVX1024:LVX1031 MFT1024:MFT1031 MPP1024:MPP1031 MZL1024:MZL1031 NJH1024:NJH1031 NTD1024:NTD1031 OCZ1024:OCZ1031 OMV1024:OMV1031 OWR1024:OWR1031 PGN1024:PGN1031 PQJ1024:PQJ1031 QAF1024:QAF1031 QKB1024:QKB1031 QTX1024:QTX1031 RDT1024:RDT1031 RNP1024:RNP1031 RXL1024:RXL1031 SHH1024:SHH1031 SRD1024:SRD1031 TAZ1024:TAZ1031 TKV1024:TKV1031 TUR1024:TUR1031 UEN1024:UEN1031 UOJ1024:UOJ1031 UYF1024:UYF1031 VIB1024:VIB1031 VRX1024:VRX1031 WBT1024:WBT1031 WLP1024:WLP1031 WVL1024:WVL1031 IZ1024:IZ1031 SV1024:SV1031 ACR1024:ACR1031 AMN1024:AMN1031 BGF539:BGF545 AMN902:AMN906" xr:uid="{00000000-0002-0000-0000-000001000000}">
      <formula1>$L$8:$L$39</formula1>
    </dataValidation>
    <dataValidation type="custom" allowBlank="1" showInputMessage="1" showErrorMessage="1" sqref="SV193:SV195 ACR193:ACR195 AMN193:AMN195 AWJ193:AWJ195 BGF193:BGF195 BQB193:BQB195 BZX193:BZX195 CJT193:CJT195 CTP193:CTP195 DDL193:DDL195 DNH193:DNH195 DXD193:DXD195 EGZ193:EGZ195 EQV193:EQV195 FAR193:FAR195 FKN193:FKN195 FUJ193:FUJ195 GEF193:GEF195 GOB193:GOB195 GXX193:GXX195 HHT193:HHT195 HRP193:HRP195 IBL193:IBL195 ILH193:ILH195 IVD193:IVD195 JEZ193:JEZ195 JOV193:JOV195 JYR193:JYR195 KIN193:KIN195 KSJ193:KSJ195 LCF193:LCF195 LMB193:LMB195 LVX193:LVX195 MFT193:MFT195 MPP193:MPP195 MZL193:MZL195 NJH193:NJH195 NTD193:NTD195 OCZ193:OCZ195 OMV193:OMV195 OWR193:OWR195 PGN193:PGN195 PQJ193:PQJ195 QAF193:QAF195 QKB193:QKB195 QTX193:QTX195 RDT193:RDT195 RNP193:RNP195 RXL193:RXL195 SHH193:SHH195 SRD193:SRD195 TAZ193:TAZ195 TKV193:TKV195 TUR193:TUR195 UEN193:UEN195 UOJ193:UOJ195 UYF193:UYF195 VIB193:VIB195 VRX193:VRX195 WBT193:WBT195 WLP193:WLP195 WVL193:WVL195 D193:D195 D762 WVL1227 IZ1032:IZ1033 SV1032:SV1033 ACR1032:ACR1033 AMN1032:AMN1033 AWJ1032:AWJ1033 BGF1032:BGF1033 BQB1032:BQB1033 BZX1032:BZX1033 CJT1032:CJT1033 CTP1032:CTP1033 DDL1032:DDL1033 DNH1032:DNH1033 DXD1032:DXD1033 EGZ1032:EGZ1033 EQV1032:EQV1033 FAR1032:FAR1033 FKN1032:FKN1033 FUJ1032:FUJ1033 GEF1032:GEF1033 GOB1032:GOB1033 GXX1032:GXX1033 HHT1032:HHT1033 HRP1032:HRP1033 IBL1032:IBL1033 ILH1032:ILH1033 IVD1032:IVD1033 JEZ1032:JEZ1033 JOV1032:JOV1033 JYR1032:JYR1033 KIN1032:KIN1033 KSJ1032:KSJ1033 LCF1032:LCF1033 LMB1032:LMB1033 LVX1032:LVX1033 MFT1032:MFT1033 MPP1032:MPP1033 MZL1032:MZL1033 NJH1032:NJH1033 NTD1032:NTD1033 OCZ1032:OCZ1033 OMV1032:OMV1033 OWR1032:OWR1033 PGN1032:PGN1033 PQJ1032:PQJ1033 QAF1032:QAF1033 QKB1032:QKB1033 QTX1032:QTX1033 RDT1032:RDT1033 RNP1032:RNP1033 RXL1032:RXL1033 SHH1032:SHH1033 SRD1032:SRD1033 TAZ1032:TAZ1033 TKV1032:TKV1033 TUR1032:TUR1033 UEN1032:UEN1033 UOJ1032:UOJ1033 UYF1032:UYF1033 VIB1032:VIB1033 VRX1032:VRX1033 WBT1032:WBT1033 WLP1032:WLP1033 WVL1032:WVL1033 D1228 IZ1227 SV1227 ACR1227 AMN1227 AWJ1227 BGF1227 BQB1227 BZX1227 CJT1227 CTP1227 DDL1227 DNH1227 DXD1227 EGZ1227 EQV1227 FAR1227 FKN1227 FUJ1227 GEF1227 GOB1227 GXX1227 HHT1227 HRP1227 IBL1227 ILH1227 IVD1227 JEZ1227 JOV1227 JYR1227 KIN1227 KSJ1227 LCF1227 LMB1227 LVX1227 MFT1227 MPP1227 MZL1227 NJH1227 NTD1227 OCZ1227 OMV1227 OWR1227 PGN1227 PQJ1227 QAF1227 QKB1227 QTX1227 RDT1227 RNP1227 RXL1227 SHH1227 SRD1227 TAZ1227 TKV1227 TUR1227 UEN1227 UOJ1227 UYF1227 VIB1227 VRX1227 WBT1227 WLP1227 IZ546:IZ547 D546:D547 WVL546:WVL547 WLP546:WLP547 WBT546:WBT547 VRX546:VRX547 VIB546:VIB547 UYF546:UYF547 UOJ546:UOJ547 UEN546:UEN547 TUR546:TUR547 TKV546:TKV547 TAZ546:TAZ547 SRD546:SRD547 SHH546:SHH547 RXL546:RXL547 RNP546:RNP547 RDT546:RDT547 QTX546:QTX547 QKB546:QKB547 QAF546:QAF547 PQJ546:PQJ547 PGN546:PGN547 OWR546:OWR547 OMV546:OMV547 OCZ546:OCZ547 NTD546:NTD547 NJH546:NJH547 MZL546:MZL547 MPP546:MPP547 MFT546:MFT547 LVX546:LVX547 LMB546:LMB547 LCF546:LCF547 KSJ546:KSJ547 KIN546:KIN547 JYR546:JYR547 JOV546:JOV547 JEZ546:JEZ547 IVD546:IVD547 ILH546:ILH547 IBL546:IBL547 HRP546:HRP547 HHT546:HHT547 GXX546:GXX547 GOB546:GOB547 GEF546:GEF547 FUJ546:FUJ547 FKN546:FKN547 FAR546:FAR547 EQV546:EQV547 EGZ546:EGZ547 DXD546:DXD547 DNH546:DNH547 DDL546:DDL547 CTP546:CTP547 CJT546:CJT547 BZX546:BZX547 BQB546:BQB547 BGF546:BGF547 AWJ546:AWJ547 AMN546:AMN547 ACR546:ACR547 SV546:SV547 IZ408:IZ416 SV408:SV416 ACR408:ACR416 AMN408:AMN416 AWJ408:AWJ416 BGF408:BGF416 BQB408:BQB416 BZX408:BZX416 CJT408:CJT416 CTP408:CTP416 DDL408:DDL416 DNH408:DNH416 DXD408:DXD416 EGZ408:EGZ416 EQV408:EQV416 FAR408:FAR416 FKN408:FKN416 FUJ408:FUJ416 GEF408:GEF416 GOB408:GOB416 GXX408:GXX416 HHT408:HHT416 HRP408:HRP416 IBL408:IBL416 ILH408:ILH416 IVD408:IVD416 JEZ408:JEZ416 JOV408:JOV416 JYR408:JYR416 KIN408:KIN416 KSJ408:KSJ416 LCF408:LCF416 LMB408:LMB416 LVX408:LVX416 MFT408:MFT416 MPP408:MPP416 MZL408:MZL416 NJH408:NJH416 NTD408:NTD416 OCZ408:OCZ416 OMV408:OMV416 OWR408:OWR416 PGN408:PGN416 PQJ408:PQJ416 QAF408:QAF416 QKB408:QKB416 QTX408:QTX416 RDT408:RDT416 RNP408:RNP416 RXL408:RXL416 SHH408:SHH416 SRD408:SRD416 TAZ408:TAZ416 TKV408:TKV416 TUR408:TUR416 UEN408:UEN416 UOJ408:UOJ416 UYF408:UYF416 VIB408:VIB416 VRX408:VRX416 WBT408:WBT416 WLP408:WLP416 WVL408:WVL416 IZ193:IZ195 IZ762 SV762 ACR762 AMN762 AWJ762 BGF762 BQB762 BZX762 CJT762 CTP762 DDL762 DNH762 DXD762 EGZ762 EQV762 FAR762 FKN762 FUJ762 GEF762 GOB762 GXX762 HHT762 HRP762 IBL762 ILH762 IVD762 JEZ762 JOV762 JYR762 KIN762 KSJ762 LCF762 LMB762 LVX762 MFT762 MPP762 MZL762 NJH762 NTD762 OCZ762 OMV762 OWR762 PGN762 PQJ762 QAF762 QKB762 QTX762 RDT762 RNP762 RXL762 SHH762 SRD762 TAZ762 TKV762 TUR762 UEN762 UOJ762 UYF762 VIB762 VRX762 WBT762 WLP762 WVL762 D1032:D1034 D408:D416" xr:uid="{00000000-0002-0000-0000-000002000000}">
      <formula1>"スーパーマーケット,ドラッグストア,カーディーラー,物販店,ホームセンター,家電量販店,ディスカウントストア,遊技場,飲食店,コンビニエンスストア,アパレル店,ガソリンスタンド,フィットネスクラブ,金融機関,ショッピングモール,スポーツ施設,その他店舗,水素ステーション,保育園,老人ホーム,福祉施設(その他),学校,図書館,庁舎,警察署,モデルハウス,共同住宅,個人住宅,宿泊施設,学校,農業施設,駐車場,クラブハウス,機械室,公民館,自動車教習所,宗教施設,貯留施設,発電所"</formula1>
    </dataValidation>
    <dataValidation type="list" allowBlank="1" showInputMessage="1" showErrorMessage="1" sqref="IZ1035:IZ1036 SV1035:SV1036 ACR1035:ACR1036 AMN1035:AMN1036 AWJ1035:AWJ1036 BGF1035:BGF1036 BQB1035:BQB1036 BZX1035:BZX1036 CJT1035:CJT1036 CTP1035:CTP1036 DDL1035:DDL1036 DNH1035:DNH1036 DXD1035:DXD1036 EGZ1035:EGZ1036 EQV1035:EQV1036 FAR1035:FAR1036 FKN1035:FKN1036 FUJ1035:FUJ1036 GEF1035:GEF1036 GOB1035:GOB1036 GXX1035:GXX1036 HHT1035:HHT1036 HRP1035:HRP1036 IBL1035:IBL1036 ILH1035:ILH1036 IVD1035:IVD1036 JEZ1035:JEZ1036 JOV1035:JOV1036 JYR1035:JYR1036 KIN1035:KIN1036 KSJ1035:KSJ1036 LCF1035:LCF1036 LMB1035:LMB1036 LVX1035:LVX1036 MFT1035:MFT1036 MPP1035:MPP1036 MZL1035:MZL1036 NJH1035:NJH1036 NTD1035:NTD1036 OCZ1035:OCZ1036 OMV1035:OMV1036 OWR1035:OWR1036 PGN1035:PGN1036 PQJ1035:PQJ1036 QAF1035:QAF1036 QKB1035:QKB1036 QTX1035:QTX1036 RDT1035:RDT1036 RNP1035:RNP1036 RXL1035:RXL1036 SHH1035:SHH1036 SRD1035:SRD1036 TAZ1035:TAZ1036 TKV1035:TKV1036 TUR1035:TUR1036 UEN1035:UEN1036 UOJ1035:UOJ1036 UYF1035:UYF1036 VIB1035:VIB1036 VRX1035:VRX1036 WBT1035:WBT1036 WLP1035:WLP1036 WVL1035:WVL1036 D1035:D1036 D1171 IZ1171 SV1171 ACR1171 AMN1171 AWJ1171 BGF1171 BQB1171 BZX1171 CJT1171 CTP1171 DDL1171 DNH1171 DXD1171 EGZ1171 EQV1171 FAR1171 FKN1171 FUJ1171 GEF1171 GOB1171 GXX1171 HHT1171 HRP1171 IBL1171 ILH1171 IVD1171 JEZ1171 JOV1171 JYR1171 KIN1171 KSJ1171 LCF1171 LMB1171 LVX1171 MFT1171 MPP1171 MZL1171 NJH1171 NTD1171 OCZ1171 OMV1171 OWR1171 PGN1171 PQJ1171 QAF1171 QKB1171 QTX1171 RDT1171 RNP1171 RXL1171 SHH1171 SRD1171 TAZ1171 TKV1171 TUR1171 UEN1171 UOJ1171 UYF1171 VIB1171 VRX1171 WBT1171 WLP1171 WVL1171 IZ763:IZ764 SV763:SV764 ACR763:ACR764 AMN763:AMN764 AWJ763:AWJ764 BGF763:BGF764 BQB763:BQB764 BZX763:BZX764 CJT763:CJT764 CTP763:CTP764 DDL763:DDL764 DNH763:DNH764 DXD763:DXD764 EGZ763:EGZ764 EQV763:EQV764 FAR763:FAR764 FKN763:FKN764 FUJ763:FUJ764 GEF763:GEF764 GOB763:GOB764 GXX763:GXX764 HHT763:HHT764 HRP763:HRP764 IBL763:IBL764 ILH763:ILH764 IVD763:IVD764 JEZ763:JEZ764 JOV763:JOV764 JYR763:JYR764 KIN763:KIN764 KSJ763:KSJ764 LCF763:LCF764 LMB763:LMB764 LVX763:LVX764 MFT763:MFT764 MPP763:MPP764 MZL763:MZL764 NJH763:NJH764 NTD763:NTD764 OCZ763:OCZ764 OMV763:OMV764 OWR763:OWR764 PGN763:PGN764 PQJ763:PQJ764 QAF763:QAF764 QKB763:QKB764 QTX763:QTX764 RDT763:RDT764 RNP763:RNP764 RXL763:RXL764 SHH763:SHH764 SRD763:SRD764 TAZ763:TAZ764 TKV763:TKV764 TUR763:TUR764 UEN763:UEN764 UOJ763:UOJ764 UYF763:UYF764 VIB763:VIB764 VRX763:VRX764 WBT763:WBT764 WLP763:WLP764 WVL763:WVL764 D763:D764 D907 IZ907 SV907 ACR907 AMN907 AWJ907 BGF907 BQB907 BZX907 CJT907 CTP907 DDL907 DNH907 DXD907 EGZ907 EQV907 FAR907 FKN907 FUJ907 GEF907 GOB907 GXX907 HHT907 HRP907 IBL907 ILH907 IVD907 JEZ907 JOV907 JYR907 KIN907 KSJ907 LCF907 LMB907 LVX907 MFT907 MPP907 MZL907 NJH907 NTD907 OCZ907 OMV907 OWR907 PGN907 PQJ907 QAF907 QKB907 QTX907 RDT907 RNP907 RXL907 SHH907 SRD907 TAZ907 TKV907 TUR907 UEN907 UOJ907 UYF907 VIB907 VRX907 WBT907 WLP907 WVL907 IZ196:IZ197 SV196:SV197 ACR196:ACR197 AMN196:AMN197 AWJ196:AWJ197 BGF196:BGF197 BQB196:BQB197 BZX196:BZX197 CJT196:CJT197 CTP196:CTP197 DDL196:DDL197 DNH196:DNH197 DXD196:DXD197 EGZ196:EGZ197 EQV196:EQV197 FAR196:FAR197 FKN196:FKN197 FUJ196:FUJ197 GEF196:GEF197 GOB196:GOB197 GXX196:GXX197 HHT196:HHT197 HRP196:HRP197 IBL196:IBL197 ILH196:ILH197 IVD196:IVD197 JEZ196:JEZ197 JOV196:JOV197 JYR196:JYR197 KIN196:KIN197 KSJ196:KSJ197 LCF196:LCF197 LMB196:LMB197 LVX196:LVX197 MFT196:MFT197 MPP196:MPP197 MZL196:MZL197 NJH196:NJH197 NTD196:NTD197 OCZ196:OCZ197 OMV196:OMV197 OWR196:OWR197 PGN196:PGN197 PQJ196:PQJ197 QAF196:QAF197 QKB196:QKB197 QTX196:QTX197 RDT196:RDT197 RNP196:RNP197 RXL196:RXL197 SHH196:SHH197 SRD196:SRD197 TAZ196:TAZ197 TKV196:TKV197 TUR196:TUR197 UEN196:UEN197 UOJ196:UOJ197 UYF196:UYF197 VIB196:VIB197 VRX196:VRX197 WBT196:WBT197 WLP196:WLP197 WVL196:WVL197 D196:D197 SV417:SV420 ACR417:ACR420 AMN417:AMN420 AWJ417:AWJ420 BGF417:BGF420 BQB417:BQB420 BZX417:BZX420 CJT417:CJT420 CTP417:CTP420 DDL417:DDL420 DNH417:DNH420 DXD417:DXD420 EGZ417:EGZ420 EQV417:EQV420 FAR417:FAR420 FKN417:FKN420 FUJ417:FUJ420 GEF417:GEF420 GOB417:GOB420 GXX417:GXX420 HHT417:HHT420 HRP417:HRP420 IBL417:IBL420 ILH417:ILH420 IVD417:IVD420 JEZ417:JEZ420 JOV417:JOV420 JYR417:JYR420 KIN417:KIN420 KSJ417:KSJ420 LCF417:LCF420 LMB417:LMB420 LVX417:LVX420 MFT417:MFT420 MPP417:MPP420 MZL417:MZL420 NJH417:NJH420 NTD417:NTD420 OCZ417:OCZ420 OMV417:OMV420 OWR417:OWR420 PGN417:PGN420 PQJ417:PQJ420 QAF417:QAF420 QKB417:QKB420 QTX417:QTX420 RDT417:RDT420 RNP417:RNP420 RXL417:RXL420 SHH417:SHH420 SRD417:SRD420 TAZ417:TAZ420 TKV417:TKV420 TUR417:TUR420 UEN417:UEN420 UOJ417:UOJ420 UYF417:UYF420 VIB417:VIB420 VRX417:VRX420 WBT417:WBT420 WLP417:WLP420 WVL417:WVL420 D417:D420 IZ417:IZ420" xr:uid="{1EE5ED6E-0968-43AE-B2AC-9B0F69188F1E}">
      <formula1>"スーパーマーケット,ドラッグストア,カーディーラー,物販店,ホームセンター,家電量販店,ディスカウントストア,遊技場,飲食店,コンビニエンスストア,アパレル店,ガソリンスタンド,フィットネスクラブ,金融機関,ショッピングモール,スポーツ施設,その他店舗,水素ステーション,保育園,老人ホーム,福祉施設(その他),学校,図書館,庁舎,警察署,モデルハウス,共同住宅,個人住宅,宿泊施設,学校,農業施設,駐車場,クラブハウス,機械室,公民館,自動車教習所,宗教施設,貯留施設,発電所"</formula1>
    </dataValidation>
  </dataValidations>
  <printOptions horizontalCentered="1"/>
  <pageMargins left="0" right="0" top="0.59055118110236227" bottom="0" header="0.39370078740157483" footer="0"/>
  <pageSetup paperSize="9" scale="33" fitToHeight="0" orientation="portrait" r:id="rId1"/>
  <rowBreaks count="1" manualBreakCount="1">
    <brk id="154" max="10" man="1"/>
  </rowBreak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3000000}">
          <x14:formula1>
            <xm:f>$L$1433:$L$1459</xm:f>
          </x14:formula1>
          <xm:sqref>D1529:D1530 WVK1530:WVK1533 WVL1498:WVL1505 WLP1498:WLP1505 WBT1498:WBT1505 VRX1498:VRX1505 VIB1498:VIB1505 UYF1498:UYF1505 UOJ1498:UOJ1505 UEN1498:UEN1505 TUR1498:TUR1505 TKV1498:TKV1505 TAZ1498:TAZ1505 SRD1498:SRD1505 SHH1498:SHH1505 RXL1498:RXL1505 RNP1498:RNP1505 RDT1498:RDT1505 QTX1498:QTX1505 QKB1498:QKB1505 QAF1498:QAF1505 PQJ1498:PQJ1505 PGN1498:PGN1505 OWR1498:OWR1505 OMV1498:OMV1505 OCZ1498:OCZ1505 NTD1498:NTD1505 NJH1498:NJH1505 MZL1498:MZL1505 MPP1498:MPP1505 MFT1498:MFT1505 LVX1498:LVX1505 LMB1498:LMB1505 LCF1498:LCF1505 KSJ1498:KSJ1505 KIN1498:KIN1505 JYR1498:JYR1505 JOV1498:JOV1505 JEZ1498:JEZ1505 IVD1498:IVD1505 ILH1498:ILH1505 IBL1498:IBL1505 HRP1498:HRP1505 HHT1498:HHT1505 GXX1498:GXX1505 GOB1498:GOB1505 GEF1498:GEF1505 FUJ1498:FUJ1505 FKN1498:FKN1505 FAR1498:FAR1505 EQV1498:EQV1505 EGZ1498:EGZ1505 DXD1498:DXD1505 DNH1498:DNH1505 DDL1498:DDL1505 CTP1498:CTP1505 CJT1498:CJT1505 BZX1498:BZX1505 BQB1498:BQB1505 BGF1498:BGF1505 AWJ1498:AWJ1505 AMN1498:AMN1505 ACR1498:ACR1505 SV1498:SV1505 IZ1498:IZ1505 D1499:D1506 D1399:D1402 WLP984589:WLP985656 WBT984589:WBT985656 VRX984589:VRX985656 VIB984589:VIB985656 UYF984589:UYF985656 UOJ984589:UOJ985656 UEN984589:UEN985656 TUR984589:TUR985656 TKV984589:TKV985656 TAZ984589:TAZ985656 SRD984589:SRD985656 SHH984589:SHH985656 RXL984589:RXL985656 RNP984589:RNP985656 RDT984589:RDT985656 QTX984589:QTX985656 QKB984589:QKB985656 QAF984589:QAF985656 PQJ984589:PQJ985656 PGN984589:PGN985656 OWR984589:OWR985656 OMV984589:OMV985656 OCZ984589:OCZ985656 NTD984589:NTD985656 NJH984589:NJH985656 MZL984589:MZL985656 MPP984589:MPP985656 MFT984589:MFT985656 LVX984589:LVX985656 LMB984589:LMB985656 LCF984589:LCF985656 KSJ984589:KSJ985656 KIN984589:KIN985656 JYR984589:JYR985656 JOV984589:JOV985656 JEZ984589:JEZ985656 IVD984589:IVD985656 ILH984589:ILH985656 IBL984589:IBL985656 HRP984589:HRP985656 HHT984589:HHT985656 GXX984589:GXX985656 GOB984589:GOB985656 GEF984589:GEF985656 FUJ984589:FUJ985656 FKN984589:FKN985656 FAR984589:FAR985656 EQV984589:EQV985656 EGZ984589:EGZ985656 DXD984589:DXD985656 DNH984589:DNH985656 DDL984589:DDL985656 CTP984589:CTP985656 CJT984589:CJT985656 BZX984589:BZX985656 BQB984589:BQB985656 BGF984589:BGF985656 AWJ984589:AWJ985656 AMN984589:AMN985656 ACR984589:ACR985656 SV984589:SV985656 IZ984589:IZ985656 D984590:D985657 WVL919053:WVL920120 WLP919053:WLP920120 WBT919053:WBT920120 VRX919053:VRX920120 VIB919053:VIB920120 UYF919053:UYF920120 UOJ919053:UOJ920120 UEN919053:UEN920120 TUR919053:TUR920120 TKV919053:TKV920120 TAZ919053:TAZ920120 SRD919053:SRD920120 SHH919053:SHH920120 RXL919053:RXL920120 RNP919053:RNP920120 RDT919053:RDT920120 QTX919053:QTX920120 QKB919053:QKB920120 QAF919053:QAF920120 PQJ919053:PQJ920120 PGN919053:PGN920120 OWR919053:OWR920120 OMV919053:OMV920120 OCZ919053:OCZ920120 NTD919053:NTD920120 NJH919053:NJH920120 MZL919053:MZL920120 MPP919053:MPP920120 MFT919053:MFT920120 LVX919053:LVX920120 LMB919053:LMB920120 LCF919053:LCF920120 KSJ919053:KSJ920120 KIN919053:KIN920120 JYR919053:JYR920120 JOV919053:JOV920120 JEZ919053:JEZ920120 IVD919053:IVD920120 ILH919053:ILH920120 IBL919053:IBL920120 HRP919053:HRP920120 HHT919053:HHT920120 GXX919053:GXX920120 GOB919053:GOB920120 GEF919053:GEF920120 FUJ919053:FUJ920120 FKN919053:FKN920120 FAR919053:FAR920120 EQV919053:EQV920120 EGZ919053:EGZ920120 DXD919053:DXD920120 DNH919053:DNH920120 DDL919053:DDL920120 CTP919053:CTP920120 CJT919053:CJT920120 BZX919053:BZX920120 BQB919053:BQB920120 BGF919053:BGF920120 AWJ919053:AWJ920120 AMN919053:AMN920120 ACR919053:ACR920120 SV919053:SV920120 IZ919053:IZ920120 D919054:D920121 WVL853517:WVL854584 WLP853517:WLP854584 WBT853517:WBT854584 VRX853517:VRX854584 VIB853517:VIB854584 UYF853517:UYF854584 UOJ853517:UOJ854584 UEN853517:UEN854584 TUR853517:TUR854584 TKV853517:TKV854584 TAZ853517:TAZ854584 SRD853517:SRD854584 SHH853517:SHH854584 RXL853517:RXL854584 RNP853517:RNP854584 RDT853517:RDT854584 QTX853517:QTX854584 QKB853517:QKB854584 QAF853517:QAF854584 PQJ853517:PQJ854584 PGN853517:PGN854584 OWR853517:OWR854584 OMV853517:OMV854584 OCZ853517:OCZ854584 NTD853517:NTD854584 NJH853517:NJH854584 MZL853517:MZL854584 MPP853517:MPP854584 MFT853517:MFT854584 LVX853517:LVX854584 LMB853517:LMB854584 LCF853517:LCF854584 KSJ853517:KSJ854584 KIN853517:KIN854584 JYR853517:JYR854584 JOV853517:JOV854584 JEZ853517:JEZ854584 IVD853517:IVD854584 ILH853517:ILH854584 IBL853517:IBL854584 HRP853517:HRP854584 HHT853517:HHT854584 GXX853517:GXX854584 GOB853517:GOB854584 GEF853517:GEF854584 FUJ853517:FUJ854584 FKN853517:FKN854584 FAR853517:FAR854584 EQV853517:EQV854584 EGZ853517:EGZ854584 DXD853517:DXD854584 DNH853517:DNH854584 DDL853517:DDL854584 CTP853517:CTP854584 CJT853517:CJT854584 BZX853517:BZX854584 BQB853517:BQB854584 BGF853517:BGF854584 AWJ853517:AWJ854584 AMN853517:AMN854584 ACR853517:ACR854584 SV853517:SV854584 IZ853517:IZ854584 D853518:D854585 WVL787981:WVL789048 WLP787981:WLP789048 WBT787981:WBT789048 VRX787981:VRX789048 VIB787981:VIB789048 UYF787981:UYF789048 UOJ787981:UOJ789048 UEN787981:UEN789048 TUR787981:TUR789048 TKV787981:TKV789048 TAZ787981:TAZ789048 SRD787981:SRD789048 SHH787981:SHH789048 RXL787981:RXL789048 RNP787981:RNP789048 RDT787981:RDT789048 QTX787981:QTX789048 QKB787981:QKB789048 QAF787981:QAF789048 PQJ787981:PQJ789048 PGN787981:PGN789048 OWR787981:OWR789048 OMV787981:OMV789048 OCZ787981:OCZ789048 NTD787981:NTD789048 NJH787981:NJH789048 MZL787981:MZL789048 MPP787981:MPP789048 MFT787981:MFT789048 LVX787981:LVX789048 LMB787981:LMB789048 LCF787981:LCF789048 KSJ787981:KSJ789048 KIN787981:KIN789048 JYR787981:JYR789048 JOV787981:JOV789048 JEZ787981:JEZ789048 IVD787981:IVD789048 ILH787981:ILH789048 IBL787981:IBL789048 HRP787981:HRP789048 HHT787981:HHT789048 GXX787981:GXX789048 GOB787981:GOB789048 GEF787981:GEF789048 FUJ787981:FUJ789048 FKN787981:FKN789048 FAR787981:FAR789048 EQV787981:EQV789048 EGZ787981:EGZ789048 DXD787981:DXD789048 DNH787981:DNH789048 DDL787981:DDL789048 CTP787981:CTP789048 CJT787981:CJT789048 BZX787981:BZX789048 BQB787981:BQB789048 BGF787981:BGF789048 AWJ787981:AWJ789048 AMN787981:AMN789048 ACR787981:ACR789048 SV787981:SV789048 IZ787981:IZ789048 D787982:D789049 WVL722445:WVL723512 WLP722445:WLP723512 WBT722445:WBT723512 VRX722445:VRX723512 VIB722445:VIB723512 UYF722445:UYF723512 UOJ722445:UOJ723512 UEN722445:UEN723512 TUR722445:TUR723512 TKV722445:TKV723512 TAZ722445:TAZ723512 SRD722445:SRD723512 SHH722445:SHH723512 RXL722445:RXL723512 RNP722445:RNP723512 RDT722445:RDT723512 QTX722445:QTX723512 QKB722445:QKB723512 QAF722445:QAF723512 PQJ722445:PQJ723512 PGN722445:PGN723512 OWR722445:OWR723512 OMV722445:OMV723512 OCZ722445:OCZ723512 NTD722445:NTD723512 NJH722445:NJH723512 MZL722445:MZL723512 MPP722445:MPP723512 MFT722445:MFT723512 LVX722445:LVX723512 LMB722445:LMB723512 LCF722445:LCF723512 KSJ722445:KSJ723512 KIN722445:KIN723512 JYR722445:JYR723512 JOV722445:JOV723512 JEZ722445:JEZ723512 IVD722445:IVD723512 ILH722445:ILH723512 IBL722445:IBL723512 HRP722445:HRP723512 HHT722445:HHT723512 GXX722445:GXX723512 GOB722445:GOB723512 GEF722445:GEF723512 FUJ722445:FUJ723512 FKN722445:FKN723512 FAR722445:FAR723512 EQV722445:EQV723512 EGZ722445:EGZ723512 DXD722445:DXD723512 DNH722445:DNH723512 DDL722445:DDL723512 CTP722445:CTP723512 CJT722445:CJT723512 BZX722445:BZX723512 BQB722445:BQB723512 BGF722445:BGF723512 AWJ722445:AWJ723512 AMN722445:AMN723512 ACR722445:ACR723512 SV722445:SV723512 IZ722445:IZ723512 D722446:D723513 WVL656909:WVL657976 WLP656909:WLP657976 WBT656909:WBT657976 VRX656909:VRX657976 VIB656909:VIB657976 UYF656909:UYF657976 UOJ656909:UOJ657976 UEN656909:UEN657976 TUR656909:TUR657976 TKV656909:TKV657976 TAZ656909:TAZ657976 SRD656909:SRD657976 SHH656909:SHH657976 RXL656909:RXL657976 RNP656909:RNP657976 RDT656909:RDT657976 QTX656909:QTX657976 QKB656909:QKB657976 QAF656909:QAF657976 PQJ656909:PQJ657976 PGN656909:PGN657976 OWR656909:OWR657976 OMV656909:OMV657976 OCZ656909:OCZ657976 NTD656909:NTD657976 NJH656909:NJH657976 MZL656909:MZL657976 MPP656909:MPP657976 MFT656909:MFT657976 LVX656909:LVX657976 LMB656909:LMB657976 LCF656909:LCF657976 KSJ656909:KSJ657976 KIN656909:KIN657976 JYR656909:JYR657976 JOV656909:JOV657976 JEZ656909:JEZ657976 IVD656909:IVD657976 ILH656909:ILH657976 IBL656909:IBL657976 HRP656909:HRP657976 HHT656909:HHT657976 GXX656909:GXX657976 GOB656909:GOB657976 GEF656909:GEF657976 FUJ656909:FUJ657976 FKN656909:FKN657976 FAR656909:FAR657976 EQV656909:EQV657976 EGZ656909:EGZ657976 DXD656909:DXD657976 DNH656909:DNH657976 DDL656909:DDL657976 CTP656909:CTP657976 CJT656909:CJT657976 BZX656909:BZX657976 BQB656909:BQB657976 BGF656909:BGF657976 AWJ656909:AWJ657976 AMN656909:AMN657976 ACR656909:ACR657976 SV656909:SV657976 IZ656909:IZ657976 D656910:D657977 WVL591373:WVL592440 WLP591373:WLP592440 WBT591373:WBT592440 VRX591373:VRX592440 VIB591373:VIB592440 UYF591373:UYF592440 UOJ591373:UOJ592440 UEN591373:UEN592440 TUR591373:TUR592440 TKV591373:TKV592440 TAZ591373:TAZ592440 SRD591373:SRD592440 SHH591373:SHH592440 RXL591373:RXL592440 RNP591373:RNP592440 RDT591373:RDT592440 QTX591373:QTX592440 QKB591373:QKB592440 QAF591373:QAF592440 PQJ591373:PQJ592440 PGN591373:PGN592440 OWR591373:OWR592440 OMV591373:OMV592440 OCZ591373:OCZ592440 NTD591373:NTD592440 NJH591373:NJH592440 MZL591373:MZL592440 MPP591373:MPP592440 MFT591373:MFT592440 LVX591373:LVX592440 LMB591373:LMB592440 LCF591373:LCF592440 KSJ591373:KSJ592440 KIN591373:KIN592440 JYR591373:JYR592440 JOV591373:JOV592440 JEZ591373:JEZ592440 IVD591373:IVD592440 ILH591373:ILH592440 IBL591373:IBL592440 HRP591373:HRP592440 HHT591373:HHT592440 GXX591373:GXX592440 GOB591373:GOB592440 GEF591373:GEF592440 FUJ591373:FUJ592440 FKN591373:FKN592440 FAR591373:FAR592440 EQV591373:EQV592440 EGZ591373:EGZ592440 DXD591373:DXD592440 DNH591373:DNH592440 DDL591373:DDL592440 CTP591373:CTP592440 CJT591373:CJT592440 BZX591373:BZX592440 BQB591373:BQB592440 BGF591373:BGF592440 AWJ591373:AWJ592440 AMN591373:AMN592440 ACR591373:ACR592440 SV591373:SV592440 IZ591373:IZ592440 D591374:D592441 WVL525837:WVL526904 WLP525837:WLP526904 WBT525837:WBT526904 VRX525837:VRX526904 VIB525837:VIB526904 UYF525837:UYF526904 UOJ525837:UOJ526904 UEN525837:UEN526904 TUR525837:TUR526904 TKV525837:TKV526904 TAZ525837:TAZ526904 SRD525837:SRD526904 SHH525837:SHH526904 RXL525837:RXL526904 RNP525837:RNP526904 RDT525837:RDT526904 QTX525837:QTX526904 QKB525837:QKB526904 QAF525837:QAF526904 PQJ525837:PQJ526904 PGN525837:PGN526904 OWR525837:OWR526904 OMV525837:OMV526904 OCZ525837:OCZ526904 NTD525837:NTD526904 NJH525837:NJH526904 MZL525837:MZL526904 MPP525837:MPP526904 MFT525837:MFT526904 LVX525837:LVX526904 LMB525837:LMB526904 LCF525837:LCF526904 KSJ525837:KSJ526904 KIN525837:KIN526904 JYR525837:JYR526904 JOV525837:JOV526904 JEZ525837:JEZ526904 IVD525837:IVD526904 ILH525837:ILH526904 IBL525837:IBL526904 HRP525837:HRP526904 HHT525837:HHT526904 GXX525837:GXX526904 GOB525837:GOB526904 GEF525837:GEF526904 FUJ525837:FUJ526904 FKN525837:FKN526904 FAR525837:FAR526904 EQV525837:EQV526904 EGZ525837:EGZ526904 DXD525837:DXD526904 DNH525837:DNH526904 DDL525837:DDL526904 CTP525837:CTP526904 CJT525837:CJT526904 BZX525837:BZX526904 BQB525837:BQB526904 BGF525837:BGF526904 AWJ525837:AWJ526904 AMN525837:AMN526904 ACR525837:ACR526904 SV525837:SV526904 IZ525837:IZ526904 D525838:D526905 WVL460301:WVL461368 WLP460301:WLP461368 WBT460301:WBT461368 VRX460301:VRX461368 VIB460301:VIB461368 UYF460301:UYF461368 UOJ460301:UOJ461368 UEN460301:UEN461368 TUR460301:TUR461368 TKV460301:TKV461368 TAZ460301:TAZ461368 SRD460301:SRD461368 SHH460301:SHH461368 RXL460301:RXL461368 RNP460301:RNP461368 RDT460301:RDT461368 QTX460301:QTX461368 QKB460301:QKB461368 QAF460301:QAF461368 PQJ460301:PQJ461368 PGN460301:PGN461368 OWR460301:OWR461368 OMV460301:OMV461368 OCZ460301:OCZ461368 NTD460301:NTD461368 NJH460301:NJH461368 MZL460301:MZL461368 MPP460301:MPP461368 MFT460301:MFT461368 LVX460301:LVX461368 LMB460301:LMB461368 LCF460301:LCF461368 KSJ460301:KSJ461368 KIN460301:KIN461368 JYR460301:JYR461368 JOV460301:JOV461368 JEZ460301:JEZ461368 IVD460301:IVD461368 ILH460301:ILH461368 IBL460301:IBL461368 HRP460301:HRP461368 HHT460301:HHT461368 GXX460301:GXX461368 GOB460301:GOB461368 GEF460301:GEF461368 FUJ460301:FUJ461368 FKN460301:FKN461368 FAR460301:FAR461368 EQV460301:EQV461368 EGZ460301:EGZ461368 DXD460301:DXD461368 DNH460301:DNH461368 DDL460301:DDL461368 CTP460301:CTP461368 CJT460301:CJT461368 BZX460301:BZX461368 BQB460301:BQB461368 BGF460301:BGF461368 AWJ460301:AWJ461368 AMN460301:AMN461368 ACR460301:ACR461368 SV460301:SV461368 IZ460301:IZ461368 D460302:D461369 WVL394765:WVL395832 WLP394765:WLP395832 WBT394765:WBT395832 VRX394765:VRX395832 VIB394765:VIB395832 UYF394765:UYF395832 UOJ394765:UOJ395832 UEN394765:UEN395832 TUR394765:TUR395832 TKV394765:TKV395832 TAZ394765:TAZ395832 SRD394765:SRD395832 SHH394765:SHH395832 RXL394765:RXL395832 RNP394765:RNP395832 RDT394765:RDT395832 QTX394765:QTX395832 QKB394765:QKB395832 QAF394765:QAF395832 PQJ394765:PQJ395832 PGN394765:PGN395832 OWR394765:OWR395832 OMV394765:OMV395832 OCZ394765:OCZ395832 NTD394765:NTD395832 NJH394765:NJH395832 MZL394765:MZL395832 MPP394765:MPP395832 MFT394765:MFT395832 LVX394765:LVX395832 LMB394765:LMB395832 LCF394765:LCF395832 KSJ394765:KSJ395832 KIN394765:KIN395832 JYR394765:JYR395832 JOV394765:JOV395832 JEZ394765:JEZ395832 IVD394765:IVD395832 ILH394765:ILH395832 IBL394765:IBL395832 HRP394765:HRP395832 HHT394765:HHT395832 GXX394765:GXX395832 GOB394765:GOB395832 GEF394765:GEF395832 FUJ394765:FUJ395832 FKN394765:FKN395832 FAR394765:FAR395832 EQV394765:EQV395832 EGZ394765:EGZ395832 DXD394765:DXD395832 DNH394765:DNH395832 DDL394765:DDL395832 CTP394765:CTP395832 CJT394765:CJT395832 BZX394765:BZX395832 BQB394765:BQB395832 BGF394765:BGF395832 AWJ394765:AWJ395832 AMN394765:AMN395832 ACR394765:ACR395832 SV394765:SV395832 IZ394765:IZ395832 D394766:D395833 WVL329229:WVL330296 WLP329229:WLP330296 WBT329229:WBT330296 VRX329229:VRX330296 VIB329229:VIB330296 UYF329229:UYF330296 UOJ329229:UOJ330296 UEN329229:UEN330296 TUR329229:TUR330296 TKV329229:TKV330296 TAZ329229:TAZ330296 SRD329229:SRD330296 SHH329229:SHH330296 RXL329229:RXL330296 RNP329229:RNP330296 RDT329229:RDT330296 QTX329229:QTX330296 QKB329229:QKB330296 QAF329229:QAF330296 PQJ329229:PQJ330296 PGN329229:PGN330296 OWR329229:OWR330296 OMV329229:OMV330296 OCZ329229:OCZ330296 NTD329229:NTD330296 NJH329229:NJH330296 MZL329229:MZL330296 MPP329229:MPP330296 MFT329229:MFT330296 LVX329229:LVX330296 LMB329229:LMB330296 LCF329229:LCF330296 KSJ329229:KSJ330296 KIN329229:KIN330296 JYR329229:JYR330296 JOV329229:JOV330296 JEZ329229:JEZ330296 IVD329229:IVD330296 ILH329229:ILH330296 IBL329229:IBL330296 HRP329229:HRP330296 HHT329229:HHT330296 GXX329229:GXX330296 GOB329229:GOB330296 GEF329229:GEF330296 FUJ329229:FUJ330296 FKN329229:FKN330296 FAR329229:FAR330296 EQV329229:EQV330296 EGZ329229:EGZ330296 DXD329229:DXD330296 DNH329229:DNH330296 DDL329229:DDL330296 CTP329229:CTP330296 CJT329229:CJT330296 BZX329229:BZX330296 BQB329229:BQB330296 BGF329229:BGF330296 AWJ329229:AWJ330296 AMN329229:AMN330296 ACR329229:ACR330296 SV329229:SV330296 IZ329229:IZ330296 D329230:D330297 WVL263693:WVL264760 WLP263693:WLP264760 WBT263693:WBT264760 VRX263693:VRX264760 VIB263693:VIB264760 UYF263693:UYF264760 UOJ263693:UOJ264760 UEN263693:UEN264760 TUR263693:TUR264760 TKV263693:TKV264760 TAZ263693:TAZ264760 SRD263693:SRD264760 SHH263693:SHH264760 RXL263693:RXL264760 RNP263693:RNP264760 RDT263693:RDT264760 QTX263693:QTX264760 QKB263693:QKB264760 QAF263693:QAF264760 PQJ263693:PQJ264760 PGN263693:PGN264760 OWR263693:OWR264760 OMV263693:OMV264760 OCZ263693:OCZ264760 NTD263693:NTD264760 NJH263693:NJH264760 MZL263693:MZL264760 MPP263693:MPP264760 MFT263693:MFT264760 LVX263693:LVX264760 LMB263693:LMB264760 LCF263693:LCF264760 KSJ263693:KSJ264760 KIN263693:KIN264760 JYR263693:JYR264760 JOV263693:JOV264760 JEZ263693:JEZ264760 IVD263693:IVD264760 ILH263693:ILH264760 IBL263693:IBL264760 HRP263693:HRP264760 HHT263693:HHT264760 GXX263693:GXX264760 GOB263693:GOB264760 GEF263693:GEF264760 FUJ263693:FUJ264760 FKN263693:FKN264760 FAR263693:FAR264760 EQV263693:EQV264760 EGZ263693:EGZ264760 DXD263693:DXD264760 DNH263693:DNH264760 DDL263693:DDL264760 CTP263693:CTP264760 CJT263693:CJT264760 BZX263693:BZX264760 BQB263693:BQB264760 BGF263693:BGF264760 AWJ263693:AWJ264760 AMN263693:AMN264760 ACR263693:ACR264760 SV263693:SV264760 IZ263693:IZ264760 D263694:D264761 WVL198157:WVL199224 WLP198157:WLP199224 WBT198157:WBT199224 VRX198157:VRX199224 VIB198157:VIB199224 UYF198157:UYF199224 UOJ198157:UOJ199224 UEN198157:UEN199224 TUR198157:TUR199224 TKV198157:TKV199224 TAZ198157:TAZ199224 SRD198157:SRD199224 SHH198157:SHH199224 RXL198157:RXL199224 RNP198157:RNP199224 RDT198157:RDT199224 QTX198157:QTX199224 QKB198157:QKB199224 QAF198157:QAF199224 PQJ198157:PQJ199224 PGN198157:PGN199224 OWR198157:OWR199224 OMV198157:OMV199224 OCZ198157:OCZ199224 NTD198157:NTD199224 NJH198157:NJH199224 MZL198157:MZL199224 MPP198157:MPP199224 MFT198157:MFT199224 LVX198157:LVX199224 LMB198157:LMB199224 LCF198157:LCF199224 KSJ198157:KSJ199224 KIN198157:KIN199224 JYR198157:JYR199224 JOV198157:JOV199224 JEZ198157:JEZ199224 IVD198157:IVD199224 ILH198157:ILH199224 IBL198157:IBL199224 HRP198157:HRP199224 HHT198157:HHT199224 GXX198157:GXX199224 GOB198157:GOB199224 GEF198157:GEF199224 FUJ198157:FUJ199224 FKN198157:FKN199224 FAR198157:FAR199224 EQV198157:EQV199224 EGZ198157:EGZ199224 DXD198157:DXD199224 DNH198157:DNH199224 DDL198157:DDL199224 CTP198157:CTP199224 CJT198157:CJT199224 BZX198157:BZX199224 BQB198157:BQB199224 BGF198157:BGF199224 AWJ198157:AWJ199224 AMN198157:AMN199224 ACR198157:ACR199224 SV198157:SV199224 IZ198157:IZ199224 D198158:D199225 WVL132621:WVL133688 WLP132621:WLP133688 WBT132621:WBT133688 VRX132621:VRX133688 VIB132621:VIB133688 UYF132621:UYF133688 UOJ132621:UOJ133688 UEN132621:UEN133688 TUR132621:TUR133688 TKV132621:TKV133688 TAZ132621:TAZ133688 SRD132621:SRD133688 SHH132621:SHH133688 RXL132621:RXL133688 RNP132621:RNP133688 RDT132621:RDT133688 QTX132621:QTX133688 QKB132621:QKB133688 QAF132621:QAF133688 PQJ132621:PQJ133688 PGN132621:PGN133688 OWR132621:OWR133688 OMV132621:OMV133688 OCZ132621:OCZ133688 NTD132621:NTD133688 NJH132621:NJH133688 MZL132621:MZL133688 MPP132621:MPP133688 MFT132621:MFT133688 LVX132621:LVX133688 LMB132621:LMB133688 LCF132621:LCF133688 KSJ132621:KSJ133688 KIN132621:KIN133688 JYR132621:JYR133688 JOV132621:JOV133688 JEZ132621:JEZ133688 IVD132621:IVD133688 ILH132621:ILH133688 IBL132621:IBL133688 HRP132621:HRP133688 HHT132621:HHT133688 GXX132621:GXX133688 GOB132621:GOB133688 GEF132621:GEF133688 FUJ132621:FUJ133688 FKN132621:FKN133688 FAR132621:FAR133688 EQV132621:EQV133688 EGZ132621:EGZ133688 DXD132621:DXD133688 DNH132621:DNH133688 DDL132621:DDL133688 CTP132621:CTP133688 CJT132621:CJT133688 BZX132621:BZX133688 BQB132621:BQB133688 BGF132621:BGF133688 AWJ132621:AWJ133688 AMN132621:AMN133688 ACR132621:ACR133688 SV132621:SV133688 IZ132621:IZ133688 D132622:D133689 WVL67085:WVL68152 WLP67085:WLP68152 WBT67085:WBT68152 VRX67085:VRX68152 VIB67085:VIB68152 UYF67085:UYF68152 UOJ67085:UOJ68152 UEN67085:UEN68152 TUR67085:TUR68152 TKV67085:TKV68152 TAZ67085:TAZ68152 SRD67085:SRD68152 SHH67085:SHH68152 RXL67085:RXL68152 RNP67085:RNP68152 RDT67085:RDT68152 QTX67085:QTX68152 QKB67085:QKB68152 QAF67085:QAF68152 PQJ67085:PQJ68152 PGN67085:PGN68152 OWR67085:OWR68152 OMV67085:OMV68152 OCZ67085:OCZ68152 NTD67085:NTD68152 NJH67085:NJH68152 MZL67085:MZL68152 MPP67085:MPP68152 MFT67085:MFT68152 LVX67085:LVX68152 LMB67085:LMB68152 LCF67085:LCF68152 KSJ67085:KSJ68152 KIN67085:KIN68152 JYR67085:JYR68152 JOV67085:JOV68152 JEZ67085:JEZ68152 IVD67085:IVD68152 ILH67085:ILH68152 IBL67085:IBL68152 HRP67085:HRP68152 HHT67085:HHT68152 GXX67085:GXX68152 GOB67085:GOB68152 GEF67085:GEF68152 FUJ67085:FUJ68152 FKN67085:FKN68152 FAR67085:FAR68152 EQV67085:EQV68152 EGZ67085:EGZ68152 DXD67085:DXD68152 DNH67085:DNH68152 DDL67085:DDL68152 CTP67085:CTP68152 CJT67085:CJT68152 BZX67085:BZX68152 BQB67085:BQB68152 BGF67085:BGF68152 AWJ67085:AWJ68152 AMN67085:AMN68152 ACR67085:ACR68152 SV67085:SV68152 IZ67085:IZ68152 D67086:D68153 WLP1568:WLP2616 WBT1568:WBT2616 VRX1568:VRX2616 VIB1568:VIB2616 UYF1568:UYF2616 UOJ1568:UOJ2616 UEN1568:UEN2616 TUR1568:TUR2616 TKV1568:TKV2616 TAZ1568:TAZ2616 SRD1568:SRD2616 SHH1568:SHH2616 RXL1568:RXL2616 RNP1568:RNP2616 RDT1568:RDT2616 QTX1568:QTX2616 QKB1568:QKB2616 QAF1568:QAF2616 PQJ1568:PQJ2616 PGN1568:PGN2616 OWR1568:OWR2616 OMV1568:OMV2616 OCZ1568:OCZ2616 NTD1568:NTD2616 NJH1568:NJH2616 MZL1568:MZL2616 MPP1568:MPP2616 MFT1568:MFT2616 LVX1568:LVX2616 LMB1568:LMB2616 LCF1568:LCF2616 KSJ1568:KSJ2616 KIN1568:KIN2616 JYR1568:JYR2616 JOV1568:JOV2616 JEZ1568:JEZ2616 IVD1568:IVD2616 ILH1568:ILH2616 IBL1568:IBL2616 HRP1568:HRP2616 HHT1568:HHT2616 GXX1568:GXX2616 GOB1568:GOB2616 GEF1568:GEF2616 FUJ1568:FUJ2616 FKN1568:FKN2616 FAR1568:FAR2616 EQV1568:EQV2616 EGZ1568:EGZ2616 DXD1568:DXD2616 DNH1568:DNH2616 DDL1568:DDL2616 CTP1568:CTP2616 CJT1568:CJT2616 BZX1568:BZX2616 BQB1568:BQB2616 BGF1568:BGF2616 AWJ1568:AWJ2616 AMN1568:AMN2616 ACR1568:ACR2616 SV1568:SV2616 IZ1568:IZ2616 D1569:D2617 IZ1398:IZ1401 WVL984583:WVL984586 WLP984583:WLP984586 WBT984583:WBT984586 VRX984583:VRX984586 VIB984583:VIB984586 UYF984583:UYF984586 UOJ984583:UOJ984586 UEN984583:UEN984586 TUR984583:TUR984586 TKV984583:TKV984586 TAZ984583:TAZ984586 SRD984583:SRD984586 SHH984583:SHH984586 RXL984583:RXL984586 RNP984583:RNP984586 RDT984583:RDT984586 QTX984583:QTX984586 QKB984583:QKB984586 QAF984583:QAF984586 PQJ984583:PQJ984586 PGN984583:PGN984586 OWR984583:OWR984586 OMV984583:OMV984586 OCZ984583:OCZ984586 NTD984583:NTD984586 NJH984583:NJH984586 MZL984583:MZL984586 MPP984583:MPP984586 MFT984583:MFT984586 LVX984583:LVX984586 LMB984583:LMB984586 LCF984583:LCF984586 KSJ984583:KSJ984586 KIN984583:KIN984586 JYR984583:JYR984586 JOV984583:JOV984586 JEZ984583:JEZ984586 IVD984583:IVD984586 ILH984583:ILH984586 IBL984583:IBL984586 HRP984583:HRP984586 HHT984583:HHT984586 GXX984583:GXX984586 GOB984583:GOB984586 GEF984583:GEF984586 FUJ984583:FUJ984586 FKN984583:FKN984586 FAR984583:FAR984586 EQV984583:EQV984586 EGZ984583:EGZ984586 DXD984583:DXD984586 DNH984583:DNH984586 DDL984583:DDL984586 CTP984583:CTP984586 CJT984583:CJT984586 BZX984583:BZX984586 BQB984583:BQB984586 BGF984583:BGF984586 AWJ984583:AWJ984586 AMN984583:AMN984586 ACR984583:ACR984586 SV984583:SV984586 IZ984583:IZ984586 D984584:D984587 WVL919047:WVL919050 WLP919047:WLP919050 WBT919047:WBT919050 VRX919047:VRX919050 VIB919047:VIB919050 UYF919047:UYF919050 UOJ919047:UOJ919050 UEN919047:UEN919050 TUR919047:TUR919050 TKV919047:TKV919050 TAZ919047:TAZ919050 SRD919047:SRD919050 SHH919047:SHH919050 RXL919047:RXL919050 RNP919047:RNP919050 RDT919047:RDT919050 QTX919047:QTX919050 QKB919047:QKB919050 QAF919047:QAF919050 PQJ919047:PQJ919050 PGN919047:PGN919050 OWR919047:OWR919050 OMV919047:OMV919050 OCZ919047:OCZ919050 NTD919047:NTD919050 NJH919047:NJH919050 MZL919047:MZL919050 MPP919047:MPP919050 MFT919047:MFT919050 LVX919047:LVX919050 LMB919047:LMB919050 LCF919047:LCF919050 KSJ919047:KSJ919050 KIN919047:KIN919050 JYR919047:JYR919050 JOV919047:JOV919050 JEZ919047:JEZ919050 IVD919047:IVD919050 ILH919047:ILH919050 IBL919047:IBL919050 HRP919047:HRP919050 HHT919047:HHT919050 GXX919047:GXX919050 GOB919047:GOB919050 GEF919047:GEF919050 FUJ919047:FUJ919050 FKN919047:FKN919050 FAR919047:FAR919050 EQV919047:EQV919050 EGZ919047:EGZ919050 DXD919047:DXD919050 DNH919047:DNH919050 DDL919047:DDL919050 CTP919047:CTP919050 CJT919047:CJT919050 BZX919047:BZX919050 BQB919047:BQB919050 BGF919047:BGF919050 AWJ919047:AWJ919050 AMN919047:AMN919050 ACR919047:ACR919050 SV919047:SV919050 IZ919047:IZ919050 D919048:D919051 WVL853511:WVL853514 WLP853511:WLP853514 WBT853511:WBT853514 VRX853511:VRX853514 VIB853511:VIB853514 UYF853511:UYF853514 UOJ853511:UOJ853514 UEN853511:UEN853514 TUR853511:TUR853514 TKV853511:TKV853514 TAZ853511:TAZ853514 SRD853511:SRD853514 SHH853511:SHH853514 RXL853511:RXL853514 RNP853511:RNP853514 RDT853511:RDT853514 QTX853511:QTX853514 QKB853511:QKB853514 QAF853511:QAF853514 PQJ853511:PQJ853514 PGN853511:PGN853514 OWR853511:OWR853514 OMV853511:OMV853514 OCZ853511:OCZ853514 NTD853511:NTD853514 NJH853511:NJH853514 MZL853511:MZL853514 MPP853511:MPP853514 MFT853511:MFT853514 LVX853511:LVX853514 LMB853511:LMB853514 LCF853511:LCF853514 KSJ853511:KSJ853514 KIN853511:KIN853514 JYR853511:JYR853514 JOV853511:JOV853514 JEZ853511:JEZ853514 IVD853511:IVD853514 ILH853511:ILH853514 IBL853511:IBL853514 HRP853511:HRP853514 HHT853511:HHT853514 GXX853511:GXX853514 GOB853511:GOB853514 GEF853511:GEF853514 FUJ853511:FUJ853514 FKN853511:FKN853514 FAR853511:FAR853514 EQV853511:EQV853514 EGZ853511:EGZ853514 DXD853511:DXD853514 DNH853511:DNH853514 DDL853511:DDL853514 CTP853511:CTP853514 CJT853511:CJT853514 BZX853511:BZX853514 BQB853511:BQB853514 BGF853511:BGF853514 AWJ853511:AWJ853514 AMN853511:AMN853514 ACR853511:ACR853514 SV853511:SV853514 IZ853511:IZ853514 D853512:D853515 WVL787975:WVL787978 WLP787975:WLP787978 WBT787975:WBT787978 VRX787975:VRX787978 VIB787975:VIB787978 UYF787975:UYF787978 UOJ787975:UOJ787978 UEN787975:UEN787978 TUR787975:TUR787978 TKV787975:TKV787978 TAZ787975:TAZ787978 SRD787975:SRD787978 SHH787975:SHH787978 RXL787975:RXL787978 RNP787975:RNP787978 RDT787975:RDT787978 QTX787975:QTX787978 QKB787975:QKB787978 QAF787975:QAF787978 PQJ787975:PQJ787978 PGN787975:PGN787978 OWR787975:OWR787978 OMV787975:OMV787978 OCZ787975:OCZ787978 NTD787975:NTD787978 NJH787975:NJH787978 MZL787975:MZL787978 MPP787975:MPP787978 MFT787975:MFT787978 LVX787975:LVX787978 LMB787975:LMB787978 LCF787975:LCF787978 KSJ787975:KSJ787978 KIN787975:KIN787978 JYR787975:JYR787978 JOV787975:JOV787978 JEZ787975:JEZ787978 IVD787975:IVD787978 ILH787975:ILH787978 IBL787975:IBL787978 HRP787975:HRP787978 HHT787975:HHT787978 GXX787975:GXX787978 GOB787975:GOB787978 GEF787975:GEF787978 FUJ787975:FUJ787978 FKN787975:FKN787978 FAR787975:FAR787978 EQV787975:EQV787978 EGZ787975:EGZ787978 DXD787975:DXD787978 DNH787975:DNH787978 DDL787975:DDL787978 CTP787975:CTP787978 CJT787975:CJT787978 BZX787975:BZX787978 BQB787975:BQB787978 BGF787975:BGF787978 AWJ787975:AWJ787978 AMN787975:AMN787978 ACR787975:ACR787978 SV787975:SV787978 IZ787975:IZ787978 D787976:D787979 WVL722439:WVL722442 WLP722439:WLP722442 WBT722439:WBT722442 VRX722439:VRX722442 VIB722439:VIB722442 UYF722439:UYF722442 UOJ722439:UOJ722442 UEN722439:UEN722442 TUR722439:TUR722442 TKV722439:TKV722442 TAZ722439:TAZ722442 SRD722439:SRD722442 SHH722439:SHH722442 RXL722439:RXL722442 RNP722439:RNP722442 RDT722439:RDT722442 QTX722439:QTX722442 QKB722439:QKB722442 QAF722439:QAF722442 PQJ722439:PQJ722442 PGN722439:PGN722442 OWR722439:OWR722442 OMV722439:OMV722442 OCZ722439:OCZ722442 NTD722439:NTD722442 NJH722439:NJH722442 MZL722439:MZL722442 MPP722439:MPP722442 MFT722439:MFT722442 LVX722439:LVX722442 LMB722439:LMB722442 LCF722439:LCF722442 KSJ722439:KSJ722442 KIN722439:KIN722442 JYR722439:JYR722442 JOV722439:JOV722442 JEZ722439:JEZ722442 IVD722439:IVD722442 ILH722439:ILH722442 IBL722439:IBL722442 HRP722439:HRP722442 HHT722439:HHT722442 GXX722439:GXX722442 GOB722439:GOB722442 GEF722439:GEF722442 FUJ722439:FUJ722442 FKN722439:FKN722442 FAR722439:FAR722442 EQV722439:EQV722442 EGZ722439:EGZ722442 DXD722439:DXD722442 DNH722439:DNH722442 DDL722439:DDL722442 CTP722439:CTP722442 CJT722439:CJT722442 BZX722439:BZX722442 BQB722439:BQB722442 BGF722439:BGF722442 AWJ722439:AWJ722442 AMN722439:AMN722442 ACR722439:ACR722442 SV722439:SV722442 IZ722439:IZ722442 D722440:D722443 WVL656903:WVL656906 WLP656903:WLP656906 WBT656903:WBT656906 VRX656903:VRX656906 VIB656903:VIB656906 UYF656903:UYF656906 UOJ656903:UOJ656906 UEN656903:UEN656906 TUR656903:TUR656906 TKV656903:TKV656906 TAZ656903:TAZ656906 SRD656903:SRD656906 SHH656903:SHH656906 RXL656903:RXL656906 RNP656903:RNP656906 RDT656903:RDT656906 QTX656903:QTX656906 QKB656903:QKB656906 QAF656903:QAF656906 PQJ656903:PQJ656906 PGN656903:PGN656906 OWR656903:OWR656906 OMV656903:OMV656906 OCZ656903:OCZ656906 NTD656903:NTD656906 NJH656903:NJH656906 MZL656903:MZL656906 MPP656903:MPP656906 MFT656903:MFT656906 LVX656903:LVX656906 LMB656903:LMB656906 LCF656903:LCF656906 KSJ656903:KSJ656906 KIN656903:KIN656906 JYR656903:JYR656906 JOV656903:JOV656906 JEZ656903:JEZ656906 IVD656903:IVD656906 ILH656903:ILH656906 IBL656903:IBL656906 HRP656903:HRP656906 HHT656903:HHT656906 GXX656903:GXX656906 GOB656903:GOB656906 GEF656903:GEF656906 FUJ656903:FUJ656906 FKN656903:FKN656906 FAR656903:FAR656906 EQV656903:EQV656906 EGZ656903:EGZ656906 DXD656903:DXD656906 DNH656903:DNH656906 DDL656903:DDL656906 CTP656903:CTP656906 CJT656903:CJT656906 BZX656903:BZX656906 BQB656903:BQB656906 BGF656903:BGF656906 AWJ656903:AWJ656906 AMN656903:AMN656906 ACR656903:ACR656906 SV656903:SV656906 IZ656903:IZ656906 D656904:D656907 WVL591367:WVL591370 WLP591367:WLP591370 WBT591367:WBT591370 VRX591367:VRX591370 VIB591367:VIB591370 UYF591367:UYF591370 UOJ591367:UOJ591370 UEN591367:UEN591370 TUR591367:TUR591370 TKV591367:TKV591370 TAZ591367:TAZ591370 SRD591367:SRD591370 SHH591367:SHH591370 RXL591367:RXL591370 RNP591367:RNP591370 RDT591367:RDT591370 QTX591367:QTX591370 QKB591367:QKB591370 QAF591367:QAF591370 PQJ591367:PQJ591370 PGN591367:PGN591370 OWR591367:OWR591370 OMV591367:OMV591370 OCZ591367:OCZ591370 NTD591367:NTD591370 NJH591367:NJH591370 MZL591367:MZL591370 MPP591367:MPP591370 MFT591367:MFT591370 LVX591367:LVX591370 LMB591367:LMB591370 LCF591367:LCF591370 KSJ591367:KSJ591370 KIN591367:KIN591370 JYR591367:JYR591370 JOV591367:JOV591370 JEZ591367:JEZ591370 IVD591367:IVD591370 ILH591367:ILH591370 IBL591367:IBL591370 HRP591367:HRP591370 HHT591367:HHT591370 GXX591367:GXX591370 GOB591367:GOB591370 GEF591367:GEF591370 FUJ591367:FUJ591370 FKN591367:FKN591370 FAR591367:FAR591370 EQV591367:EQV591370 EGZ591367:EGZ591370 DXD591367:DXD591370 DNH591367:DNH591370 DDL591367:DDL591370 CTP591367:CTP591370 CJT591367:CJT591370 BZX591367:BZX591370 BQB591367:BQB591370 BGF591367:BGF591370 AWJ591367:AWJ591370 AMN591367:AMN591370 ACR591367:ACR591370 SV591367:SV591370 IZ591367:IZ591370 D591368:D591371 WVL525831:WVL525834 WLP525831:WLP525834 WBT525831:WBT525834 VRX525831:VRX525834 VIB525831:VIB525834 UYF525831:UYF525834 UOJ525831:UOJ525834 UEN525831:UEN525834 TUR525831:TUR525834 TKV525831:TKV525834 TAZ525831:TAZ525834 SRD525831:SRD525834 SHH525831:SHH525834 RXL525831:RXL525834 RNP525831:RNP525834 RDT525831:RDT525834 QTX525831:QTX525834 QKB525831:QKB525834 QAF525831:QAF525834 PQJ525831:PQJ525834 PGN525831:PGN525834 OWR525831:OWR525834 OMV525831:OMV525834 OCZ525831:OCZ525834 NTD525831:NTD525834 NJH525831:NJH525834 MZL525831:MZL525834 MPP525831:MPP525834 MFT525831:MFT525834 LVX525831:LVX525834 LMB525831:LMB525834 LCF525831:LCF525834 KSJ525831:KSJ525834 KIN525831:KIN525834 JYR525831:JYR525834 JOV525831:JOV525834 JEZ525831:JEZ525834 IVD525831:IVD525834 ILH525831:ILH525834 IBL525831:IBL525834 HRP525831:HRP525834 HHT525831:HHT525834 GXX525831:GXX525834 GOB525831:GOB525834 GEF525831:GEF525834 FUJ525831:FUJ525834 FKN525831:FKN525834 FAR525831:FAR525834 EQV525831:EQV525834 EGZ525831:EGZ525834 DXD525831:DXD525834 DNH525831:DNH525834 DDL525831:DDL525834 CTP525831:CTP525834 CJT525831:CJT525834 BZX525831:BZX525834 BQB525831:BQB525834 BGF525831:BGF525834 AWJ525831:AWJ525834 AMN525831:AMN525834 ACR525831:ACR525834 SV525831:SV525834 IZ525831:IZ525834 D525832:D525835 WVL460295:WVL460298 WLP460295:WLP460298 WBT460295:WBT460298 VRX460295:VRX460298 VIB460295:VIB460298 UYF460295:UYF460298 UOJ460295:UOJ460298 UEN460295:UEN460298 TUR460295:TUR460298 TKV460295:TKV460298 TAZ460295:TAZ460298 SRD460295:SRD460298 SHH460295:SHH460298 RXL460295:RXL460298 RNP460295:RNP460298 RDT460295:RDT460298 QTX460295:QTX460298 QKB460295:QKB460298 QAF460295:QAF460298 PQJ460295:PQJ460298 PGN460295:PGN460298 OWR460295:OWR460298 OMV460295:OMV460298 OCZ460295:OCZ460298 NTD460295:NTD460298 NJH460295:NJH460298 MZL460295:MZL460298 MPP460295:MPP460298 MFT460295:MFT460298 LVX460295:LVX460298 LMB460295:LMB460298 LCF460295:LCF460298 KSJ460295:KSJ460298 KIN460295:KIN460298 JYR460295:JYR460298 JOV460295:JOV460298 JEZ460295:JEZ460298 IVD460295:IVD460298 ILH460295:ILH460298 IBL460295:IBL460298 HRP460295:HRP460298 HHT460295:HHT460298 GXX460295:GXX460298 GOB460295:GOB460298 GEF460295:GEF460298 FUJ460295:FUJ460298 FKN460295:FKN460298 FAR460295:FAR460298 EQV460295:EQV460298 EGZ460295:EGZ460298 DXD460295:DXD460298 DNH460295:DNH460298 DDL460295:DDL460298 CTP460295:CTP460298 CJT460295:CJT460298 BZX460295:BZX460298 BQB460295:BQB460298 BGF460295:BGF460298 AWJ460295:AWJ460298 AMN460295:AMN460298 ACR460295:ACR460298 SV460295:SV460298 IZ460295:IZ460298 D460296:D460299 WVL394759:WVL394762 WLP394759:WLP394762 WBT394759:WBT394762 VRX394759:VRX394762 VIB394759:VIB394762 UYF394759:UYF394762 UOJ394759:UOJ394762 UEN394759:UEN394762 TUR394759:TUR394762 TKV394759:TKV394762 TAZ394759:TAZ394762 SRD394759:SRD394762 SHH394759:SHH394762 RXL394759:RXL394762 RNP394759:RNP394762 RDT394759:RDT394762 QTX394759:QTX394762 QKB394759:QKB394762 QAF394759:QAF394762 PQJ394759:PQJ394762 PGN394759:PGN394762 OWR394759:OWR394762 OMV394759:OMV394762 OCZ394759:OCZ394762 NTD394759:NTD394762 NJH394759:NJH394762 MZL394759:MZL394762 MPP394759:MPP394762 MFT394759:MFT394762 LVX394759:LVX394762 LMB394759:LMB394762 LCF394759:LCF394762 KSJ394759:KSJ394762 KIN394759:KIN394762 JYR394759:JYR394762 JOV394759:JOV394762 JEZ394759:JEZ394762 IVD394759:IVD394762 ILH394759:ILH394762 IBL394759:IBL394762 HRP394759:HRP394762 HHT394759:HHT394762 GXX394759:GXX394762 GOB394759:GOB394762 GEF394759:GEF394762 FUJ394759:FUJ394762 FKN394759:FKN394762 FAR394759:FAR394762 EQV394759:EQV394762 EGZ394759:EGZ394762 DXD394759:DXD394762 DNH394759:DNH394762 DDL394759:DDL394762 CTP394759:CTP394762 CJT394759:CJT394762 BZX394759:BZX394762 BQB394759:BQB394762 BGF394759:BGF394762 AWJ394759:AWJ394762 AMN394759:AMN394762 ACR394759:ACR394762 SV394759:SV394762 IZ394759:IZ394762 D394760:D394763 WVL329223:WVL329226 WLP329223:WLP329226 WBT329223:WBT329226 VRX329223:VRX329226 VIB329223:VIB329226 UYF329223:UYF329226 UOJ329223:UOJ329226 UEN329223:UEN329226 TUR329223:TUR329226 TKV329223:TKV329226 TAZ329223:TAZ329226 SRD329223:SRD329226 SHH329223:SHH329226 RXL329223:RXL329226 RNP329223:RNP329226 RDT329223:RDT329226 QTX329223:QTX329226 QKB329223:QKB329226 QAF329223:QAF329226 PQJ329223:PQJ329226 PGN329223:PGN329226 OWR329223:OWR329226 OMV329223:OMV329226 OCZ329223:OCZ329226 NTD329223:NTD329226 NJH329223:NJH329226 MZL329223:MZL329226 MPP329223:MPP329226 MFT329223:MFT329226 LVX329223:LVX329226 LMB329223:LMB329226 LCF329223:LCF329226 KSJ329223:KSJ329226 KIN329223:KIN329226 JYR329223:JYR329226 JOV329223:JOV329226 JEZ329223:JEZ329226 IVD329223:IVD329226 ILH329223:ILH329226 IBL329223:IBL329226 HRP329223:HRP329226 HHT329223:HHT329226 GXX329223:GXX329226 GOB329223:GOB329226 GEF329223:GEF329226 FUJ329223:FUJ329226 FKN329223:FKN329226 FAR329223:FAR329226 EQV329223:EQV329226 EGZ329223:EGZ329226 DXD329223:DXD329226 DNH329223:DNH329226 DDL329223:DDL329226 CTP329223:CTP329226 CJT329223:CJT329226 BZX329223:BZX329226 BQB329223:BQB329226 BGF329223:BGF329226 AWJ329223:AWJ329226 AMN329223:AMN329226 ACR329223:ACR329226 SV329223:SV329226 IZ329223:IZ329226 D329224:D329227 WVL263687:WVL263690 WLP263687:WLP263690 WBT263687:WBT263690 VRX263687:VRX263690 VIB263687:VIB263690 UYF263687:UYF263690 UOJ263687:UOJ263690 UEN263687:UEN263690 TUR263687:TUR263690 TKV263687:TKV263690 TAZ263687:TAZ263690 SRD263687:SRD263690 SHH263687:SHH263690 RXL263687:RXL263690 RNP263687:RNP263690 RDT263687:RDT263690 QTX263687:QTX263690 QKB263687:QKB263690 QAF263687:QAF263690 PQJ263687:PQJ263690 PGN263687:PGN263690 OWR263687:OWR263690 OMV263687:OMV263690 OCZ263687:OCZ263690 NTD263687:NTD263690 NJH263687:NJH263690 MZL263687:MZL263690 MPP263687:MPP263690 MFT263687:MFT263690 LVX263687:LVX263690 LMB263687:LMB263690 LCF263687:LCF263690 KSJ263687:KSJ263690 KIN263687:KIN263690 JYR263687:JYR263690 JOV263687:JOV263690 JEZ263687:JEZ263690 IVD263687:IVD263690 ILH263687:ILH263690 IBL263687:IBL263690 HRP263687:HRP263690 HHT263687:HHT263690 GXX263687:GXX263690 GOB263687:GOB263690 GEF263687:GEF263690 FUJ263687:FUJ263690 FKN263687:FKN263690 FAR263687:FAR263690 EQV263687:EQV263690 EGZ263687:EGZ263690 DXD263687:DXD263690 DNH263687:DNH263690 DDL263687:DDL263690 CTP263687:CTP263690 CJT263687:CJT263690 BZX263687:BZX263690 BQB263687:BQB263690 BGF263687:BGF263690 AWJ263687:AWJ263690 AMN263687:AMN263690 ACR263687:ACR263690 SV263687:SV263690 IZ263687:IZ263690 D263688:D263691 WVL198151:WVL198154 WLP198151:WLP198154 WBT198151:WBT198154 VRX198151:VRX198154 VIB198151:VIB198154 UYF198151:UYF198154 UOJ198151:UOJ198154 UEN198151:UEN198154 TUR198151:TUR198154 TKV198151:TKV198154 TAZ198151:TAZ198154 SRD198151:SRD198154 SHH198151:SHH198154 RXL198151:RXL198154 RNP198151:RNP198154 RDT198151:RDT198154 QTX198151:QTX198154 QKB198151:QKB198154 QAF198151:QAF198154 PQJ198151:PQJ198154 PGN198151:PGN198154 OWR198151:OWR198154 OMV198151:OMV198154 OCZ198151:OCZ198154 NTD198151:NTD198154 NJH198151:NJH198154 MZL198151:MZL198154 MPP198151:MPP198154 MFT198151:MFT198154 LVX198151:LVX198154 LMB198151:LMB198154 LCF198151:LCF198154 KSJ198151:KSJ198154 KIN198151:KIN198154 JYR198151:JYR198154 JOV198151:JOV198154 JEZ198151:JEZ198154 IVD198151:IVD198154 ILH198151:ILH198154 IBL198151:IBL198154 HRP198151:HRP198154 HHT198151:HHT198154 GXX198151:GXX198154 GOB198151:GOB198154 GEF198151:GEF198154 FUJ198151:FUJ198154 FKN198151:FKN198154 FAR198151:FAR198154 EQV198151:EQV198154 EGZ198151:EGZ198154 DXD198151:DXD198154 DNH198151:DNH198154 DDL198151:DDL198154 CTP198151:CTP198154 CJT198151:CJT198154 BZX198151:BZX198154 BQB198151:BQB198154 BGF198151:BGF198154 AWJ198151:AWJ198154 AMN198151:AMN198154 ACR198151:ACR198154 SV198151:SV198154 IZ198151:IZ198154 D198152:D198155 WVL132615:WVL132618 WLP132615:WLP132618 WBT132615:WBT132618 VRX132615:VRX132618 VIB132615:VIB132618 UYF132615:UYF132618 UOJ132615:UOJ132618 UEN132615:UEN132618 TUR132615:TUR132618 TKV132615:TKV132618 TAZ132615:TAZ132618 SRD132615:SRD132618 SHH132615:SHH132618 RXL132615:RXL132618 RNP132615:RNP132618 RDT132615:RDT132618 QTX132615:QTX132618 QKB132615:QKB132618 QAF132615:QAF132618 PQJ132615:PQJ132618 PGN132615:PGN132618 OWR132615:OWR132618 OMV132615:OMV132618 OCZ132615:OCZ132618 NTD132615:NTD132618 NJH132615:NJH132618 MZL132615:MZL132618 MPP132615:MPP132618 MFT132615:MFT132618 LVX132615:LVX132618 LMB132615:LMB132618 LCF132615:LCF132618 KSJ132615:KSJ132618 KIN132615:KIN132618 JYR132615:JYR132618 JOV132615:JOV132618 JEZ132615:JEZ132618 IVD132615:IVD132618 ILH132615:ILH132618 IBL132615:IBL132618 HRP132615:HRP132618 HHT132615:HHT132618 GXX132615:GXX132618 GOB132615:GOB132618 GEF132615:GEF132618 FUJ132615:FUJ132618 FKN132615:FKN132618 FAR132615:FAR132618 EQV132615:EQV132618 EGZ132615:EGZ132618 DXD132615:DXD132618 DNH132615:DNH132618 DDL132615:DDL132618 CTP132615:CTP132618 CJT132615:CJT132618 BZX132615:BZX132618 BQB132615:BQB132618 BGF132615:BGF132618 AWJ132615:AWJ132618 AMN132615:AMN132618 ACR132615:ACR132618 SV132615:SV132618 IZ132615:IZ132618 D132616:D132619 WVL67079:WVL67082 WLP67079:WLP67082 WBT67079:WBT67082 VRX67079:VRX67082 VIB67079:VIB67082 UYF67079:UYF67082 UOJ67079:UOJ67082 UEN67079:UEN67082 TUR67079:TUR67082 TKV67079:TKV67082 TAZ67079:TAZ67082 SRD67079:SRD67082 SHH67079:SHH67082 RXL67079:RXL67082 RNP67079:RNP67082 RDT67079:RDT67082 QTX67079:QTX67082 QKB67079:QKB67082 QAF67079:QAF67082 PQJ67079:PQJ67082 PGN67079:PGN67082 OWR67079:OWR67082 OMV67079:OMV67082 OCZ67079:OCZ67082 NTD67079:NTD67082 NJH67079:NJH67082 MZL67079:MZL67082 MPP67079:MPP67082 MFT67079:MFT67082 LVX67079:LVX67082 LMB67079:LMB67082 LCF67079:LCF67082 KSJ67079:KSJ67082 KIN67079:KIN67082 JYR67079:JYR67082 JOV67079:JOV67082 JEZ67079:JEZ67082 IVD67079:IVD67082 ILH67079:ILH67082 IBL67079:IBL67082 HRP67079:HRP67082 HHT67079:HHT67082 GXX67079:GXX67082 GOB67079:GOB67082 GEF67079:GEF67082 FUJ67079:FUJ67082 FKN67079:FKN67082 FAR67079:FAR67082 EQV67079:EQV67082 EGZ67079:EGZ67082 DXD67079:DXD67082 DNH67079:DNH67082 DDL67079:DDL67082 CTP67079:CTP67082 CJT67079:CJT67082 BZX67079:BZX67082 BQB67079:BQB67082 BGF67079:BGF67082 AWJ67079:AWJ67082 AMN67079:AMN67082 ACR67079:ACR67082 SV67079:SV67082 IZ67079:IZ67082 D67080:D67083 WVK984587:WVK984588 WLO984587:WLO984588 WBS984587:WBS984588 VRW984587:VRW984588 VIA984587:VIA984588 UYE984587:UYE984588 UOI984587:UOI984588 UEM984587:UEM984588 TUQ984587:TUQ984588 TKU984587:TKU984588 TAY984587:TAY984588 SRC984587:SRC984588 SHG984587:SHG984588 RXK984587:RXK984588 RNO984587:RNO984588 RDS984587:RDS984588 QTW984587:QTW984588 QKA984587:QKA984588 QAE984587:QAE984588 PQI984587:PQI984588 PGM984587:PGM984588 OWQ984587:OWQ984588 OMU984587:OMU984588 OCY984587:OCY984588 NTC984587:NTC984588 NJG984587:NJG984588 MZK984587:MZK984588 MPO984587:MPO984588 MFS984587:MFS984588 LVW984587:LVW984588 LMA984587:LMA984588 LCE984587:LCE984588 KSI984587:KSI984588 KIM984587:KIM984588 JYQ984587:JYQ984588 JOU984587:JOU984588 JEY984587:JEY984588 IVC984587:IVC984588 ILG984587:ILG984588 IBK984587:IBK984588 HRO984587:HRO984588 HHS984587:HHS984588 GXW984587:GXW984588 GOA984587:GOA984588 GEE984587:GEE984588 FUI984587:FUI984588 FKM984587:FKM984588 FAQ984587:FAQ984588 EQU984587:EQU984588 EGY984587:EGY984588 DXC984587:DXC984588 DNG984587:DNG984588 DDK984587:DDK984588 CTO984587:CTO984588 CJS984587:CJS984588 BZW984587:BZW984588 BQA984587:BQA984588 BGE984587:BGE984588 AWI984587:AWI984588 AMM984587:AMM984588 ACQ984587:ACQ984588 SU984587:SU984588 IY984587:IY984588 C984588:C984589 WVK919051:WVK919052 WLO919051:WLO919052 WBS919051:WBS919052 VRW919051:VRW919052 VIA919051:VIA919052 UYE919051:UYE919052 UOI919051:UOI919052 UEM919051:UEM919052 TUQ919051:TUQ919052 TKU919051:TKU919052 TAY919051:TAY919052 SRC919051:SRC919052 SHG919051:SHG919052 RXK919051:RXK919052 RNO919051:RNO919052 RDS919051:RDS919052 QTW919051:QTW919052 QKA919051:QKA919052 QAE919051:QAE919052 PQI919051:PQI919052 PGM919051:PGM919052 OWQ919051:OWQ919052 OMU919051:OMU919052 OCY919051:OCY919052 NTC919051:NTC919052 NJG919051:NJG919052 MZK919051:MZK919052 MPO919051:MPO919052 MFS919051:MFS919052 LVW919051:LVW919052 LMA919051:LMA919052 LCE919051:LCE919052 KSI919051:KSI919052 KIM919051:KIM919052 JYQ919051:JYQ919052 JOU919051:JOU919052 JEY919051:JEY919052 IVC919051:IVC919052 ILG919051:ILG919052 IBK919051:IBK919052 HRO919051:HRO919052 HHS919051:HHS919052 GXW919051:GXW919052 GOA919051:GOA919052 GEE919051:GEE919052 FUI919051:FUI919052 FKM919051:FKM919052 FAQ919051:FAQ919052 EQU919051:EQU919052 EGY919051:EGY919052 DXC919051:DXC919052 DNG919051:DNG919052 DDK919051:DDK919052 CTO919051:CTO919052 CJS919051:CJS919052 BZW919051:BZW919052 BQA919051:BQA919052 BGE919051:BGE919052 AWI919051:AWI919052 AMM919051:AMM919052 ACQ919051:ACQ919052 SU919051:SU919052 IY919051:IY919052 C919052:C919053 WVK853515:WVK853516 WLO853515:WLO853516 WBS853515:WBS853516 VRW853515:VRW853516 VIA853515:VIA853516 UYE853515:UYE853516 UOI853515:UOI853516 UEM853515:UEM853516 TUQ853515:TUQ853516 TKU853515:TKU853516 TAY853515:TAY853516 SRC853515:SRC853516 SHG853515:SHG853516 RXK853515:RXK853516 RNO853515:RNO853516 RDS853515:RDS853516 QTW853515:QTW853516 QKA853515:QKA853516 QAE853515:QAE853516 PQI853515:PQI853516 PGM853515:PGM853516 OWQ853515:OWQ853516 OMU853515:OMU853516 OCY853515:OCY853516 NTC853515:NTC853516 NJG853515:NJG853516 MZK853515:MZK853516 MPO853515:MPO853516 MFS853515:MFS853516 LVW853515:LVW853516 LMA853515:LMA853516 LCE853515:LCE853516 KSI853515:KSI853516 KIM853515:KIM853516 JYQ853515:JYQ853516 JOU853515:JOU853516 JEY853515:JEY853516 IVC853515:IVC853516 ILG853515:ILG853516 IBK853515:IBK853516 HRO853515:HRO853516 HHS853515:HHS853516 GXW853515:GXW853516 GOA853515:GOA853516 GEE853515:GEE853516 FUI853515:FUI853516 FKM853515:FKM853516 FAQ853515:FAQ853516 EQU853515:EQU853516 EGY853515:EGY853516 DXC853515:DXC853516 DNG853515:DNG853516 DDK853515:DDK853516 CTO853515:CTO853516 CJS853515:CJS853516 BZW853515:BZW853516 BQA853515:BQA853516 BGE853515:BGE853516 AWI853515:AWI853516 AMM853515:AMM853516 ACQ853515:ACQ853516 SU853515:SU853516 IY853515:IY853516 C853516:C853517 WVK787979:WVK787980 WLO787979:WLO787980 WBS787979:WBS787980 VRW787979:VRW787980 VIA787979:VIA787980 UYE787979:UYE787980 UOI787979:UOI787980 UEM787979:UEM787980 TUQ787979:TUQ787980 TKU787979:TKU787980 TAY787979:TAY787980 SRC787979:SRC787980 SHG787979:SHG787980 RXK787979:RXK787980 RNO787979:RNO787980 RDS787979:RDS787980 QTW787979:QTW787980 QKA787979:QKA787980 QAE787979:QAE787980 PQI787979:PQI787980 PGM787979:PGM787980 OWQ787979:OWQ787980 OMU787979:OMU787980 OCY787979:OCY787980 NTC787979:NTC787980 NJG787979:NJG787980 MZK787979:MZK787980 MPO787979:MPO787980 MFS787979:MFS787980 LVW787979:LVW787980 LMA787979:LMA787980 LCE787979:LCE787980 KSI787979:KSI787980 KIM787979:KIM787980 JYQ787979:JYQ787980 JOU787979:JOU787980 JEY787979:JEY787980 IVC787979:IVC787980 ILG787979:ILG787980 IBK787979:IBK787980 HRO787979:HRO787980 HHS787979:HHS787980 GXW787979:GXW787980 GOA787979:GOA787980 GEE787979:GEE787980 FUI787979:FUI787980 FKM787979:FKM787980 FAQ787979:FAQ787980 EQU787979:EQU787980 EGY787979:EGY787980 DXC787979:DXC787980 DNG787979:DNG787980 DDK787979:DDK787980 CTO787979:CTO787980 CJS787979:CJS787980 BZW787979:BZW787980 BQA787979:BQA787980 BGE787979:BGE787980 AWI787979:AWI787980 AMM787979:AMM787980 ACQ787979:ACQ787980 SU787979:SU787980 IY787979:IY787980 C787980:C787981 WVK722443:WVK722444 WLO722443:WLO722444 WBS722443:WBS722444 VRW722443:VRW722444 VIA722443:VIA722444 UYE722443:UYE722444 UOI722443:UOI722444 UEM722443:UEM722444 TUQ722443:TUQ722444 TKU722443:TKU722444 TAY722443:TAY722444 SRC722443:SRC722444 SHG722443:SHG722444 RXK722443:RXK722444 RNO722443:RNO722444 RDS722443:RDS722444 QTW722443:QTW722444 QKA722443:QKA722444 QAE722443:QAE722444 PQI722443:PQI722444 PGM722443:PGM722444 OWQ722443:OWQ722444 OMU722443:OMU722444 OCY722443:OCY722444 NTC722443:NTC722444 NJG722443:NJG722444 MZK722443:MZK722444 MPO722443:MPO722444 MFS722443:MFS722444 LVW722443:LVW722444 LMA722443:LMA722444 LCE722443:LCE722444 KSI722443:KSI722444 KIM722443:KIM722444 JYQ722443:JYQ722444 JOU722443:JOU722444 JEY722443:JEY722444 IVC722443:IVC722444 ILG722443:ILG722444 IBK722443:IBK722444 HRO722443:HRO722444 HHS722443:HHS722444 GXW722443:GXW722444 GOA722443:GOA722444 GEE722443:GEE722444 FUI722443:FUI722444 FKM722443:FKM722444 FAQ722443:FAQ722444 EQU722443:EQU722444 EGY722443:EGY722444 DXC722443:DXC722444 DNG722443:DNG722444 DDK722443:DDK722444 CTO722443:CTO722444 CJS722443:CJS722444 BZW722443:BZW722444 BQA722443:BQA722444 BGE722443:BGE722444 AWI722443:AWI722444 AMM722443:AMM722444 ACQ722443:ACQ722444 SU722443:SU722444 IY722443:IY722444 C722444:C722445 WVK656907:WVK656908 WLO656907:WLO656908 WBS656907:WBS656908 VRW656907:VRW656908 VIA656907:VIA656908 UYE656907:UYE656908 UOI656907:UOI656908 UEM656907:UEM656908 TUQ656907:TUQ656908 TKU656907:TKU656908 TAY656907:TAY656908 SRC656907:SRC656908 SHG656907:SHG656908 RXK656907:RXK656908 RNO656907:RNO656908 RDS656907:RDS656908 QTW656907:QTW656908 QKA656907:QKA656908 QAE656907:QAE656908 PQI656907:PQI656908 PGM656907:PGM656908 OWQ656907:OWQ656908 OMU656907:OMU656908 OCY656907:OCY656908 NTC656907:NTC656908 NJG656907:NJG656908 MZK656907:MZK656908 MPO656907:MPO656908 MFS656907:MFS656908 LVW656907:LVW656908 LMA656907:LMA656908 LCE656907:LCE656908 KSI656907:KSI656908 KIM656907:KIM656908 JYQ656907:JYQ656908 JOU656907:JOU656908 JEY656907:JEY656908 IVC656907:IVC656908 ILG656907:ILG656908 IBK656907:IBK656908 HRO656907:HRO656908 HHS656907:HHS656908 GXW656907:GXW656908 GOA656907:GOA656908 GEE656907:GEE656908 FUI656907:FUI656908 FKM656907:FKM656908 FAQ656907:FAQ656908 EQU656907:EQU656908 EGY656907:EGY656908 DXC656907:DXC656908 DNG656907:DNG656908 DDK656907:DDK656908 CTO656907:CTO656908 CJS656907:CJS656908 BZW656907:BZW656908 BQA656907:BQA656908 BGE656907:BGE656908 AWI656907:AWI656908 AMM656907:AMM656908 ACQ656907:ACQ656908 SU656907:SU656908 IY656907:IY656908 C656908:C656909 WVK591371:WVK591372 WLO591371:WLO591372 WBS591371:WBS591372 VRW591371:VRW591372 VIA591371:VIA591372 UYE591371:UYE591372 UOI591371:UOI591372 UEM591371:UEM591372 TUQ591371:TUQ591372 TKU591371:TKU591372 TAY591371:TAY591372 SRC591371:SRC591372 SHG591371:SHG591372 RXK591371:RXK591372 RNO591371:RNO591372 RDS591371:RDS591372 QTW591371:QTW591372 QKA591371:QKA591372 QAE591371:QAE591372 PQI591371:PQI591372 PGM591371:PGM591372 OWQ591371:OWQ591372 OMU591371:OMU591372 OCY591371:OCY591372 NTC591371:NTC591372 NJG591371:NJG591372 MZK591371:MZK591372 MPO591371:MPO591372 MFS591371:MFS591372 LVW591371:LVW591372 LMA591371:LMA591372 LCE591371:LCE591372 KSI591371:KSI591372 KIM591371:KIM591372 JYQ591371:JYQ591372 JOU591371:JOU591372 JEY591371:JEY591372 IVC591371:IVC591372 ILG591371:ILG591372 IBK591371:IBK591372 HRO591371:HRO591372 HHS591371:HHS591372 GXW591371:GXW591372 GOA591371:GOA591372 GEE591371:GEE591372 FUI591371:FUI591372 FKM591371:FKM591372 FAQ591371:FAQ591372 EQU591371:EQU591372 EGY591371:EGY591372 DXC591371:DXC591372 DNG591371:DNG591372 DDK591371:DDK591372 CTO591371:CTO591372 CJS591371:CJS591372 BZW591371:BZW591372 BQA591371:BQA591372 BGE591371:BGE591372 AWI591371:AWI591372 AMM591371:AMM591372 ACQ591371:ACQ591372 SU591371:SU591372 IY591371:IY591372 C591372:C591373 WVK525835:WVK525836 WLO525835:WLO525836 WBS525835:WBS525836 VRW525835:VRW525836 VIA525835:VIA525836 UYE525835:UYE525836 UOI525835:UOI525836 UEM525835:UEM525836 TUQ525835:TUQ525836 TKU525835:TKU525836 TAY525835:TAY525836 SRC525835:SRC525836 SHG525835:SHG525836 RXK525835:RXK525836 RNO525835:RNO525836 RDS525835:RDS525836 QTW525835:QTW525836 QKA525835:QKA525836 QAE525835:QAE525836 PQI525835:PQI525836 PGM525835:PGM525836 OWQ525835:OWQ525836 OMU525835:OMU525836 OCY525835:OCY525836 NTC525835:NTC525836 NJG525835:NJG525836 MZK525835:MZK525836 MPO525835:MPO525836 MFS525835:MFS525836 LVW525835:LVW525836 LMA525835:LMA525836 LCE525835:LCE525836 KSI525835:KSI525836 KIM525835:KIM525836 JYQ525835:JYQ525836 JOU525835:JOU525836 JEY525835:JEY525836 IVC525835:IVC525836 ILG525835:ILG525836 IBK525835:IBK525836 HRO525835:HRO525836 HHS525835:HHS525836 GXW525835:GXW525836 GOA525835:GOA525836 GEE525835:GEE525836 FUI525835:FUI525836 FKM525835:FKM525836 FAQ525835:FAQ525836 EQU525835:EQU525836 EGY525835:EGY525836 DXC525835:DXC525836 DNG525835:DNG525836 DDK525835:DDK525836 CTO525835:CTO525836 CJS525835:CJS525836 BZW525835:BZW525836 BQA525835:BQA525836 BGE525835:BGE525836 AWI525835:AWI525836 AMM525835:AMM525836 ACQ525835:ACQ525836 SU525835:SU525836 IY525835:IY525836 C525836:C525837 WVK460299:WVK460300 WLO460299:WLO460300 WBS460299:WBS460300 VRW460299:VRW460300 VIA460299:VIA460300 UYE460299:UYE460300 UOI460299:UOI460300 UEM460299:UEM460300 TUQ460299:TUQ460300 TKU460299:TKU460300 TAY460299:TAY460300 SRC460299:SRC460300 SHG460299:SHG460300 RXK460299:RXK460300 RNO460299:RNO460300 RDS460299:RDS460300 QTW460299:QTW460300 QKA460299:QKA460300 QAE460299:QAE460300 PQI460299:PQI460300 PGM460299:PGM460300 OWQ460299:OWQ460300 OMU460299:OMU460300 OCY460299:OCY460300 NTC460299:NTC460300 NJG460299:NJG460300 MZK460299:MZK460300 MPO460299:MPO460300 MFS460299:MFS460300 LVW460299:LVW460300 LMA460299:LMA460300 LCE460299:LCE460300 KSI460299:KSI460300 KIM460299:KIM460300 JYQ460299:JYQ460300 JOU460299:JOU460300 JEY460299:JEY460300 IVC460299:IVC460300 ILG460299:ILG460300 IBK460299:IBK460300 HRO460299:HRO460300 HHS460299:HHS460300 GXW460299:GXW460300 GOA460299:GOA460300 GEE460299:GEE460300 FUI460299:FUI460300 FKM460299:FKM460300 FAQ460299:FAQ460300 EQU460299:EQU460300 EGY460299:EGY460300 DXC460299:DXC460300 DNG460299:DNG460300 DDK460299:DDK460300 CTO460299:CTO460300 CJS460299:CJS460300 BZW460299:BZW460300 BQA460299:BQA460300 BGE460299:BGE460300 AWI460299:AWI460300 AMM460299:AMM460300 ACQ460299:ACQ460300 SU460299:SU460300 IY460299:IY460300 C460300:C460301 WVK394763:WVK394764 WLO394763:WLO394764 WBS394763:WBS394764 VRW394763:VRW394764 VIA394763:VIA394764 UYE394763:UYE394764 UOI394763:UOI394764 UEM394763:UEM394764 TUQ394763:TUQ394764 TKU394763:TKU394764 TAY394763:TAY394764 SRC394763:SRC394764 SHG394763:SHG394764 RXK394763:RXK394764 RNO394763:RNO394764 RDS394763:RDS394764 QTW394763:QTW394764 QKA394763:QKA394764 QAE394763:QAE394764 PQI394763:PQI394764 PGM394763:PGM394764 OWQ394763:OWQ394764 OMU394763:OMU394764 OCY394763:OCY394764 NTC394763:NTC394764 NJG394763:NJG394764 MZK394763:MZK394764 MPO394763:MPO394764 MFS394763:MFS394764 LVW394763:LVW394764 LMA394763:LMA394764 LCE394763:LCE394764 KSI394763:KSI394764 KIM394763:KIM394764 JYQ394763:JYQ394764 JOU394763:JOU394764 JEY394763:JEY394764 IVC394763:IVC394764 ILG394763:ILG394764 IBK394763:IBK394764 HRO394763:HRO394764 HHS394763:HHS394764 GXW394763:GXW394764 GOA394763:GOA394764 GEE394763:GEE394764 FUI394763:FUI394764 FKM394763:FKM394764 FAQ394763:FAQ394764 EQU394763:EQU394764 EGY394763:EGY394764 DXC394763:DXC394764 DNG394763:DNG394764 DDK394763:DDK394764 CTO394763:CTO394764 CJS394763:CJS394764 BZW394763:BZW394764 BQA394763:BQA394764 BGE394763:BGE394764 AWI394763:AWI394764 AMM394763:AMM394764 ACQ394763:ACQ394764 SU394763:SU394764 IY394763:IY394764 C394764:C394765 WVK329227:WVK329228 WLO329227:WLO329228 WBS329227:WBS329228 VRW329227:VRW329228 VIA329227:VIA329228 UYE329227:UYE329228 UOI329227:UOI329228 UEM329227:UEM329228 TUQ329227:TUQ329228 TKU329227:TKU329228 TAY329227:TAY329228 SRC329227:SRC329228 SHG329227:SHG329228 RXK329227:RXK329228 RNO329227:RNO329228 RDS329227:RDS329228 QTW329227:QTW329228 QKA329227:QKA329228 QAE329227:QAE329228 PQI329227:PQI329228 PGM329227:PGM329228 OWQ329227:OWQ329228 OMU329227:OMU329228 OCY329227:OCY329228 NTC329227:NTC329228 NJG329227:NJG329228 MZK329227:MZK329228 MPO329227:MPO329228 MFS329227:MFS329228 LVW329227:LVW329228 LMA329227:LMA329228 LCE329227:LCE329228 KSI329227:KSI329228 KIM329227:KIM329228 JYQ329227:JYQ329228 JOU329227:JOU329228 JEY329227:JEY329228 IVC329227:IVC329228 ILG329227:ILG329228 IBK329227:IBK329228 HRO329227:HRO329228 HHS329227:HHS329228 GXW329227:GXW329228 GOA329227:GOA329228 GEE329227:GEE329228 FUI329227:FUI329228 FKM329227:FKM329228 FAQ329227:FAQ329228 EQU329227:EQU329228 EGY329227:EGY329228 DXC329227:DXC329228 DNG329227:DNG329228 DDK329227:DDK329228 CTO329227:CTO329228 CJS329227:CJS329228 BZW329227:BZW329228 BQA329227:BQA329228 BGE329227:BGE329228 AWI329227:AWI329228 AMM329227:AMM329228 ACQ329227:ACQ329228 SU329227:SU329228 IY329227:IY329228 C329228:C329229 WVK263691:WVK263692 WLO263691:WLO263692 WBS263691:WBS263692 VRW263691:VRW263692 VIA263691:VIA263692 UYE263691:UYE263692 UOI263691:UOI263692 UEM263691:UEM263692 TUQ263691:TUQ263692 TKU263691:TKU263692 TAY263691:TAY263692 SRC263691:SRC263692 SHG263691:SHG263692 RXK263691:RXK263692 RNO263691:RNO263692 RDS263691:RDS263692 QTW263691:QTW263692 QKA263691:QKA263692 QAE263691:QAE263692 PQI263691:PQI263692 PGM263691:PGM263692 OWQ263691:OWQ263692 OMU263691:OMU263692 OCY263691:OCY263692 NTC263691:NTC263692 NJG263691:NJG263692 MZK263691:MZK263692 MPO263691:MPO263692 MFS263691:MFS263692 LVW263691:LVW263692 LMA263691:LMA263692 LCE263691:LCE263692 KSI263691:KSI263692 KIM263691:KIM263692 JYQ263691:JYQ263692 JOU263691:JOU263692 JEY263691:JEY263692 IVC263691:IVC263692 ILG263691:ILG263692 IBK263691:IBK263692 HRO263691:HRO263692 HHS263691:HHS263692 GXW263691:GXW263692 GOA263691:GOA263692 GEE263691:GEE263692 FUI263691:FUI263692 FKM263691:FKM263692 FAQ263691:FAQ263692 EQU263691:EQU263692 EGY263691:EGY263692 DXC263691:DXC263692 DNG263691:DNG263692 DDK263691:DDK263692 CTO263691:CTO263692 CJS263691:CJS263692 BZW263691:BZW263692 BQA263691:BQA263692 BGE263691:BGE263692 AWI263691:AWI263692 AMM263691:AMM263692 ACQ263691:ACQ263692 SU263691:SU263692 IY263691:IY263692 C263692:C263693 WVK198155:WVK198156 WLO198155:WLO198156 WBS198155:WBS198156 VRW198155:VRW198156 VIA198155:VIA198156 UYE198155:UYE198156 UOI198155:UOI198156 UEM198155:UEM198156 TUQ198155:TUQ198156 TKU198155:TKU198156 TAY198155:TAY198156 SRC198155:SRC198156 SHG198155:SHG198156 RXK198155:RXK198156 RNO198155:RNO198156 RDS198155:RDS198156 QTW198155:QTW198156 QKA198155:QKA198156 QAE198155:QAE198156 PQI198155:PQI198156 PGM198155:PGM198156 OWQ198155:OWQ198156 OMU198155:OMU198156 OCY198155:OCY198156 NTC198155:NTC198156 NJG198155:NJG198156 MZK198155:MZK198156 MPO198155:MPO198156 MFS198155:MFS198156 LVW198155:LVW198156 LMA198155:LMA198156 LCE198155:LCE198156 KSI198155:KSI198156 KIM198155:KIM198156 JYQ198155:JYQ198156 JOU198155:JOU198156 JEY198155:JEY198156 IVC198155:IVC198156 ILG198155:ILG198156 IBK198155:IBK198156 HRO198155:HRO198156 HHS198155:HHS198156 GXW198155:GXW198156 GOA198155:GOA198156 GEE198155:GEE198156 FUI198155:FUI198156 FKM198155:FKM198156 FAQ198155:FAQ198156 EQU198155:EQU198156 EGY198155:EGY198156 DXC198155:DXC198156 DNG198155:DNG198156 DDK198155:DDK198156 CTO198155:CTO198156 CJS198155:CJS198156 BZW198155:BZW198156 BQA198155:BQA198156 BGE198155:BGE198156 AWI198155:AWI198156 AMM198155:AMM198156 ACQ198155:ACQ198156 SU198155:SU198156 IY198155:IY198156 C198156:C198157 WVK132619:WVK132620 WLO132619:WLO132620 WBS132619:WBS132620 VRW132619:VRW132620 VIA132619:VIA132620 UYE132619:UYE132620 UOI132619:UOI132620 UEM132619:UEM132620 TUQ132619:TUQ132620 TKU132619:TKU132620 TAY132619:TAY132620 SRC132619:SRC132620 SHG132619:SHG132620 RXK132619:RXK132620 RNO132619:RNO132620 RDS132619:RDS132620 QTW132619:QTW132620 QKA132619:QKA132620 QAE132619:QAE132620 PQI132619:PQI132620 PGM132619:PGM132620 OWQ132619:OWQ132620 OMU132619:OMU132620 OCY132619:OCY132620 NTC132619:NTC132620 NJG132619:NJG132620 MZK132619:MZK132620 MPO132619:MPO132620 MFS132619:MFS132620 LVW132619:LVW132620 LMA132619:LMA132620 LCE132619:LCE132620 KSI132619:KSI132620 KIM132619:KIM132620 JYQ132619:JYQ132620 JOU132619:JOU132620 JEY132619:JEY132620 IVC132619:IVC132620 ILG132619:ILG132620 IBK132619:IBK132620 HRO132619:HRO132620 HHS132619:HHS132620 GXW132619:GXW132620 GOA132619:GOA132620 GEE132619:GEE132620 FUI132619:FUI132620 FKM132619:FKM132620 FAQ132619:FAQ132620 EQU132619:EQU132620 EGY132619:EGY132620 DXC132619:DXC132620 DNG132619:DNG132620 DDK132619:DDK132620 CTO132619:CTO132620 CJS132619:CJS132620 BZW132619:BZW132620 BQA132619:BQA132620 BGE132619:BGE132620 AWI132619:AWI132620 AMM132619:AMM132620 ACQ132619:ACQ132620 SU132619:SU132620 IY132619:IY132620 C132620:C132621 WVK67083:WVK67084 WLO67083:WLO67084 WBS67083:WBS67084 VRW67083:VRW67084 VIA67083:VIA67084 UYE67083:UYE67084 UOI67083:UOI67084 UEM67083:UEM67084 TUQ67083:TUQ67084 TKU67083:TKU67084 TAY67083:TAY67084 SRC67083:SRC67084 SHG67083:SHG67084 RXK67083:RXK67084 RNO67083:RNO67084 RDS67083:RDS67084 QTW67083:QTW67084 QKA67083:QKA67084 QAE67083:QAE67084 PQI67083:PQI67084 PGM67083:PGM67084 OWQ67083:OWQ67084 OMU67083:OMU67084 OCY67083:OCY67084 NTC67083:NTC67084 NJG67083:NJG67084 MZK67083:MZK67084 MPO67083:MPO67084 MFS67083:MFS67084 LVW67083:LVW67084 LMA67083:LMA67084 LCE67083:LCE67084 KSI67083:KSI67084 KIM67083:KIM67084 JYQ67083:JYQ67084 JOU67083:JOU67084 JEY67083:JEY67084 IVC67083:IVC67084 ILG67083:ILG67084 IBK67083:IBK67084 HRO67083:HRO67084 HHS67083:HHS67084 GXW67083:GXW67084 GOA67083:GOA67084 GEE67083:GEE67084 FUI67083:FUI67084 FKM67083:FKM67084 FAQ67083:FAQ67084 EQU67083:EQU67084 EGY67083:EGY67084 DXC67083:DXC67084 DNG67083:DNG67084 DDK67083:DDK67084 CTO67083:CTO67084 CJS67083:CJS67084 BZW67083:BZW67084 BQA67083:BQA67084 BGE67083:BGE67084 AWI67083:AWI67084 AMM67083:AMM67084 ACQ67083:ACQ67084 SU67083:SU67084 IY67083:IY67084 C67084:C67085 WVL984553:WVL984578 WLP984553:WLP984578 WBT984553:WBT984578 VRX984553:VRX984578 VIB984553:VIB984578 UYF984553:UYF984578 UOJ984553:UOJ984578 UEN984553:UEN984578 TUR984553:TUR984578 TKV984553:TKV984578 TAZ984553:TAZ984578 SRD984553:SRD984578 SHH984553:SHH984578 RXL984553:RXL984578 RNP984553:RNP984578 RDT984553:RDT984578 QTX984553:QTX984578 QKB984553:QKB984578 QAF984553:QAF984578 PQJ984553:PQJ984578 PGN984553:PGN984578 OWR984553:OWR984578 OMV984553:OMV984578 OCZ984553:OCZ984578 NTD984553:NTD984578 NJH984553:NJH984578 MZL984553:MZL984578 MPP984553:MPP984578 MFT984553:MFT984578 LVX984553:LVX984578 LMB984553:LMB984578 LCF984553:LCF984578 KSJ984553:KSJ984578 KIN984553:KIN984578 JYR984553:JYR984578 JOV984553:JOV984578 JEZ984553:JEZ984578 IVD984553:IVD984578 ILH984553:ILH984578 IBL984553:IBL984578 HRP984553:HRP984578 HHT984553:HHT984578 GXX984553:GXX984578 GOB984553:GOB984578 GEF984553:GEF984578 FUJ984553:FUJ984578 FKN984553:FKN984578 FAR984553:FAR984578 EQV984553:EQV984578 EGZ984553:EGZ984578 DXD984553:DXD984578 DNH984553:DNH984578 DDL984553:DDL984578 CTP984553:CTP984578 CJT984553:CJT984578 BZX984553:BZX984578 BQB984553:BQB984578 BGF984553:BGF984578 AWJ984553:AWJ984578 AMN984553:AMN984578 ACR984553:ACR984578 SV984553:SV984578 IZ984553:IZ984578 D984554:D984579 WVL919017:WVL919042 WLP919017:WLP919042 WBT919017:WBT919042 VRX919017:VRX919042 VIB919017:VIB919042 UYF919017:UYF919042 UOJ919017:UOJ919042 UEN919017:UEN919042 TUR919017:TUR919042 TKV919017:TKV919042 TAZ919017:TAZ919042 SRD919017:SRD919042 SHH919017:SHH919042 RXL919017:RXL919042 RNP919017:RNP919042 RDT919017:RDT919042 QTX919017:QTX919042 QKB919017:QKB919042 QAF919017:QAF919042 PQJ919017:PQJ919042 PGN919017:PGN919042 OWR919017:OWR919042 OMV919017:OMV919042 OCZ919017:OCZ919042 NTD919017:NTD919042 NJH919017:NJH919042 MZL919017:MZL919042 MPP919017:MPP919042 MFT919017:MFT919042 LVX919017:LVX919042 LMB919017:LMB919042 LCF919017:LCF919042 KSJ919017:KSJ919042 KIN919017:KIN919042 JYR919017:JYR919042 JOV919017:JOV919042 JEZ919017:JEZ919042 IVD919017:IVD919042 ILH919017:ILH919042 IBL919017:IBL919042 HRP919017:HRP919042 HHT919017:HHT919042 GXX919017:GXX919042 GOB919017:GOB919042 GEF919017:GEF919042 FUJ919017:FUJ919042 FKN919017:FKN919042 FAR919017:FAR919042 EQV919017:EQV919042 EGZ919017:EGZ919042 DXD919017:DXD919042 DNH919017:DNH919042 DDL919017:DDL919042 CTP919017:CTP919042 CJT919017:CJT919042 BZX919017:BZX919042 BQB919017:BQB919042 BGF919017:BGF919042 AWJ919017:AWJ919042 AMN919017:AMN919042 ACR919017:ACR919042 SV919017:SV919042 IZ919017:IZ919042 D919018:D919043 WVL853481:WVL853506 WLP853481:WLP853506 WBT853481:WBT853506 VRX853481:VRX853506 VIB853481:VIB853506 UYF853481:UYF853506 UOJ853481:UOJ853506 UEN853481:UEN853506 TUR853481:TUR853506 TKV853481:TKV853506 TAZ853481:TAZ853506 SRD853481:SRD853506 SHH853481:SHH853506 RXL853481:RXL853506 RNP853481:RNP853506 RDT853481:RDT853506 QTX853481:QTX853506 QKB853481:QKB853506 QAF853481:QAF853506 PQJ853481:PQJ853506 PGN853481:PGN853506 OWR853481:OWR853506 OMV853481:OMV853506 OCZ853481:OCZ853506 NTD853481:NTD853506 NJH853481:NJH853506 MZL853481:MZL853506 MPP853481:MPP853506 MFT853481:MFT853506 LVX853481:LVX853506 LMB853481:LMB853506 LCF853481:LCF853506 KSJ853481:KSJ853506 KIN853481:KIN853506 JYR853481:JYR853506 JOV853481:JOV853506 JEZ853481:JEZ853506 IVD853481:IVD853506 ILH853481:ILH853506 IBL853481:IBL853506 HRP853481:HRP853506 HHT853481:HHT853506 GXX853481:GXX853506 GOB853481:GOB853506 GEF853481:GEF853506 FUJ853481:FUJ853506 FKN853481:FKN853506 FAR853481:FAR853506 EQV853481:EQV853506 EGZ853481:EGZ853506 DXD853481:DXD853506 DNH853481:DNH853506 DDL853481:DDL853506 CTP853481:CTP853506 CJT853481:CJT853506 BZX853481:BZX853506 BQB853481:BQB853506 BGF853481:BGF853506 AWJ853481:AWJ853506 AMN853481:AMN853506 ACR853481:ACR853506 SV853481:SV853506 IZ853481:IZ853506 D853482:D853507 WVL787945:WVL787970 WLP787945:WLP787970 WBT787945:WBT787970 VRX787945:VRX787970 VIB787945:VIB787970 UYF787945:UYF787970 UOJ787945:UOJ787970 UEN787945:UEN787970 TUR787945:TUR787970 TKV787945:TKV787970 TAZ787945:TAZ787970 SRD787945:SRD787970 SHH787945:SHH787970 RXL787945:RXL787970 RNP787945:RNP787970 RDT787945:RDT787970 QTX787945:QTX787970 QKB787945:QKB787970 QAF787945:QAF787970 PQJ787945:PQJ787970 PGN787945:PGN787970 OWR787945:OWR787970 OMV787945:OMV787970 OCZ787945:OCZ787970 NTD787945:NTD787970 NJH787945:NJH787970 MZL787945:MZL787970 MPP787945:MPP787970 MFT787945:MFT787970 LVX787945:LVX787970 LMB787945:LMB787970 LCF787945:LCF787970 KSJ787945:KSJ787970 KIN787945:KIN787970 JYR787945:JYR787970 JOV787945:JOV787970 JEZ787945:JEZ787970 IVD787945:IVD787970 ILH787945:ILH787970 IBL787945:IBL787970 HRP787945:HRP787970 HHT787945:HHT787970 GXX787945:GXX787970 GOB787945:GOB787970 GEF787945:GEF787970 FUJ787945:FUJ787970 FKN787945:FKN787970 FAR787945:FAR787970 EQV787945:EQV787970 EGZ787945:EGZ787970 DXD787945:DXD787970 DNH787945:DNH787970 DDL787945:DDL787970 CTP787945:CTP787970 CJT787945:CJT787970 BZX787945:BZX787970 BQB787945:BQB787970 BGF787945:BGF787970 AWJ787945:AWJ787970 AMN787945:AMN787970 ACR787945:ACR787970 SV787945:SV787970 IZ787945:IZ787970 D787946:D787971 WVL722409:WVL722434 WLP722409:WLP722434 WBT722409:WBT722434 VRX722409:VRX722434 VIB722409:VIB722434 UYF722409:UYF722434 UOJ722409:UOJ722434 UEN722409:UEN722434 TUR722409:TUR722434 TKV722409:TKV722434 TAZ722409:TAZ722434 SRD722409:SRD722434 SHH722409:SHH722434 RXL722409:RXL722434 RNP722409:RNP722434 RDT722409:RDT722434 QTX722409:QTX722434 QKB722409:QKB722434 QAF722409:QAF722434 PQJ722409:PQJ722434 PGN722409:PGN722434 OWR722409:OWR722434 OMV722409:OMV722434 OCZ722409:OCZ722434 NTD722409:NTD722434 NJH722409:NJH722434 MZL722409:MZL722434 MPP722409:MPP722434 MFT722409:MFT722434 LVX722409:LVX722434 LMB722409:LMB722434 LCF722409:LCF722434 KSJ722409:KSJ722434 KIN722409:KIN722434 JYR722409:JYR722434 JOV722409:JOV722434 JEZ722409:JEZ722434 IVD722409:IVD722434 ILH722409:ILH722434 IBL722409:IBL722434 HRP722409:HRP722434 HHT722409:HHT722434 GXX722409:GXX722434 GOB722409:GOB722434 GEF722409:GEF722434 FUJ722409:FUJ722434 FKN722409:FKN722434 FAR722409:FAR722434 EQV722409:EQV722434 EGZ722409:EGZ722434 DXD722409:DXD722434 DNH722409:DNH722434 DDL722409:DDL722434 CTP722409:CTP722434 CJT722409:CJT722434 BZX722409:BZX722434 BQB722409:BQB722434 BGF722409:BGF722434 AWJ722409:AWJ722434 AMN722409:AMN722434 ACR722409:ACR722434 SV722409:SV722434 IZ722409:IZ722434 D722410:D722435 WVL656873:WVL656898 WLP656873:WLP656898 WBT656873:WBT656898 VRX656873:VRX656898 VIB656873:VIB656898 UYF656873:UYF656898 UOJ656873:UOJ656898 UEN656873:UEN656898 TUR656873:TUR656898 TKV656873:TKV656898 TAZ656873:TAZ656898 SRD656873:SRD656898 SHH656873:SHH656898 RXL656873:RXL656898 RNP656873:RNP656898 RDT656873:RDT656898 QTX656873:QTX656898 QKB656873:QKB656898 QAF656873:QAF656898 PQJ656873:PQJ656898 PGN656873:PGN656898 OWR656873:OWR656898 OMV656873:OMV656898 OCZ656873:OCZ656898 NTD656873:NTD656898 NJH656873:NJH656898 MZL656873:MZL656898 MPP656873:MPP656898 MFT656873:MFT656898 LVX656873:LVX656898 LMB656873:LMB656898 LCF656873:LCF656898 KSJ656873:KSJ656898 KIN656873:KIN656898 JYR656873:JYR656898 JOV656873:JOV656898 JEZ656873:JEZ656898 IVD656873:IVD656898 ILH656873:ILH656898 IBL656873:IBL656898 HRP656873:HRP656898 HHT656873:HHT656898 GXX656873:GXX656898 GOB656873:GOB656898 GEF656873:GEF656898 FUJ656873:FUJ656898 FKN656873:FKN656898 FAR656873:FAR656898 EQV656873:EQV656898 EGZ656873:EGZ656898 DXD656873:DXD656898 DNH656873:DNH656898 DDL656873:DDL656898 CTP656873:CTP656898 CJT656873:CJT656898 BZX656873:BZX656898 BQB656873:BQB656898 BGF656873:BGF656898 AWJ656873:AWJ656898 AMN656873:AMN656898 ACR656873:ACR656898 SV656873:SV656898 IZ656873:IZ656898 D656874:D656899 WVL591337:WVL591362 WLP591337:WLP591362 WBT591337:WBT591362 VRX591337:VRX591362 VIB591337:VIB591362 UYF591337:UYF591362 UOJ591337:UOJ591362 UEN591337:UEN591362 TUR591337:TUR591362 TKV591337:TKV591362 TAZ591337:TAZ591362 SRD591337:SRD591362 SHH591337:SHH591362 RXL591337:RXL591362 RNP591337:RNP591362 RDT591337:RDT591362 QTX591337:QTX591362 QKB591337:QKB591362 QAF591337:QAF591362 PQJ591337:PQJ591362 PGN591337:PGN591362 OWR591337:OWR591362 OMV591337:OMV591362 OCZ591337:OCZ591362 NTD591337:NTD591362 NJH591337:NJH591362 MZL591337:MZL591362 MPP591337:MPP591362 MFT591337:MFT591362 LVX591337:LVX591362 LMB591337:LMB591362 LCF591337:LCF591362 KSJ591337:KSJ591362 KIN591337:KIN591362 JYR591337:JYR591362 JOV591337:JOV591362 JEZ591337:JEZ591362 IVD591337:IVD591362 ILH591337:ILH591362 IBL591337:IBL591362 HRP591337:HRP591362 HHT591337:HHT591362 GXX591337:GXX591362 GOB591337:GOB591362 GEF591337:GEF591362 FUJ591337:FUJ591362 FKN591337:FKN591362 FAR591337:FAR591362 EQV591337:EQV591362 EGZ591337:EGZ591362 DXD591337:DXD591362 DNH591337:DNH591362 DDL591337:DDL591362 CTP591337:CTP591362 CJT591337:CJT591362 BZX591337:BZX591362 BQB591337:BQB591362 BGF591337:BGF591362 AWJ591337:AWJ591362 AMN591337:AMN591362 ACR591337:ACR591362 SV591337:SV591362 IZ591337:IZ591362 D591338:D591363 WVL525801:WVL525826 WLP525801:WLP525826 WBT525801:WBT525826 VRX525801:VRX525826 VIB525801:VIB525826 UYF525801:UYF525826 UOJ525801:UOJ525826 UEN525801:UEN525826 TUR525801:TUR525826 TKV525801:TKV525826 TAZ525801:TAZ525826 SRD525801:SRD525826 SHH525801:SHH525826 RXL525801:RXL525826 RNP525801:RNP525826 RDT525801:RDT525826 QTX525801:QTX525826 QKB525801:QKB525826 QAF525801:QAF525826 PQJ525801:PQJ525826 PGN525801:PGN525826 OWR525801:OWR525826 OMV525801:OMV525826 OCZ525801:OCZ525826 NTD525801:NTD525826 NJH525801:NJH525826 MZL525801:MZL525826 MPP525801:MPP525826 MFT525801:MFT525826 LVX525801:LVX525826 LMB525801:LMB525826 LCF525801:LCF525826 KSJ525801:KSJ525826 KIN525801:KIN525826 JYR525801:JYR525826 JOV525801:JOV525826 JEZ525801:JEZ525826 IVD525801:IVD525826 ILH525801:ILH525826 IBL525801:IBL525826 HRP525801:HRP525826 HHT525801:HHT525826 GXX525801:GXX525826 GOB525801:GOB525826 GEF525801:GEF525826 FUJ525801:FUJ525826 FKN525801:FKN525826 FAR525801:FAR525826 EQV525801:EQV525826 EGZ525801:EGZ525826 DXD525801:DXD525826 DNH525801:DNH525826 DDL525801:DDL525826 CTP525801:CTP525826 CJT525801:CJT525826 BZX525801:BZX525826 BQB525801:BQB525826 BGF525801:BGF525826 AWJ525801:AWJ525826 AMN525801:AMN525826 ACR525801:ACR525826 SV525801:SV525826 IZ525801:IZ525826 D525802:D525827 WVL460265:WVL460290 WLP460265:WLP460290 WBT460265:WBT460290 VRX460265:VRX460290 VIB460265:VIB460290 UYF460265:UYF460290 UOJ460265:UOJ460290 UEN460265:UEN460290 TUR460265:TUR460290 TKV460265:TKV460290 TAZ460265:TAZ460290 SRD460265:SRD460290 SHH460265:SHH460290 RXL460265:RXL460290 RNP460265:RNP460290 RDT460265:RDT460290 QTX460265:QTX460290 QKB460265:QKB460290 QAF460265:QAF460290 PQJ460265:PQJ460290 PGN460265:PGN460290 OWR460265:OWR460290 OMV460265:OMV460290 OCZ460265:OCZ460290 NTD460265:NTD460290 NJH460265:NJH460290 MZL460265:MZL460290 MPP460265:MPP460290 MFT460265:MFT460290 LVX460265:LVX460290 LMB460265:LMB460290 LCF460265:LCF460290 KSJ460265:KSJ460290 KIN460265:KIN460290 JYR460265:JYR460290 JOV460265:JOV460290 JEZ460265:JEZ460290 IVD460265:IVD460290 ILH460265:ILH460290 IBL460265:IBL460290 HRP460265:HRP460290 HHT460265:HHT460290 GXX460265:GXX460290 GOB460265:GOB460290 GEF460265:GEF460290 FUJ460265:FUJ460290 FKN460265:FKN460290 FAR460265:FAR460290 EQV460265:EQV460290 EGZ460265:EGZ460290 DXD460265:DXD460290 DNH460265:DNH460290 DDL460265:DDL460290 CTP460265:CTP460290 CJT460265:CJT460290 BZX460265:BZX460290 BQB460265:BQB460290 BGF460265:BGF460290 AWJ460265:AWJ460290 AMN460265:AMN460290 ACR460265:ACR460290 SV460265:SV460290 IZ460265:IZ460290 D460266:D460291 WVL394729:WVL394754 WLP394729:WLP394754 WBT394729:WBT394754 VRX394729:VRX394754 VIB394729:VIB394754 UYF394729:UYF394754 UOJ394729:UOJ394754 UEN394729:UEN394754 TUR394729:TUR394754 TKV394729:TKV394754 TAZ394729:TAZ394754 SRD394729:SRD394754 SHH394729:SHH394754 RXL394729:RXL394754 RNP394729:RNP394754 RDT394729:RDT394754 QTX394729:QTX394754 QKB394729:QKB394754 QAF394729:QAF394754 PQJ394729:PQJ394754 PGN394729:PGN394754 OWR394729:OWR394754 OMV394729:OMV394754 OCZ394729:OCZ394754 NTD394729:NTD394754 NJH394729:NJH394754 MZL394729:MZL394754 MPP394729:MPP394754 MFT394729:MFT394754 LVX394729:LVX394754 LMB394729:LMB394754 LCF394729:LCF394754 KSJ394729:KSJ394754 KIN394729:KIN394754 JYR394729:JYR394754 JOV394729:JOV394754 JEZ394729:JEZ394754 IVD394729:IVD394754 ILH394729:ILH394754 IBL394729:IBL394754 HRP394729:HRP394754 HHT394729:HHT394754 GXX394729:GXX394754 GOB394729:GOB394754 GEF394729:GEF394754 FUJ394729:FUJ394754 FKN394729:FKN394754 FAR394729:FAR394754 EQV394729:EQV394754 EGZ394729:EGZ394754 DXD394729:DXD394754 DNH394729:DNH394754 DDL394729:DDL394754 CTP394729:CTP394754 CJT394729:CJT394754 BZX394729:BZX394754 BQB394729:BQB394754 BGF394729:BGF394754 AWJ394729:AWJ394754 AMN394729:AMN394754 ACR394729:ACR394754 SV394729:SV394754 IZ394729:IZ394754 D394730:D394755 WVL329193:WVL329218 WLP329193:WLP329218 WBT329193:WBT329218 VRX329193:VRX329218 VIB329193:VIB329218 UYF329193:UYF329218 UOJ329193:UOJ329218 UEN329193:UEN329218 TUR329193:TUR329218 TKV329193:TKV329218 TAZ329193:TAZ329218 SRD329193:SRD329218 SHH329193:SHH329218 RXL329193:RXL329218 RNP329193:RNP329218 RDT329193:RDT329218 QTX329193:QTX329218 QKB329193:QKB329218 QAF329193:QAF329218 PQJ329193:PQJ329218 PGN329193:PGN329218 OWR329193:OWR329218 OMV329193:OMV329218 OCZ329193:OCZ329218 NTD329193:NTD329218 NJH329193:NJH329218 MZL329193:MZL329218 MPP329193:MPP329218 MFT329193:MFT329218 LVX329193:LVX329218 LMB329193:LMB329218 LCF329193:LCF329218 KSJ329193:KSJ329218 KIN329193:KIN329218 JYR329193:JYR329218 JOV329193:JOV329218 JEZ329193:JEZ329218 IVD329193:IVD329218 ILH329193:ILH329218 IBL329193:IBL329218 HRP329193:HRP329218 HHT329193:HHT329218 GXX329193:GXX329218 GOB329193:GOB329218 GEF329193:GEF329218 FUJ329193:FUJ329218 FKN329193:FKN329218 FAR329193:FAR329218 EQV329193:EQV329218 EGZ329193:EGZ329218 DXD329193:DXD329218 DNH329193:DNH329218 DDL329193:DDL329218 CTP329193:CTP329218 CJT329193:CJT329218 BZX329193:BZX329218 BQB329193:BQB329218 BGF329193:BGF329218 AWJ329193:AWJ329218 AMN329193:AMN329218 ACR329193:ACR329218 SV329193:SV329218 IZ329193:IZ329218 D329194:D329219 WVL263657:WVL263682 WLP263657:WLP263682 WBT263657:WBT263682 VRX263657:VRX263682 VIB263657:VIB263682 UYF263657:UYF263682 UOJ263657:UOJ263682 UEN263657:UEN263682 TUR263657:TUR263682 TKV263657:TKV263682 TAZ263657:TAZ263682 SRD263657:SRD263682 SHH263657:SHH263682 RXL263657:RXL263682 RNP263657:RNP263682 RDT263657:RDT263682 QTX263657:QTX263682 QKB263657:QKB263682 QAF263657:QAF263682 PQJ263657:PQJ263682 PGN263657:PGN263682 OWR263657:OWR263682 OMV263657:OMV263682 OCZ263657:OCZ263682 NTD263657:NTD263682 NJH263657:NJH263682 MZL263657:MZL263682 MPP263657:MPP263682 MFT263657:MFT263682 LVX263657:LVX263682 LMB263657:LMB263682 LCF263657:LCF263682 KSJ263657:KSJ263682 KIN263657:KIN263682 JYR263657:JYR263682 JOV263657:JOV263682 JEZ263657:JEZ263682 IVD263657:IVD263682 ILH263657:ILH263682 IBL263657:IBL263682 HRP263657:HRP263682 HHT263657:HHT263682 GXX263657:GXX263682 GOB263657:GOB263682 GEF263657:GEF263682 FUJ263657:FUJ263682 FKN263657:FKN263682 FAR263657:FAR263682 EQV263657:EQV263682 EGZ263657:EGZ263682 DXD263657:DXD263682 DNH263657:DNH263682 DDL263657:DDL263682 CTP263657:CTP263682 CJT263657:CJT263682 BZX263657:BZX263682 BQB263657:BQB263682 BGF263657:BGF263682 AWJ263657:AWJ263682 AMN263657:AMN263682 ACR263657:ACR263682 SV263657:SV263682 IZ263657:IZ263682 D263658:D263683 WVL198121:WVL198146 WLP198121:WLP198146 WBT198121:WBT198146 VRX198121:VRX198146 VIB198121:VIB198146 UYF198121:UYF198146 UOJ198121:UOJ198146 UEN198121:UEN198146 TUR198121:TUR198146 TKV198121:TKV198146 TAZ198121:TAZ198146 SRD198121:SRD198146 SHH198121:SHH198146 RXL198121:RXL198146 RNP198121:RNP198146 RDT198121:RDT198146 QTX198121:QTX198146 QKB198121:QKB198146 QAF198121:QAF198146 PQJ198121:PQJ198146 PGN198121:PGN198146 OWR198121:OWR198146 OMV198121:OMV198146 OCZ198121:OCZ198146 NTD198121:NTD198146 NJH198121:NJH198146 MZL198121:MZL198146 MPP198121:MPP198146 MFT198121:MFT198146 LVX198121:LVX198146 LMB198121:LMB198146 LCF198121:LCF198146 KSJ198121:KSJ198146 KIN198121:KIN198146 JYR198121:JYR198146 JOV198121:JOV198146 JEZ198121:JEZ198146 IVD198121:IVD198146 ILH198121:ILH198146 IBL198121:IBL198146 HRP198121:HRP198146 HHT198121:HHT198146 GXX198121:GXX198146 GOB198121:GOB198146 GEF198121:GEF198146 FUJ198121:FUJ198146 FKN198121:FKN198146 FAR198121:FAR198146 EQV198121:EQV198146 EGZ198121:EGZ198146 DXD198121:DXD198146 DNH198121:DNH198146 DDL198121:DDL198146 CTP198121:CTP198146 CJT198121:CJT198146 BZX198121:BZX198146 BQB198121:BQB198146 BGF198121:BGF198146 AWJ198121:AWJ198146 AMN198121:AMN198146 ACR198121:ACR198146 SV198121:SV198146 IZ198121:IZ198146 D198122:D198147 WVL132585:WVL132610 WLP132585:WLP132610 WBT132585:WBT132610 VRX132585:VRX132610 VIB132585:VIB132610 UYF132585:UYF132610 UOJ132585:UOJ132610 UEN132585:UEN132610 TUR132585:TUR132610 TKV132585:TKV132610 TAZ132585:TAZ132610 SRD132585:SRD132610 SHH132585:SHH132610 RXL132585:RXL132610 RNP132585:RNP132610 RDT132585:RDT132610 QTX132585:QTX132610 QKB132585:QKB132610 QAF132585:QAF132610 PQJ132585:PQJ132610 PGN132585:PGN132610 OWR132585:OWR132610 OMV132585:OMV132610 OCZ132585:OCZ132610 NTD132585:NTD132610 NJH132585:NJH132610 MZL132585:MZL132610 MPP132585:MPP132610 MFT132585:MFT132610 LVX132585:LVX132610 LMB132585:LMB132610 LCF132585:LCF132610 KSJ132585:KSJ132610 KIN132585:KIN132610 JYR132585:JYR132610 JOV132585:JOV132610 JEZ132585:JEZ132610 IVD132585:IVD132610 ILH132585:ILH132610 IBL132585:IBL132610 HRP132585:HRP132610 HHT132585:HHT132610 GXX132585:GXX132610 GOB132585:GOB132610 GEF132585:GEF132610 FUJ132585:FUJ132610 FKN132585:FKN132610 FAR132585:FAR132610 EQV132585:EQV132610 EGZ132585:EGZ132610 DXD132585:DXD132610 DNH132585:DNH132610 DDL132585:DDL132610 CTP132585:CTP132610 CJT132585:CJT132610 BZX132585:BZX132610 BQB132585:BQB132610 BGF132585:BGF132610 AWJ132585:AWJ132610 AMN132585:AMN132610 ACR132585:ACR132610 SV132585:SV132610 IZ132585:IZ132610 D132586:D132611 WVL67049:WVL67074 WLP67049:WLP67074 WBT67049:WBT67074 VRX67049:VRX67074 VIB67049:VIB67074 UYF67049:UYF67074 UOJ67049:UOJ67074 UEN67049:UEN67074 TUR67049:TUR67074 TKV67049:TKV67074 TAZ67049:TAZ67074 SRD67049:SRD67074 SHH67049:SHH67074 RXL67049:RXL67074 RNP67049:RNP67074 RDT67049:RDT67074 QTX67049:QTX67074 QKB67049:QKB67074 QAF67049:QAF67074 PQJ67049:PQJ67074 PGN67049:PGN67074 OWR67049:OWR67074 OMV67049:OMV67074 OCZ67049:OCZ67074 NTD67049:NTD67074 NJH67049:NJH67074 MZL67049:MZL67074 MPP67049:MPP67074 MFT67049:MFT67074 LVX67049:LVX67074 LMB67049:LMB67074 LCF67049:LCF67074 KSJ67049:KSJ67074 KIN67049:KIN67074 JYR67049:JYR67074 JOV67049:JOV67074 JEZ67049:JEZ67074 IVD67049:IVD67074 ILH67049:ILH67074 IBL67049:IBL67074 HRP67049:HRP67074 HHT67049:HHT67074 GXX67049:GXX67074 GOB67049:GOB67074 GEF67049:GEF67074 FUJ67049:FUJ67074 FKN67049:FKN67074 FAR67049:FAR67074 EQV67049:EQV67074 EGZ67049:EGZ67074 DXD67049:DXD67074 DNH67049:DNH67074 DDL67049:DDL67074 CTP67049:CTP67074 CJT67049:CJT67074 BZX67049:BZX67074 BQB67049:BQB67074 BGF67049:BGF67074 AWJ67049:AWJ67074 AMN67049:AMN67074 ACR67049:ACR67074 SV67049:SV67074 IZ67049:IZ67074 D67050:D67075 WVK984579:WVK984582 WLO984579:WLO984582 WBS984579:WBS984582 VRW984579:VRW984582 VIA984579:VIA984582 UYE984579:UYE984582 UOI984579:UOI984582 UEM984579:UEM984582 TUQ984579:TUQ984582 TKU984579:TKU984582 TAY984579:TAY984582 SRC984579:SRC984582 SHG984579:SHG984582 RXK984579:RXK984582 RNO984579:RNO984582 RDS984579:RDS984582 QTW984579:QTW984582 QKA984579:QKA984582 QAE984579:QAE984582 PQI984579:PQI984582 PGM984579:PGM984582 OWQ984579:OWQ984582 OMU984579:OMU984582 OCY984579:OCY984582 NTC984579:NTC984582 NJG984579:NJG984582 MZK984579:MZK984582 MPO984579:MPO984582 MFS984579:MFS984582 LVW984579:LVW984582 LMA984579:LMA984582 LCE984579:LCE984582 KSI984579:KSI984582 KIM984579:KIM984582 JYQ984579:JYQ984582 JOU984579:JOU984582 JEY984579:JEY984582 IVC984579:IVC984582 ILG984579:ILG984582 IBK984579:IBK984582 HRO984579:HRO984582 HHS984579:HHS984582 GXW984579:GXW984582 GOA984579:GOA984582 GEE984579:GEE984582 FUI984579:FUI984582 FKM984579:FKM984582 FAQ984579:FAQ984582 EQU984579:EQU984582 EGY984579:EGY984582 DXC984579:DXC984582 DNG984579:DNG984582 DDK984579:DDK984582 CTO984579:CTO984582 CJS984579:CJS984582 BZW984579:BZW984582 BQA984579:BQA984582 BGE984579:BGE984582 AWI984579:AWI984582 AMM984579:AMM984582 ACQ984579:ACQ984582 SU984579:SU984582 IY984579:IY984582 C984580:C984583 WVK919043:WVK919046 WLO919043:WLO919046 WBS919043:WBS919046 VRW919043:VRW919046 VIA919043:VIA919046 UYE919043:UYE919046 UOI919043:UOI919046 UEM919043:UEM919046 TUQ919043:TUQ919046 TKU919043:TKU919046 TAY919043:TAY919046 SRC919043:SRC919046 SHG919043:SHG919046 RXK919043:RXK919046 RNO919043:RNO919046 RDS919043:RDS919046 QTW919043:QTW919046 QKA919043:QKA919046 QAE919043:QAE919046 PQI919043:PQI919046 PGM919043:PGM919046 OWQ919043:OWQ919046 OMU919043:OMU919046 OCY919043:OCY919046 NTC919043:NTC919046 NJG919043:NJG919046 MZK919043:MZK919046 MPO919043:MPO919046 MFS919043:MFS919046 LVW919043:LVW919046 LMA919043:LMA919046 LCE919043:LCE919046 KSI919043:KSI919046 KIM919043:KIM919046 JYQ919043:JYQ919046 JOU919043:JOU919046 JEY919043:JEY919046 IVC919043:IVC919046 ILG919043:ILG919046 IBK919043:IBK919046 HRO919043:HRO919046 HHS919043:HHS919046 GXW919043:GXW919046 GOA919043:GOA919046 GEE919043:GEE919046 FUI919043:FUI919046 FKM919043:FKM919046 FAQ919043:FAQ919046 EQU919043:EQU919046 EGY919043:EGY919046 DXC919043:DXC919046 DNG919043:DNG919046 DDK919043:DDK919046 CTO919043:CTO919046 CJS919043:CJS919046 BZW919043:BZW919046 BQA919043:BQA919046 BGE919043:BGE919046 AWI919043:AWI919046 AMM919043:AMM919046 ACQ919043:ACQ919046 SU919043:SU919046 IY919043:IY919046 C919044:C919047 WVK853507:WVK853510 WLO853507:WLO853510 WBS853507:WBS853510 VRW853507:VRW853510 VIA853507:VIA853510 UYE853507:UYE853510 UOI853507:UOI853510 UEM853507:UEM853510 TUQ853507:TUQ853510 TKU853507:TKU853510 TAY853507:TAY853510 SRC853507:SRC853510 SHG853507:SHG853510 RXK853507:RXK853510 RNO853507:RNO853510 RDS853507:RDS853510 QTW853507:QTW853510 QKA853507:QKA853510 QAE853507:QAE853510 PQI853507:PQI853510 PGM853507:PGM853510 OWQ853507:OWQ853510 OMU853507:OMU853510 OCY853507:OCY853510 NTC853507:NTC853510 NJG853507:NJG853510 MZK853507:MZK853510 MPO853507:MPO853510 MFS853507:MFS853510 LVW853507:LVW853510 LMA853507:LMA853510 LCE853507:LCE853510 KSI853507:KSI853510 KIM853507:KIM853510 JYQ853507:JYQ853510 JOU853507:JOU853510 JEY853507:JEY853510 IVC853507:IVC853510 ILG853507:ILG853510 IBK853507:IBK853510 HRO853507:HRO853510 HHS853507:HHS853510 GXW853507:GXW853510 GOA853507:GOA853510 GEE853507:GEE853510 FUI853507:FUI853510 FKM853507:FKM853510 FAQ853507:FAQ853510 EQU853507:EQU853510 EGY853507:EGY853510 DXC853507:DXC853510 DNG853507:DNG853510 DDK853507:DDK853510 CTO853507:CTO853510 CJS853507:CJS853510 BZW853507:BZW853510 BQA853507:BQA853510 BGE853507:BGE853510 AWI853507:AWI853510 AMM853507:AMM853510 ACQ853507:ACQ853510 SU853507:SU853510 IY853507:IY853510 C853508:C853511 WVK787971:WVK787974 WLO787971:WLO787974 WBS787971:WBS787974 VRW787971:VRW787974 VIA787971:VIA787974 UYE787971:UYE787974 UOI787971:UOI787974 UEM787971:UEM787974 TUQ787971:TUQ787974 TKU787971:TKU787974 TAY787971:TAY787974 SRC787971:SRC787974 SHG787971:SHG787974 RXK787971:RXK787974 RNO787971:RNO787974 RDS787971:RDS787974 QTW787971:QTW787974 QKA787971:QKA787974 QAE787971:QAE787974 PQI787971:PQI787974 PGM787971:PGM787974 OWQ787971:OWQ787974 OMU787971:OMU787974 OCY787971:OCY787974 NTC787971:NTC787974 NJG787971:NJG787974 MZK787971:MZK787974 MPO787971:MPO787974 MFS787971:MFS787974 LVW787971:LVW787974 LMA787971:LMA787974 LCE787971:LCE787974 KSI787971:KSI787974 KIM787971:KIM787974 JYQ787971:JYQ787974 JOU787971:JOU787974 JEY787971:JEY787974 IVC787971:IVC787974 ILG787971:ILG787974 IBK787971:IBK787974 HRO787971:HRO787974 HHS787971:HHS787974 GXW787971:GXW787974 GOA787971:GOA787974 GEE787971:GEE787974 FUI787971:FUI787974 FKM787971:FKM787974 FAQ787971:FAQ787974 EQU787971:EQU787974 EGY787971:EGY787974 DXC787971:DXC787974 DNG787971:DNG787974 DDK787971:DDK787974 CTO787971:CTO787974 CJS787971:CJS787974 BZW787971:BZW787974 BQA787971:BQA787974 BGE787971:BGE787974 AWI787971:AWI787974 AMM787971:AMM787974 ACQ787971:ACQ787974 SU787971:SU787974 IY787971:IY787974 C787972:C787975 WVK722435:WVK722438 WLO722435:WLO722438 WBS722435:WBS722438 VRW722435:VRW722438 VIA722435:VIA722438 UYE722435:UYE722438 UOI722435:UOI722438 UEM722435:UEM722438 TUQ722435:TUQ722438 TKU722435:TKU722438 TAY722435:TAY722438 SRC722435:SRC722438 SHG722435:SHG722438 RXK722435:RXK722438 RNO722435:RNO722438 RDS722435:RDS722438 QTW722435:QTW722438 QKA722435:QKA722438 QAE722435:QAE722438 PQI722435:PQI722438 PGM722435:PGM722438 OWQ722435:OWQ722438 OMU722435:OMU722438 OCY722435:OCY722438 NTC722435:NTC722438 NJG722435:NJG722438 MZK722435:MZK722438 MPO722435:MPO722438 MFS722435:MFS722438 LVW722435:LVW722438 LMA722435:LMA722438 LCE722435:LCE722438 KSI722435:KSI722438 KIM722435:KIM722438 JYQ722435:JYQ722438 JOU722435:JOU722438 JEY722435:JEY722438 IVC722435:IVC722438 ILG722435:ILG722438 IBK722435:IBK722438 HRO722435:HRO722438 HHS722435:HHS722438 GXW722435:GXW722438 GOA722435:GOA722438 GEE722435:GEE722438 FUI722435:FUI722438 FKM722435:FKM722438 FAQ722435:FAQ722438 EQU722435:EQU722438 EGY722435:EGY722438 DXC722435:DXC722438 DNG722435:DNG722438 DDK722435:DDK722438 CTO722435:CTO722438 CJS722435:CJS722438 BZW722435:BZW722438 BQA722435:BQA722438 BGE722435:BGE722438 AWI722435:AWI722438 AMM722435:AMM722438 ACQ722435:ACQ722438 SU722435:SU722438 IY722435:IY722438 C722436:C722439 WVK656899:WVK656902 WLO656899:WLO656902 WBS656899:WBS656902 VRW656899:VRW656902 VIA656899:VIA656902 UYE656899:UYE656902 UOI656899:UOI656902 UEM656899:UEM656902 TUQ656899:TUQ656902 TKU656899:TKU656902 TAY656899:TAY656902 SRC656899:SRC656902 SHG656899:SHG656902 RXK656899:RXK656902 RNO656899:RNO656902 RDS656899:RDS656902 QTW656899:QTW656902 QKA656899:QKA656902 QAE656899:QAE656902 PQI656899:PQI656902 PGM656899:PGM656902 OWQ656899:OWQ656902 OMU656899:OMU656902 OCY656899:OCY656902 NTC656899:NTC656902 NJG656899:NJG656902 MZK656899:MZK656902 MPO656899:MPO656902 MFS656899:MFS656902 LVW656899:LVW656902 LMA656899:LMA656902 LCE656899:LCE656902 KSI656899:KSI656902 KIM656899:KIM656902 JYQ656899:JYQ656902 JOU656899:JOU656902 JEY656899:JEY656902 IVC656899:IVC656902 ILG656899:ILG656902 IBK656899:IBK656902 HRO656899:HRO656902 HHS656899:HHS656902 GXW656899:GXW656902 GOA656899:GOA656902 GEE656899:GEE656902 FUI656899:FUI656902 FKM656899:FKM656902 FAQ656899:FAQ656902 EQU656899:EQU656902 EGY656899:EGY656902 DXC656899:DXC656902 DNG656899:DNG656902 DDK656899:DDK656902 CTO656899:CTO656902 CJS656899:CJS656902 BZW656899:BZW656902 BQA656899:BQA656902 BGE656899:BGE656902 AWI656899:AWI656902 AMM656899:AMM656902 ACQ656899:ACQ656902 SU656899:SU656902 IY656899:IY656902 C656900:C656903 WVK591363:WVK591366 WLO591363:WLO591366 WBS591363:WBS591366 VRW591363:VRW591366 VIA591363:VIA591366 UYE591363:UYE591366 UOI591363:UOI591366 UEM591363:UEM591366 TUQ591363:TUQ591366 TKU591363:TKU591366 TAY591363:TAY591366 SRC591363:SRC591366 SHG591363:SHG591366 RXK591363:RXK591366 RNO591363:RNO591366 RDS591363:RDS591366 QTW591363:QTW591366 QKA591363:QKA591366 QAE591363:QAE591366 PQI591363:PQI591366 PGM591363:PGM591366 OWQ591363:OWQ591366 OMU591363:OMU591366 OCY591363:OCY591366 NTC591363:NTC591366 NJG591363:NJG591366 MZK591363:MZK591366 MPO591363:MPO591366 MFS591363:MFS591366 LVW591363:LVW591366 LMA591363:LMA591366 LCE591363:LCE591366 KSI591363:KSI591366 KIM591363:KIM591366 JYQ591363:JYQ591366 JOU591363:JOU591366 JEY591363:JEY591366 IVC591363:IVC591366 ILG591363:ILG591366 IBK591363:IBK591366 HRO591363:HRO591366 HHS591363:HHS591366 GXW591363:GXW591366 GOA591363:GOA591366 GEE591363:GEE591366 FUI591363:FUI591366 FKM591363:FKM591366 FAQ591363:FAQ591366 EQU591363:EQU591366 EGY591363:EGY591366 DXC591363:DXC591366 DNG591363:DNG591366 DDK591363:DDK591366 CTO591363:CTO591366 CJS591363:CJS591366 BZW591363:BZW591366 BQA591363:BQA591366 BGE591363:BGE591366 AWI591363:AWI591366 AMM591363:AMM591366 ACQ591363:ACQ591366 SU591363:SU591366 IY591363:IY591366 C591364:C591367 WVK525827:WVK525830 WLO525827:WLO525830 WBS525827:WBS525830 VRW525827:VRW525830 VIA525827:VIA525830 UYE525827:UYE525830 UOI525827:UOI525830 UEM525827:UEM525830 TUQ525827:TUQ525830 TKU525827:TKU525830 TAY525827:TAY525830 SRC525827:SRC525830 SHG525827:SHG525830 RXK525827:RXK525830 RNO525827:RNO525830 RDS525827:RDS525830 QTW525827:QTW525830 QKA525827:QKA525830 QAE525827:QAE525830 PQI525827:PQI525830 PGM525827:PGM525830 OWQ525827:OWQ525830 OMU525827:OMU525830 OCY525827:OCY525830 NTC525827:NTC525830 NJG525827:NJG525830 MZK525827:MZK525830 MPO525827:MPO525830 MFS525827:MFS525830 LVW525827:LVW525830 LMA525827:LMA525830 LCE525827:LCE525830 KSI525827:KSI525830 KIM525827:KIM525830 JYQ525827:JYQ525830 JOU525827:JOU525830 JEY525827:JEY525830 IVC525827:IVC525830 ILG525827:ILG525830 IBK525827:IBK525830 HRO525827:HRO525830 HHS525827:HHS525830 GXW525827:GXW525830 GOA525827:GOA525830 GEE525827:GEE525830 FUI525827:FUI525830 FKM525827:FKM525830 FAQ525827:FAQ525830 EQU525827:EQU525830 EGY525827:EGY525830 DXC525827:DXC525830 DNG525827:DNG525830 DDK525827:DDK525830 CTO525827:CTO525830 CJS525827:CJS525830 BZW525827:BZW525830 BQA525827:BQA525830 BGE525827:BGE525830 AWI525827:AWI525830 AMM525827:AMM525830 ACQ525827:ACQ525830 SU525827:SU525830 IY525827:IY525830 C525828:C525831 WVK460291:WVK460294 WLO460291:WLO460294 WBS460291:WBS460294 VRW460291:VRW460294 VIA460291:VIA460294 UYE460291:UYE460294 UOI460291:UOI460294 UEM460291:UEM460294 TUQ460291:TUQ460294 TKU460291:TKU460294 TAY460291:TAY460294 SRC460291:SRC460294 SHG460291:SHG460294 RXK460291:RXK460294 RNO460291:RNO460294 RDS460291:RDS460294 QTW460291:QTW460294 QKA460291:QKA460294 QAE460291:QAE460294 PQI460291:PQI460294 PGM460291:PGM460294 OWQ460291:OWQ460294 OMU460291:OMU460294 OCY460291:OCY460294 NTC460291:NTC460294 NJG460291:NJG460294 MZK460291:MZK460294 MPO460291:MPO460294 MFS460291:MFS460294 LVW460291:LVW460294 LMA460291:LMA460294 LCE460291:LCE460294 KSI460291:KSI460294 KIM460291:KIM460294 JYQ460291:JYQ460294 JOU460291:JOU460294 JEY460291:JEY460294 IVC460291:IVC460294 ILG460291:ILG460294 IBK460291:IBK460294 HRO460291:HRO460294 HHS460291:HHS460294 GXW460291:GXW460294 GOA460291:GOA460294 GEE460291:GEE460294 FUI460291:FUI460294 FKM460291:FKM460294 FAQ460291:FAQ460294 EQU460291:EQU460294 EGY460291:EGY460294 DXC460291:DXC460294 DNG460291:DNG460294 DDK460291:DDK460294 CTO460291:CTO460294 CJS460291:CJS460294 BZW460291:BZW460294 BQA460291:BQA460294 BGE460291:BGE460294 AWI460291:AWI460294 AMM460291:AMM460294 ACQ460291:ACQ460294 SU460291:SU460294 IY460291:IY460294 C460292:C460295 WVK394755:WVK394758 WLO394755:WLO394758 WBS394755:WBS394758 VRW394755:VRW394758 VIA394755:VIA394758 UYE394755:UYE394758 UOI394755:UOI394758 UEM394755:UEM394758 TUQ394755:TUQ394758 TKU394755:TKU394758 TAY394755:TAY394758 SRC394755:SRC394758 SHG394755:SHG394758 RXK394755:RXK394758 RNO394755:RNO394758 RDS394755:RDS394758 QTW394755:QTW394758 QKA394755:QKA394758 QAE394755:QAE394758 PQI394755:PQI394758 PGM394755:PGM394758 OWQ394755:OWQ394758 OMU394755:OMU394758 OCY394755:OCY394758 NTC394755:NTC394758 NJG394755:NJG394758 MZK394755:MZK394758 MPO394755:MPO394758 MFS394755:MFS394758 LVW394755:LVW394758 LMA394755:LMA394758 LCE394755:LCE394758 KSI394755:KSI394758 KIM394755:KIM394758 JYQ394755:JYQ394758 JOU394755:JOU394758 JEY394755:JEY394758 IVC394755:IVC394758 ILG394755:ILG394758 IBK394755:IBK394758 HRO394755:HRO394758 HHS394755:HHS394758 GXW394755:GXW394758 GOA394755:GOA394758 GEE394755:GEE394758 FUI394755:FUI394758 FKM394755:FKM394758 FAQ394755:FAQ394758 EQU394755:EQU394758 EGY394755:EGY394758 DXC394755:DXC394758 DNG394755:DNG394758 DDK394755:DDK394758 CTO394755:CTO394758 CJS394755:CJS394758 BZW394755:BZW394758 BQA394755:BQA394758 BGE394755:BGE394758 AWI394755:AWI394758 AMM394755:AMM394758 ACQ394755:ACQ394758 SU394755:SU394758 IY394755:IY394758 C394756:C394759 WVK329219:WVK329222 WLO329219:WLO329222 WBS329219:WBS329222 VRW329219:VRW329222 VIA329219:VIA329222 UYE329219:UYE329222 UOI329219:UOI329222 UEM329219:UEM329222 TUQ329219:TUQ329222 TKU329219:TKU329222 TAY329219:TAY329222 SRC329219:SRC329222 SHG329219:SHG329222 RXK329219:RXK329222 RNO329219:RNO329222 RDS329219:RDS329222 QTW329219:QTW329222 QKA329219:QKA329222 QAE329219:QAE329222 PQI329219:PQI329222 PGM329219:PGM329222 OWQ329219:OWQ329222 OMU329219:OMU329222 OCY329219:OCY329222 NTC329219:NTC329222 NJG329219:NJG329222 MZK329219:MZK329222 MPO329219:MPO329222 MFS329219:MFS329222 LVW329219:LVW329222 LMA329219:LMA329222 LCE329219:LCE329222 KSI329219:KSI329222 KIM329219:KIM329222 JYQ329219:JYQ329222 JOU329219:JOU329222 JEY329219:JEY329222 IVC329219:IVC329222 ILG329219:ILG329222 IBK329219:IBK329222 HRO329219:HRO329222 HHS329219:HHS329222 GXW329219:GXW329222 GOA329219:GOA329222 GEE329219:GEE329222 FUI329219:FUI329222 FKM329219:FKM329222 FAQ329219:FAQ329222 EQU329219:EQU329222 EGY329219:EGY329222 DXC329219:DXC329222 DNG329219:DNG329222 DDK329219:DDK329222 CTO329219:CTO329222 CJS329219:CJS329222 BZW329219:BZW329222 BQA329219:BQA329222 BGE329219:BGE329222 AWI329219:AWI329222 AMM329219:AMM329222 ACQ329219:ACQ329222 SU329219:SU329222 IY329219:IY329222 C329220:C329223 WVK263683:WVK263686 WLO263683:WLO263686 WBS263683:WBS263686 VRW263683:VRW263686 VIA263683:VIA263686 UYE263683:UYE263686 UOI263683:UOI263686 UEM263683:UEM263686 TUQ263683:TUQ263686 TKU263683:TKU263686 TAY263683:TAY263686 SRC263683:SRC263686 SHG263683:SHG263686 RXK263683:RXK263686 RNO263683:RNO263686 RDS263683:RDS263686 QTW263683:QTW263686 QKA263683:QKA263686 QAE263683:QAE263686 PQI263683:PQI263686 PGM263683:PGM263686 OWQ263683:OWQ263686 OMU263683:OMU263686 OCY263683:OCY263686 NTC263683:NTC263686 NJG263683:NJG263686 MZK263683:MZK263686 MPO263683:MPO263686 MFS263683:MFS263686 LVW263683:LVW263686 LMA263683:LMA263686 LCE263683:LCE263686 KSI263683:KSI263686 KIM263683:KIM263686 JYQ263683:JYQ263686 JOU263683:JOU263686 JEY263683:JEY263686 IVC263683:IVC263686 ILG263683:ILG263686 IBK263683:IBK263686 HRO263683:HRO263686 HHS263683:HHS263686 GXW263683:GXW263686 GOA263683:GOA263686 GEE263683:GEE263686 FUI263683:FUI263686 FKM263683:FKM263686 FAQ263683:FAQ263686 EQU263683:EQU263686 EGY263683:EGY263686 DXC263683:DXC263686 DNG263683:DNG263686 DDK263683:DDK263686 CTO263683:CTO263686 CJS263683:CJS263686 BZW263683:BZW263686 BQA263683:BQA263686 BGE263683:BGE263686 AWI263683:AWI263686 AMM263683:AMM263686 ACQ263683:ACQ263686 SU263683:SU263686 IY263683:IY263686 C263684:C263687 WVK198147:WVK198150 WLO198147:WLO198150 WBS198147:WBS198150 VRW198147:VRW198150 VIA198147:VIA198150 UYE198147:UYE198150 UOI198147:UOI198150 UEM198147:UEM198150 TUQ198147:TUQ198150 TKU198147:TKU198150 TAY198147:TAY198150 SRC198147:SRC198150 SHG198147:SHG198150 RXK198147:RXK198150 RNO198147:RNO198150 RDS198147:RDS198150 QTW198147:QTW198150 QKA198147:QKA198150 QAE198147:QAE198150 PQI198147:PQI198150 PGM198147:PGM198150 OWQ198147:OWQ198150 OMU198147:OMU198150 OCY198147:OCY198150 NTC198147:NTC198150 NJG198147:NJG198150 MZK198147:MZK198150 MPO198147:MPO198150 MFS198147:MFS198150 LVW198147:LVW198150 LMA198147:LMA198150 LCE198147:LCE198150 KSI198147:KSI198150 KIM198147:KIM198150 JYQ198147:JYQ198150 JOU198147:JOU198150 JEY198147:JEY198150 IVC198147:IVC198150 ILG198147:ILG198150 IBK198147:IBK198150 HRO198147:HRO198150 HHS198147:HHS198150 GXW198147:GXW198150 GOA198147:GOA198150 GEE198147:GEE198150 FUI198147:FUI198150 FKM198147:FKM198150 FAQ198147:FAQ198150 EQU198147:EQU198150 EGY198147:EGY198150 DXC198147:DXC198150 DNG198147:DNG198150 DDK198147:DDK198150 CTO198147:CTO198150 CJS198147:CJS198150 BZW198147:BZW198150 BQA198147:BQA198150 BGE198147:BGE198150 AWI198147:AWI198150 AMM198147:AMM198150 ACQ198147:ACQ198150 SU198147:SU198150 IY198147:IY198150 C198148:C198151 WVK132611:WVK132614 WLO132611:WLO132614 WBS132611:WBS132614 VRW132611:VRW132614 VIA132611:VIA132614 UYE132611:UYE132614 UOI132611:UOI132614 UEM132611:UEM132614 TUQ132611:TUQ132614 TKU132611:TKU132614 TAY132611:TAY132614 SRC132611:SRC132614 SHG132611:SHG132614 RXK132611:RXK132614 RNO132611:RNO132614 RDS132611:RDS132614 QTW132611:QTW132614 QKA132611:QKA132614 QAE132611:QAE132614 PQI132611:PQI132614 PGM132611:PGM132614 OWQ132611:OWQ132614 OMU132611:OMU132614 OCY132611:OCY132614 NTC132611:NTC132614 NJG132611:NJG132614 MZK132611:MZK132614 MPO132611:MPO132614 MFS132611:MFS132614 LVW132611:LVW132614 LMA132611:LMA132614 LCE132611:LCE132614 KSI132611:KSI132614 KIM132611:KIM132614 JYQ132611:JYQ132614 JOU132611:JOU132614 JEY132611:JEY132614 IVC132611:IVC132614 ILG132611:ILG132614 IBK132611:IBK132614 HRO132611:HRO132614 HHS132611:HHS132614 GXW132611:GXW132614 GOA132611:GOA132614 GEE132611:GEE132614 FUI132611:FUI132614 FKM132611:FKM132614 FAQ132611:FAQ132614 EQU132611:EQU132614 EGY132611:EGY132614 DXC132611:DXC132614 DNG132611:DNG132614 DDK132611:DDK132614 CTO132611:CTO132614 CJS132611:CJS132614 BZW132611:BZW132614 BQA132611:BQA132614 BGE132611:BGE132614 AWI132611:AWI132614 AMM132611:AMM132614 ACQ132611:ACQ132614 SU132611:SU132614 IY132611:IY132614 C132612:C132615 WVK67075:WVK67078 WLO67075:WLO67078 WBS67075:WBS67078 VRW67075:VRW67078 VIA67075:VIA67078 UYE67075:UYE67078 UOI67075:UOI67078 UEM67075:UEM67078 TUQ67075:TUQ67078 TKU67075:TKU67078 TAY67075:TAY67078 SRC67075:SRC67078 SHG67075:SHG67078 RXK67075:RXK67078 RNO67075:RNO67078 RDS67075:RDS67078 QTW67075:QTW67078 QKA67075:QKA67078 QAE67075:QAE67078 PQI67075:PQI67078 PGM67075:PGM67078 OWQ67075:OWQ67078 OMU67075:OMU67078 OCY67075:OCY67078 NTC67075:NTC67078 NJG67075:NJG67078 MZK67075:MZK67078 MPO67075:MPO67078 MFS67075:MFS67078 LVW67075:LVW67078 LMA67075:LMA67078 LCE67075:LCE67078 KSI67075:KSI67078 KIM67075:KIM67078 JYQ67075:JYQ67078 JOU67075:JOU67078 JEY67075:JEY67078 IVC67075:IVC67078 ILG67075:ILG67078 IBK67075:IBK67078 HRO67075:HRO67078 HHS67075:HHS67078 GXW67075:GXW67078 GOA67075:GOA67078 GEE67075:GEE67078 FUI67075:FUI67078 FKM67075:FKM67078 FAQ67075:FAQ67078 EQU67075:EQU67078 EGY67075:EGY67078 DXC67075:DXC67078 DNG67075:DNG67078 DDK67075:DDK67078 CTO67075:CTO67078 CJS67075:CJS67078 BZW67075:BZW67078 BQA67075:BQA67078 BGE67075:BGE67078 AWI67075:AWI67078 AMM67075:AMM67078 ACQ67075:ACQ67078 SU67075:SU67078 IY67075:IY67078 C67076:C67079 WVK984566:WVK984572 WLO984566:WLO984572 WBS984566:WBS984572 VRW984566:VRW984572 VIA984566:VIA984572 UYE984566:UYE984572 UOI984566:UOI984572 UEM984566:UEM984572 TUQ984566:TUQ984572 TKU984566:TKU984572 TAY984566:TAY984572 SRC984566:SRC984572 SHG984566:SHG984572 RXK984566:RXK984572 RNO984566:RNO984572 RDS984566:RDS984572 QTW984566:QTW984572 QKA984566:QKA984572 QAE984566:QAE984572 PQI984566:PQI984572 PGM984566:PGM984572 OWQ984566:OWQ984572 OMU984566:OMU984572 OCY984566:OCY984572 NTC984566:NTC984572 NJG984566:NJG984572 MZK984566:MZK984572 MPO984566:MPO984572 MFS984566:MFS984572 LVW984566:LVW984572 LMA984566:LMA984572 LCE984566:LCE984572 KSI984566:KSI984572 KIM984566:KIM984572 JYQ984566:JYQ984572 JOU984566:JOU984572 JEY984566:JEY984572 IVC984566:IVC984572 ILG984566:ILG984572 IBK984566:IBK984572 HRO984566:HRO984572 HHS984566:HHS984572 GXW984566:GXW984572 GOA984566:GOA984572 GEE984566:GEE984572 FUI984566:FUI984572 FKM984566:FKM984572 FAQ984566:FAQ984572 EQU984566:EQU984572 EGY984566:EGY984572 DXC984566:DXC984572 DNG984566:DNG984572 DDK984566:DDK984572 CTO984566:CTO984572 CJS984566:CJS984572 BZW984566:BZW984572 BQA984566:BQA984572 BGE984566:BGE984572 AWI984566:AWI984572 AMM984566:AMM984572 ACQ984566:ACQ984572 SU984566:SU984572 IY984566:IY984572 C984567:C984573 WVK919030:WVK919036 WLO919030:WLO919036 WBS919030:WBS919036 VRW919030:VRW919036 VIA919030:VIA919036 UYE919030:UYE919036 UOI919030:UOI919036 UEM919030:UEM919036 TUQ919030:TUQ919036 TKU919030:TKU919036 TAY919030:TAY919036 SRC919030:SRC919036 SHG919030:SHG919036 RXK919030:RXK919036 RNO919030:RNO919036 RDS919030:RDS919036 QTW919030:QTW919036 QKA919030:QKA919036 QAE919030:QAE919036 PQI919030:PQI919036 PGM919030:PGM919036 OWQ919030:OWQ919036 OMU919030:OMU919036 OCY919030:OCY919036 NTC919030:NTC919036 NJG919030:NJG919036 MZK919030:MZK919036 MPO919030:MPO919036 MFS919030:MFS919036 LVW919030:LVW919036 LMA919030:LMA919036 LCE919030:LCE919036 KSI919030:KSI919036 KIM919030:KIM919036 JYQ919030:JYQ919036 JOU919030:JOU919036 JEY919030:JEY919036 IVC919030:IVC919036 ILG919030:ILG919036 IBK919030:IBK919036 HRO919030:HRO919036 HHS919030:HHS919036 GXW919030:GXW919036 GOA919030:GOA919036 GEE919030:GEE919036 FUI919030:FUI919036 FKM919030:FKM919036 FAQ919030:FAQ919036 EQU919030:EQU919036 EGY919030:EGY919036 DXC919030:DXC919036 DNG919030:DNG919036 DDK919030:DDK919036 CTO919030:CTO919036 CJS919030:CJS919036 BZW919030:BZW919036 BQA919030:BQA919036 BGE919030:BGE919036 AWI919030:AWI919036 AMM919030:AMM919036 ACQ919030:ACQ919036 SU919030:SU919036 IY919030:IY919036 C919031:C919037 WVK853494:WVK853500 WLO853494:WLO853500 WBS853494:WBS853500 VRW853494:VRW853500 VIA853494:VIA853500 UYE853494:UYE853500 UOI853494:UOI853500 UEM853494:UEM853500 TUQ853494:TUQ853500 TKU853494:TKU853500 TAY853494:TAY853500 SRC853494:SRC853500 SHG853494:SHG853500 RXK853494:RXK853500 RNO853494:RNO853500 RDS853494:RDS853500 QTW853494:QTW853500 QKA853494:QKA853500 QAE853494:QAE853500 PQI853494:PQI853500 PGM853494:PGM853500 OWQ853494:OWQ853500 OMU853494:OMU853500 OCY853494:OCY853500 NTC853494:NTC853500 NJG853494:NJG853500 MZK853494:MZK853500 MPO853494:MPO853500 MFS853494:MFS853500 LVW853494:LVW853500 LMA853494:LMA853500 LCE853494:LCE853500 KSI853494:KSI853500 KIM853494:KIM853500 JYQ853494:JYQ853500 JOU853494:JOU853500 JEY853494:JEY853500 IVC853494:IVC853500 ILG853494:ILG853500 IBK853494:IBK853500 HRO853494:HRO853500 HHS853494:HHS853500 GXW853494:GXW853500 GOA853494:GOA853500 GEE853494:GEE853500 FUI853494:FUI853500 FKM853494:FKM853500 FAQ853494:FAQ853500 EQU853494:EQU853500 EGY853494:EGY853500 DXC853494:DXC853500 DNG853494:DNG853500 DDK853494:DDK853500 CTO853494:CTO853500 CJS853494:CJS853500 BZW853494:BZW853500 BQA853494:BQA853500 BGE853494:BGE853500 AWI853494:AWI853500 AMM853494:AMM853500 ACQ853494:ACQ853500 SU853494:SU853500 IY853494:IY853500 C853495:C853501 WVK787958:WVK787964 WLO787958:WLO787964 WBS787958:WBS787964 VRW787958:VRW787964 VIA787958:VIA787964 UYE787958:UYE787964 UOI787958:UOI787964 UEM787958:UEM787964 TUQ787958:TUQ787964 TKU787958:TKU787964 TAY787958:TAY787964 SRC787958:SRC787964 SHG787958:SHG787964 RXK787958:RXK787964 RNO787958:RNO787964 RDS787958:RDS787964 QTW787958:QTW787964 QKA787958:QKA787964 QAE787958:QAE787964 PQI787958:PQI787964 PGM787958:PGM787964 OWQ787958:OWQ787964 OMU787958:OMU787964 OCY787958:OCY787964 NTC787958:NTC787964 NJG787958:NJG787964 MZK787958:MZK787964 MPO787958:MPO787964 MFS787958:MFS787964 LVW787958:LVW787964 LMA787958:LMA787964 LCE787958:LCE787964 KSI787958:KSI787964 KIM787958:KIM787964 JYQ787958:JYQ787964 JOU787958:JOU787964 JEY787958:JEY787964 IVC787958:IVC787964 ILG787958:ILG787964 IBK787958:IBK787964 HRO787958:HRO787964 HHS787958:HHS787964 GXW787958:GXW787964 GOA787958:GOA787964 GEE787958:GEE787964 FUI787958:FUI787964 FKM787958:FKM787964 FAQ787958:FAQ787964 EQU787958:EQU787964 EGY787958:EGY787964 DXC787958:DXC787964 DNG787958:DNG787964 DDK787958:DDK787964 CTO787958:CTO787964 CJS787958:CJS787964 BZW787958:BZW787964 BQA787958:BQA787964 BGE787958:BGE787964 AWI787958:AWI787964 AMM787958:AMM787964 ACQ787958:ACQ787964 SU787958:SU787964 IY787958:IY787964 C787959:C787965 WVK722422:WVK722428 WLO722422:WLO722428 WBS722422:WBS722428 VRW722422:VRW722428 VIA722422:VIA722428 UYE722422:UYE722428 UOI722422:UOI722428 UEM722422:UEM722428 TUQ722422:TUQ722428 TKU722422:TKU722428 TAY722422:TAY722428 SRC722422:SRC722428 SHG722422:SHG722428 RXK722422:RXK722428 RNO722422:RNO722428 RDS722422:RDS722428 QTW722422:QTW722428 QKA722422:QKA722428 QAE722422:QAE722428 PQI722422:PQI722428 PGM722422:PGM722428 OWQ722422:OWQ722428 OMU722422:OMU722428 OCY722422:OCY722428 NTC722422:NTC722428 NJG722422:NJG722428 MZK722422:MZK722428 MPO722422:MPO722428 MFS722422:MFS722428 LVW722422:LVW722428 LMA722422:LMA722428 LCE722422:LCE722428 KSI722422:KSI722428 KIM722422:KIM722428 JYQ722422:JYQ722428 JOU722422:JOU722428 JEY722422:JEY722428 IVC722422:IVC722428 ILG722422:ILG722428 IBK722422:IBK722428 HRO722422:HRO722428 HHS722422:HHS722428 GXW722422:GXW722428 GOA722422:GOA722428 GEE722422:GEE722428 FUI722422:FUI722428 FKM722422:FKM722428 FAQ722422:FAQ722428 EQU722422:EQU722428 EGY722422:EGY722428 DXC722422:DXC722428 DNG722422:DNG722428 DDK722422:DDK722428 CTO722422:CTO722428 CJS722422:CJS722428 BZW722422:BZW722428 BQA722422:BQA722428 BGE722422:BGE722428 AWI722422:AWI722428 AMM722422:AMM722428 ACQ722422:ACQ722428 SU722422:SU722428 IY722422:IY722428 C722423:C722429 WVK656886:WVK656892 WLO656886:WLO656892 WBS656886:WBS656892 VRW656886:VRW656892 VIA656886:VIA656892 UYE656886:UYE656892 UOI656886:UOI656892 UEM656886:UEM656892 TUQ656886:TUQ656892 TKU656886:TKU656892 TAY656886:TAY656892 SRC656886:SRC656892 SHG656886:SHG656892 RXK656886:RXK656892 RNO656886:RNO656892 RDS656886:RDS656892 QTW656886:QTW656892 QKA656886:QKA656892 QAE656886:QAE656892 PQI656886:PQI656892 PGM656886:PGM656892 OWQ656886:OWQ656892 OMU656886:OMU656892 OCY656886:OCY656892 NTC656886:NTC656892 NJG656886:NJG656892 MZK656886:MZK656892 MPO656886:MPO656892 MFS656886:MFS656892 LVW656886:LVW656892 LMA656886:LMA656892 LCE656886:LCE656892 KSI656886:KSI656892 KIM656886:KIM656892 JYQ656886:JYQ656892 JOU656886:JOU656892 JEY656886:JEY656892 IVC656886:IVC656892 ILG656886:ILG656892 IBK656886:IBK656892 HRO656886:HRO656892 HHS656886:HHS656892 GXW656886:GXW656892 GOA656886:GOA656892 GEE656886:GEE656892 FUI656886:FUI656892 FKM656886:FKM656892 FAQ656886:FAQ656892 EQU656886:EQU656892 EGY656886:EGY656892 DXC656886:DXC656892 DNG656886:DNG656892 DDK656886:DDK656892 CTO656886:CTO656892 CJS656886:CJS656892 BZW656886:BZW656892 BQA656886:BQA656892 BGE656886:BGE656892 AWI656886:AWI656892 AMM656886:AMM656892 ACQ656886:ACQ656892 SU656886:SU656892 IY656886:IY656892 C656887:C656893 WVK591350:WVK591356 WLO591350:WLO591356 WBS591350:WBS591356 VRW591350:VRW591356 VIA591350:VIA591356 UYE591350:UYE591356 UOI591350:UOI591356 UEM591350:UEM591356 TUQ591350:TUQ591356 TKU591350:TKU591356 TAY591350:TAY591356 SRC591350:SRC591356 SHG591350:SHG591356 RXK591350:RXK591356 RNO591350:RNO591356 RDS591350:RDS591356 QTW591350:QTW591356 QKA591350:QKA591356 QAE591350:QAE591356 PQI591350:PQI591356 PGM591350:PGM591356 OWQ591350:OWQ591356 OMU591350:OMU591356 OCY591350:OCY591356 NTC591350:NTC591356 NJG591350:NJG591356 MZK591350:MZK591356 MPO591350:MPO591356 MFS591350:MFS591356 LVW591350:LVW591356 LMA591350:LMA591356 LCE591350:LCE591356 KSI591350:KSI591356 KIM591350:KIM591356 JYQ591350:JYQ591356 JOU591350:JOU591356 JEY591350:JEY591356 IVC591350:IVC591356 ILG591350:ILG591356 IBK591350:IBK591356 HRO591350:HRO591356 HHS591350:HHS591356 GXW591350:GXW591356 GOA591350:GOA591356 GEE591350:GEE591356 FUI591350:FUI591356 FKM591350:FKM591356 FAQ591350:FAQ591356 EQU591350:EQU591356 EGY591350:EGY591356 DXC591350:DXC591356 DNG591350:DNG591356 DDK591350:DDK591356 CTO591350:CTO591356 CJS591350:CJS591356 BZW591350:BZW591356 BQA591350:BQA591356 BGE591350:BGE591356 AWI591350:AWI591356 AMM591350:AMM591356 ACQ591350:ACQ591356 SU591350:SU591356 IY591350:IY591356 C591351:C591357 WVK525814:WVK525820 WLO525814:WLO525820 WBS525814:WBS525820 VRW525814:VRW525820 VIA525814:VIA525820 UYE525814:UYE525820 UOI525814:UOI525820 UEM525814:UEM525820 TUQ525814:TUQ525820 TKU525814:TKU525820 TAY525814:TAY525820 SRC525814:SRC525820 SHG525814:SHG525820 RXK525814:RXK525820 RNO525814:RNO525820 RDS525814:RDS525820 QTW525814:QTW525820 QKA525814:QKA525820 QAE525814:QAE525820 PQI525814:PQI525820 PGM525814:PGM525820 OWQ525814:OWQ525820 OMU525814:OMU525820 OCY525814:OCY525820 NTC525814:NTC525820 NJG525814:NJG525820 MZK525814:MZK525820 MPO525814:MPO525820 MFS525814:MFS525820 LVW525814:LVW525820 LMA525814:LMA525820 LCE525814:LCE525820 KSI525814:KSI525820 KIM525814:KIM525820 JYQ525814:JYQ525820 JOU525814:JOU525820 JEY525814:JEY525820 IVC525814:IVC525820 ILG525814:ILG525820 IBK525814:IBK525820 HRO525814:HRO525820 HHS525814:HHS525820 GXW525814:GXW525820 GOA525814:GOA525820 GEE525814:GEE525820 FUI525814:FUI525820 FKM525814:FKM525820 FAQ525814:FAQ525820 EQU525814:EQU525820 EGY525814:EGY525820 DXC525814:DXC525820 DNG525814:DNG525820 DDK525814:DDK525820 CTO525814:CTO525820 CJS525814:CJS525820 BZW525814:BZW525820 BQA525814:BQA525820 BGE525814:BGE525820 AWI525814:AWI525820 AMM525814:AMM525820 ACQ525814:ACQ525820 SU525814:SU525820 IY525814:IY525820 C525815:C525821 WVK460278:WVK460284 WLO460278:WLO460284 WBS460278:WBS460284 VRW460278:VRW460284 VIA460278:VIA460284 UYE460278:UYE460284 UOI460278:UOI460284 UEM460278:UEM460284 TUQ460278:TUQ460284 TKU460278:TKU460284 TAY460278:TAY460284 SRC460278:SRC460284 SHG460278:SHG460284 RXK460278:RXK460284 RNO460278:RNO460284 RDS460278:RDS460284 QTW460278:QTW460284 QKA460278:QKA460284 QAE460278:QAE460284 PQI460278:PQI460284 PGM460278:PGM460284 OWQ460278:OWQ460284 OMU460278:OMU460284 OCY460278:OCY460284 NTC460278:NTC460284 NJG460278:NJG460284 MZK460278:MZK460284 MPO460278:MPO460284 MFS460278:MFS460284 LVW460278:LVW460284 LMA460278:LMA460284 LCE460278:LCE460284 KSI460278:KSI460284 KIM460278:KIM460284 JYQ460278:JYQ460284 JOU460278:JOU460284 JEY460278:JEY460284 IVC460278:IVC460284 ILG460278:ILG460284 IBK460278:IBK460284 HRO460278:HRO460284 HHS460278:HHS460284 GXW460278:GXW460284 GOA460278:GOA460284 GEE460278:GEE460284 FUI460278:FUI460284 FKM460278:FKM460284 FAQ460278:FAQ460284 EQU460278:EQU460284 EGY460278:EGY460284 DXC460278:DXC460284 DNG460278:DNG460284 DDK460278:DDK460284 CTO460278:CTO460284 CJS460278:CJS460284 BZW460278:BZW460284 BQA460278:BQA460284 BGE460278:BGE460284 AWI460278:AWI460284 AMM460278:AMM460284 ACQ460278:ACQ460284 SU460278:SU460284 IY460278:IY460284 C460279:C460285 WVK394742:WVK394748 WLO394742:WLO394748 WBS394742:WBS394748 VRW394742:VRW394748 VIA394742:VIA394748 UYE394742:UYE394748 UOI394742:UOI394748 UEM394742:UEM394748 TUQ394742:TUQ394748 TKU394742:TKU394748 TAY394742:TAY394748 SRC394742:SRC394748 SHG394742:SHG394748 RXK394742:RXK394748 RNO394742:RNO394748 RDS394742:RDS394748 QTW394742:QTW394748 QKA394742:QKA394748 QAE394742:QAE394748 PQI394742:PQI394748 PGM394742:PGM394748 OWQ394742:OWQ394748 OMU394742:OMU394748 OCY394742:OCY394748 NTC394742:NTC394748 NJG394742:NJG394748 MZK394742:MZK394748 MPO394742:MPO394748 MFS394742:MFS394748 LVW394742:LVW394748 LMA394742:LMA394748 LCE394742:LCE394748 KSI394742:KSI394748 KIM394742:KIM394748 JYQ394742:JYQ394748 JOU394742:JOU394748 JEY394742:JEY394748 IVC394742:IVC394748 ILG394742:ILG394748 IBK394742:IBK394748 HRO394742:HRO394748 HHS394742:HHS394748 GXW394742:GXW394748 GOA394742:GOA394748 GEE394742:GEE394748 FUI394742:FUI394748 FKM394742:FKM394748 FAQ394742:FAQ394748 EQU394742:EQU394748 EGY394742:EGY394748 DXC394742:DXC394748 DNG394742:DNG394748 DDK394742:DDK394748 CTO394742:CTO394748 CJS394742:CJS394748 BZW394742:BZW394748 BQA394742:BQA394748 BGE394742:BGE394748 AWI394742:AWI394748 AMM394742:AMM394748 ACQ394742:ACQ394748 SU394742:SU394748 IY394742:IY394748 C394743:C394749 WVK329206:WVK329212 WLO329206:WLO329212 WBS329206:WBS329212 VRW329206:VRW329212 VIA329206:VIA329212 UYE329206:UYE329212 UOI329206:UOI329212 UEM329206:UEM329212 TUQ329206:TUQ329212 TKU329206:TKU329212 TAY329206:TAY329212 SRC329206:SRC329212 SHG329206:SHG329212 RXK329206:RXK329212 RNO329206:RNO329212 RDS329206:RDS329212 QTW329206:QTW329212 QKA329206:QKA329212 QAE329206:QAE329212 PQI329206:PQI329212 PGM329206:PGM329212 OWQ329206:OWQ329212 OMU329206:OMU329212 OCY329206:OCY329212 NTC329206:NTC329212 NJG329206:NJG329212 MZK329206:MZK329212 MPO329206:MPO329212 MFS329206:MFS329212 LVW329206:LVW329212 LMA329206:LMA329212 LCE329206:LCE329212 KSI329206:KSI329212 KIM329206:KIM329212 JYQ329206:JYQ329212 JOU329206:JOU329212 JEY329206:JEY329212 IVC329206:IVC329212 ILG329206:ILG329212 IBK329206:IBK329212 HRO329206:HRO329212 HHS329206:HHS329212 GXW329206:GXW329212 GOA329206:GOA329212 GEE329206:GEE329212 FUI329206:FUI329212 FKM329206:FKM329212 FAQ329206:FAQ329212 EQU329206:EQU329212 EGY329206:EGY329212 DXC329206:DXC329212 DNG329206:DNG329212 DDK329206:DDK329212 CTO329206:CTO329212 CJS329206:CJS329212 BZW329206:BZW329212 BQA329206:BQA329212 BGE329206:BGE329212 AWI329206:AWI329212 AMM329206:AMM329212 ACQ329206:ACQ329212 SU329206:SU329212 IY329206:IY329212 C329207:C329213 WVK263670:WVK263676 WLO263670:WLO263676 WBS263670:WBS263676 VRW263670:VRW263676 VIA263670:VIA263676 UYE263670:UYE263676 UOI263670:UOI263676 UEM263670:UEM263676 TUQ263670:TUQ263676 TKU263670:TKU263676 TAY263670:TAY263676 SRC263670:SRC263676 SHG263670:SHG263676 RXK263670:RXK263676 RNO263670:RNO263676 RDS263670:RDS263676 QTW263670:QTW263676 QKA263670:QKA263676 QAE263670:QAE263676 PQI263670:PQI263676 PGM263670:PGM263676 OWQ263670:OWQ263676 OMU263670:OMU263676 OCY263670:OCY263676 NTC263670:NTC263676 NJG263670:NJG263676 MZK263670:MZK263676 MPO263670:MPO263676 MFS263670:MFS263676 LVW263670:LVW263676 LMA263670:LMA263676 LCE263670:LCE263676 KSI263670:KSI263676 KIM263670:KIM263676 JYQ263670:JYQ263676 JOU263670:JOU263676 JEY263670:JEY263676 IVC263670:IVC263676 ILG263670:ILG263676 IBK263670:IBK263676 HRO263670:HRO263676 HHS263670:HHS263676 GXW263670:GXW263676 GOA263670:GOA263676 GEE263670:GEE263676 FUI263670:FUI263676 FKM263670:FKM263676 FAQ263670:FAQ263676 EQU263670:EQU263676 EGY263670:EGY263676 DXC263670:DXC263676 DNG263670:DNG263676 DDK263670:DDK263676 CTO263670:CTO263676 CJS263670:CJS263676 BZW263670:BZW263676 BQA263670:BQA263676 BGE263670:BGE263676 AWI263670:AWI263676 AMM263670:AMM263676 ACQ263670:ACQ263676 SU263670:SU263676 IY263670:IY263676 C263671:C263677 WVK198134:WVK198140 WLO198134:WLO198140 WBS198134:WBS198140 VRW198134:VRW198140 VIA198134:VIA198140 UYE198134:UYE198140 UOI198134:UOI198140 UEM198134:UEM198140 TUQ198134:TUQ198140 TKU198134:TKU198140 TAY198134:TAY198140 SRC198134:SRC198140 SHG198134:SHG198140 RXK198134:RXK198140 RNO198134:RNO198140 RDS198134:RDS198140 QTW198134:QTW198140 QKA198134:QKA198140 QAE198134:QAE198140 PQI198134:PQI198140 PGM198134:PGM198140 OWQ198134:OWQ198140 OMU198134:OMU198140 OCY198134:OCY198140 NTC198134:NTC198140 NJG198134:NJG198140 MZK198134:MZK198140 MPO198134:MPO198140 MFS198134:MFS198140 LVW198134:LVW198140 LMA198134:LMA198140 LCE198134:LCE198140 KSI198134:KSI198140 KIM198134:KIM198140 JYQ198134:JYQ198140 JOU198134:JOU198140 JEY198134:JEY198140 IVC198134:IVC198140 ILG198134:ILG198140 IBK198134:IBK198140 HRO198134:HRO198140 HHS198134:HHS198140 GXW198134:GXW198140 GOA198134:GOA198140 GEE198134:GEE198140 FUI198134:FUI198140 FKM198134:FKM198140 FAQ198134:FAQ198140 EQU198134:EQU198140 EGY198134:EGY198140 DXC198134:DXC198140 DNG198134:DNG198140 DDK198134:DDK198140 CTO198134:CTO198140 CJS198134:CJS198140 BZW198134:BZW198140 BQA198134:BQA198140 BGE198134:BGE198140 AWI198134:AWI198140 AMM198134:AMM198140 ACQ198134:ACQ198140 SU198134:SU198140 IY198134:IY198140 C198135:C198141 WVK132598:WVK132604 WLO132598:WLO132604 WBS132598:WBS132604 VRW132598:VRW132604 VIA132598:VIA132604 UYE132598:UYE132604 UOI132598:UOI132604 UEM132598:UEM132604 TUQ132598:TUQ132604 TKU132598:TKU132604 TAY132598:TAY132604 SRC132598:SRC132604 SHG132598:SHG132604 RXK132598:RXK132604 RNO132598:RNO132604 RDS132598:RDS132604 QTW132598:QTW132604 QKA132598:QKA132604 QAE132598:QAE132604 PQI132598:PQI132604 PGM132598:PGM132604 OWQ132598:OWQ132604 OMU132598:OMU132604 OCY132598:OCY132604 NTC132598:NTC132604 NJG132598:NJG132604 MZK132598:MZK132604 MPO132598:MPO132604 MFS132598:MFS132604 LVW132598:LVW132604 LMA132598:LMA132604 LCE132598:LCE132604 KSI132598:KSI132604 KIM132598:KIM132604 JYQ132598:JYQ132604 JOU132598:JOU132604 JEY132598:JEY132604 IVC132598:IVC132604 ILG132598:ILG132604 IBK132598:IBK132604 HRO132598:HRO132604 HHS132598:HHS132604 GXW132598:GXW132604 GOA132598:GOA132604 GEE132598:GEE132604 FUI132598:FUI132604 FKM132598:FKM132604 FAQ132598:FAQ132604 EQU132598:EQU132604 EGY132598:EGY132604 DXC132598:DXC132604 DNG132598:DNG132604 DDK132598:DDK132604 CTO132598:CTO132604 CJS132598:CJS132604 BZW132598:BZW132604 BQA132598:BQA132604 BGE132598:BGE132604 AWI132598:AWI132604 AMM132598:AMM132604 ACQ132598:ACQ132604 SU132598:SU132604 IY132598:IY132604 C132599:C132605 WVK67062:WVK67068 WLO67062:WLO67068 WBS67062:WBS67068 VRW67062:VRW67068 VIA67062:VIA67068 UYE67062:UYE67068 UOI67062:UOI67068 UEM67062:UEM67068 TUQ67062:TUQ67068 TKU67062:TKU67068 TAY67062:TAY67068 SRC67062:SRC67068 SHG67062:SHG67068 RXK67062:RXK67068 RNO67062:RNO67068 RDS67062:RDS67068 QTW67062:QTW67068 QKA67062:QKA67068 QAE67062:QAE67068 PQI67062:PQI67068 PGM67062:PGM67068 OWQ67062:OWQ67068 OMU67062:OMU67068 OCY67062:OCY67068 NTC67062:NTC67068 NJG67062:NJG67068 MZK67062:MZK67068 MPO67062:MPO67068 MFS67062:MFS67068 LVW67062:LVW67068 LMA67062:LMA67068 LCE67062:LCE67068 KSI67062:KSI67068 KIM67062:KIM67068 JYQ67062:JYQ67068 JOU67062:JOU67068 JEY67062:JEY67068 IVC67062:IVC67068 ILG67062:ILG67068 IBK67062:IBK67068 HRO67062:HRO67068 HHS67062:HHS67068 GXW67062:GXW67068 GOA67062:GOA67068 GEE67062:GEE67068 FUI67062:FUI67068 FKM67062:FKM67068 FAQ67062:FAQ67068 EQU67062:EQU67068 EGY67062:EGY67068 DXC67062:DXC67068 DNG67062:DNG67068 DDK67062:DDK67068 CTO67062:CTO67068 CJS67062:CJS67068 BZW67062:BZW67068 BQA67062:BQA67068 BGE67062:BGE67068 AWI67062:AWI67068 AMM67062:AMM67068 ACQ67062:ACQ67068 SU67062:SU67068 IY67062:IY67068 C67063:C67069 WVK984563 WLO984563 WBS984563 VRW984563 VIA984563 UYE984563 UOI984563 UEM984563 TUQ984563 TKU984563 TAY984563 SRC984563 SHG984563 RXK984563 RNO984563 RDS984563 QTW984563 QKA984563 QAE984563 PQI984563 PGM984563 OWQ984563 OMU984563 OCY984563 NTC984563 NJG984563 MZK984563 MPO984563 MFS984563 LVW984563 LMA984563 LCE984563 KSI984563 KIM984563 JYQ984563 JOU984563 JEY984563 IVC984563 ILG984563 IBK984563 HRO984563 HHS984563 GXW984563 GOA984563 GEE984563 FUI984563 FKM984563 FAQ984563 EQU984563 EGY984563 DXC984563 DNG984563 DDK984563 CTO984563 CJS984563 BZW984563 BQA984563 BGE984563 AWI984563 AMM984563 ACQ984563 SU984563 IY984563 C984564 WVK919027 WLO919027 WBS919027 VRW919027 VIA919027 UYE919027 UOI919027 UEM919027 TUQ919027 TKU919027 TAY919027 SRC919027 SHG919027 RXK919027 RNO919027 RDS919027 QTW919027 QKA919027 QAE919027 PQI919027 PGM919027 OWQ919027 OMU919027 OCY919027 NTC919027 NJG919027 MZK919027 MPO919027 MFS919027 LVW919027 LMA919027 LCE919027 KSI919027 KIM919027 JYQ919027 JOU919027 JEY919027 IVC919027 ILG919027 IBK919027 HRO919027 HHS919027 GXW919027 GOA919027 GEE919027 FUI919027 FKM919027 FAQ919027 EQU919027 EGY919027 DXC919027 DNG919027 DDK919027 CTO919027 CJS919027 BZW919027 BQA919027 BGE919027 AWI919027 AMM919027 ACQ919027 SU919027 IY919027 C919028 WVK853491 WLO853491 WBS853491 VRW853491 VIA853491 UYE853491 UOI853491 UEM853491 TUQ853491 TKU853491 TAY853491 SRC853491 SHG853491 RXK853491 RNO853491 RDS853491 QTW853491 QKA853491 QAE853491 PQI853491 PGM853491 OWQ853491 OMU853491 OCY853491 NTC853491 NJG853491 MZK853491 MPO853491 MFS853491 LVW853491 LMA853491 LCE853491 KSI853491 KIM853491 JYQ853491 JOU853491 JEY853491 IVC853491 ILG853491 IBK853491 HRO853491 HHS853491 GXW853491 GOA853491 GEE853491 FUI853491 FKM853491 FAQ853491 EQU853491 EGY853491 DXC853491 DNG853491 DDK853491 CTO853491 CJS853491 BZW853491 BQA853491 BGE853491 AWI853491 AMM853491 ACQ853491 SU853491 IY853491 C853492 WVK787955 WLO787955 WBS787955 VRW787955 VIA787955 UYE787955 UOI787955 UEM787955 TUQ787955 TKU787955 TAY787955 SRC787955 SHG787955 RXK787955 RNO787955 RDS787955 QTW787955 QKA787955 QAE787955 PQI787955 PGM787955 OWQ787955 OMU787955 OCY787955 NTC787955 NJG787955 MZK787955 MPO787955 MFS787955 LVW787955 LMA787955 LCE787955 KSI787955 KIM787955 JYQ787955 JOU787955 JEY787955 IVC787955 ILG787955 IBK787955 HRO787955 HHS787955 GXW787955 GOA787955 GEE787955 FUI787955 FKM787955 FAQ787955 EQU787955 EGY787955 DXC787955 DNG787955 DDK787955 CTO787955 CJS787955 BZW787955 BQA787955 BGE787955 AWI787955 AMM787955 ACQ787955 SU787955 IY787955 C787956 WVK722419 WLO722419 WBS722419 VRW722419 VIA722419 UYE722419 UOI722419 UEM722419 TUQ722419 TKU722419 TAY722419 SRC722419 SHG722419 RXK722419 RNO722419 RDS722419 QTW722419 QKA722419 QAE722419 PQI722419 PGM722419 OWQ722419 OMU722419 OCY722419 NTC722419 NJG722419 MZK722419 MPO722419 MFS722419 LVW722419 LMA722419 LCE722419 KSI722419 KIM722419 JYQ722419 JOU722419 JEY722419 IVC722419 ILG722419 IBK722419 HRO722419 HHS722419 GXW722419 GOA722419 GEE722419 FUI722419 FKM722419 FAQ722419 EQU722419 EGY722419 DXC722419 DNG722419 DDK722419 CTO722419 CJS722419 BZW722419 BQA722419 BGE722419 AWI722419 AMM722419 ACQ722419 SU722419 IY722419 C722420 WVK656883 WLO656883 WBS656883 VRW656883 VIA656883 UYE656883 UOI656883 UEM656883 TUQ656883 TKU656883 TAY656883 SRC656883 SHG656883 RXK656883 RNO656883 RDS656883 QTW656883 QKA656883 QAE656883 PQI656883 PGM656883 OWQ656883 OMU656883 OCY656883 NTC656883 NJG656883 MZK656883 MPO656883 MFS656883 LVW656883 LMA656883 LCE656883 KSI656883 KIM656883 JYQ656883 JOU656883 JEY656883 IVC656883 ILG656883 IBK656883 HRO656883 HHS656883 GXW656883 GOA656883 GEE656883 FUI656883 FKM656883 FAQ656883 EQU656883 EGY656883 DXC656883 DNG656883 DDK656883 CTO656883 CJS656883 BZW656883 BQA656883 BGE656883 AWI656883 AMM656883 ACQ656883 SU656883 IY656883 C656884 WVK591347 WLO591347 WBS591347 VRW591347 VIA591347 UYE591347 UOI591347 UEM591347 TUQ591347 TKU591347 TAY591347 SRC591347 SHG591347 RXK591347 RNO591347 RDS591347 QTW591347 QKA591347 QAE591347 PQI591347 PGM591347 OWQ591347 OMU591347 OCY591347 NTC591347 NJG591347 MZK591347 MPO591347 MFS591347 LVW591347 LMA591347 LCE591347 KSI591347 KIM591347 JYQ591347 JOU591347 JEY591347 IVC591347 ILG591347 IBK591347 HRO591347 HHS591347 GXW591347 GOA591347 GEE591347 FUI591347 FKM591347 FAQ591347 EQU591347 EGY591347 DXC591347 DNG591347 DDK591347 CTO591347 CJS591347 BZW591347 BQA591347 BGE591347 AWI591347 AMM591347 ACQ591347 SU591347 IY591347 C591348 WVK525811 WLO525811 WBS525811 VRW525811 VIA525811 UYE525811 UOI525811 UEM525811 TUQ525811 TKU525811 TAY525811 SRC525811 SHG525811 RXK525811 RNO525811 RDS525811 QTW525811 QKA525811 QAE525811 PQI525811 PGM525811 OWQ525811 OMU525811 OCY525811 NTC525811 NJG525811 MZK525811 MPO525811 MFS525811 LVW525811 LMA525811 LCE525811 KSI525811 KIM525811 JYQ525811 JOU525811 JEY525811 IVC525811 ILG525811 IBK525811 HRO525811 HHS525811 GXW525811 GOA525811 GEE525811 FUI525811 FKM525811 FAQ525811 EQU525811 EGY525811 DXC525811 DNG525811 DDK525811 CTO525811 CJS525811 BZW525811 BQA525811 BGE525811 AWI525811 AMM525811 ACQ525811 SU525811 IY525811 C525812 WVK460275 WLO460275 WBS460275 VRW460275 VIA460275 UYE460275 UOI460275 UEM460275 TUQ460275 TKU460275 TAY460275 SRC460275 SHG460275 RXK460275 RNO460275 RDS460275 QTW460275 QKA460275 QAE460275 PQI460275 PGM460275 OWQ460275 OMU460275 OCY460275 NTC460275 NJG460275 MZK460275 MPO460275 MFS460275 LVW460275 LMA460275 LCE460275 KSI460275 KIM460275 JYQ460275 JOU460275 JEY460275 IVC460275 ILG460275 IBK460275 HRO460275 HHS460275 GXW460275 GOA460275 GEE460275 FUI460275 FKM460275 FAQ460275 EQU460275 EGY460275 DXC460275 DNG460275 DDK460275 CTO460275 CJS460275 BZW460275 BQA460275 BGE460275 AWI460275 AMM460275 ACQ460275 SU460275 IY460275 C460276 WVK394739 WLO394739 WBS394739 VRW394739 VIA394739 UYE394739 UOI394739 UEM394739 TUQ394739 TKU394739 TAY394739 SRC394739 SHG394739 RXK394739 RNO394739 RDS394739 QTW394739 QKA394739 QAE394739 PQI394739 PGM394739 OWQ394739 OMU394739 OCY394739 NTC394739 NJG394739 MZK394739 MPO394739 MFS394739 LVW394739 LMA394739 LCE394739 KSI394739 KIM394739 JYQ394739 JOU394739 JEY394739 IVC394739 ILG394739 IBK394739 HRO394739 HHS394739 GXW394739 GOA394739 GEE394739 FUI394739 FKM394739 FAQ394739 EQU394739 EGY394739 DXC394739 DNG394739 DDK394739 CTO394739 CJS394739 BZW394739 BQA394739 BGE394739 AWI394739 AMM394739 ACQ394739 SU394739 IY394739 C394740 WVK329203 WLO329203 WBS329203 VRW329203 VIA329203 UYE329203 UOI329203 UEM329203 TUQ329203 TKU329203 TAY329203 SRC329203 SHG329203 RXK329203 RNO329203 RDS329203 QTW329203 QKA329203 QAE329203 PQI329203 PGM329203 OWQ329203 OMU329203 OCY329203 NTC329203 NJG329203 MZK329203 MPO329203 MFS329203 LVW329203 LMA329203 LCE329203 KSI329203 KIM329203 JYQ329203 JOU329203 JEY329203 IVC329203 ILG329203 IBK329203 HRO329203 HHS329203 GXW329203 GOA329203 GEE329203 FUI329203 FKM329203 FAQ329203 EQU329203 EGY329203 DXC329203 DNG329203 DDK329203 CTO329203 CJS329203 BZW329203 BQA329203 BGE329203 AWI329203 AMM329203 ACQ329203 SU329203 IY329203 C329204 WVK263667 WLO263667 WBS263667 VRW263667 VIA263667 UYE263667 UOI263667 UEM263667 TUQ263667 TKU263667 TAY263667 SRC263667 SHG263667 RXK263667 RNO263667 RDS263667 QTW263667 QKA263667 QAE263667 PQI263667 PGM263667 OWQ263667 OMU263667 OCY263667 NTC263667 NJG263667 MZK263667 MPO263667 MFS263667 LVW263667 LMA263667 LCE263667 KSI263667 KIM263667 JYQ263667 JOU263667 JEY263667 IVC263667 ILG263667 IBK263667 HRO263667 HHS263667 GXW263667 GOA263667 GEE263667 FUI263667 FKM263667 FAQ263667 EQU263667 EGY263667 DXC263667 DNG263667 DDK263667 CTO263667 CJS263667 BZW263667 BQA263667 BGE263667 AWI263667 AMM263667 ACQ263667 SU263667 IY263667 C263668 WVK198131 WLO198131 WBS198131 VRW198131 VIA198131 UYE198131 UOI198131 UEM198131 TUQ198131 TKU198131 TAY198131 SRC198131 SHG198131 RXK198131 RNO198131 RDS198131 QTW198131 QKA198131 QAE198131 PQI198131 PGM198131 OWQ198131 OMU198131 OCY198131 NTC198131 NJG198131 MZK198131 MPO198131 MFS198131 LVW198131 LMA198131 LCE198131 KSI198131 KIM198131 JYQ198131 JOU198131 JEY198131 IVC198131 ILG198131 IBK198131 HRO198131 HHS198131 GXW198131 GOA198131 GEE198131 FUI198131 FKM198131 FAQ198131 EQU198131 EGY198131 DXC198131 DNG198131 DDK198131 CTO198131 CJS198131 BZW198131 BQA198131 BGE198131 AWI198131 AMM198131 ACQ198131 SU198131 IY198131 C198132 WVK132595 WLO132595 WBS132595 VRW132595 VIA132595 UYE132595 UOI132595 UEM132595 TUQ132595 TKU132595 TAY132595 SRC132595 SHG132595 RXK132595 RNO132595 RDS132595 QTW132595 QKA132595 QAE132595 PQI132595 PGM132595 OWQ132595 OMU132595 OCY132595 NTC132595 NJG132595 MZK132595 MPO132595 MFS132595 LVW132595 LMA132595 LCE132595 KSI132595 KIM132595 JYQ132595 JOU132595 JEY132595 IVC132595 ILG132595 IBK132595 HRO132595 HHS132595 GXW132595 GOA132595 GEE132595 FUI132595 FKM132595 FAQ132595 EQU132595 EGY132595 DXC132595 DNG132595 DDK132595 CTO132595 CJS132595 BZW132595 BQA132595 BGE132595 AWI132595 AMM132595 ACQ132595 SU132595 IY132595 C132596 WVK67059 WLO67059 WBS67059 VRW67059 VIA67059 UYE67059 UOI67059 UEM67059 TUQ67059 TKU67059 TAY67059 SRC67059 SHG67059 RXK67059 RNO67059 RDS67059 QTW67059 QKA67059 QAE67059 PQI67059 PGM67059 OWQ67059 OMU67059 OCY67059 NTC67059 NJG67059 MZK67059 MPO67059 MFS67059 LVW67059 LMA67059 LCE67059 KSI67059 KIM67059 JYQ67059 JOU67059 JEY67059 IVC67059 ILG67059 IBK67059 HRO67059 HHS67059 GXW67059 GOA67059 GEE67059 FUI67059 FKM67059 FAQ67059 EQU67059 EGY67059 DXC67059 DNG67059 DDK67059 CTO67059 CJS67059 BZW67059 BQA67059 BGE67059 AWI67059 AMM67059 ACQ67059 SU67059 IY67059 C67060 WVK984556:WVK984560 WLO984556:WLO984560 WBS984556:WBS984560 VRW984556:VRW984560 VIA984556:VIA984560 UYE984556:UYE984560 UOI984556:UOI984560 UEM984556:UEM984560 TUQ984556:TUQ984560 TKU984556:TKU984560 TAY984556:TAY984560 SRC984556:SRC984560 SHG984556:SHG984560 RXK984556:RXK984560 RNO984556:RNO984560 RDS984556:RDS984560 QTW984556:QTW984560 QKA984556:QKA984560 QAE984556:QAE984560 PQI984556:PQI984560 PGM984556:PGM984560 OWQ984556:OWQ984560 OMU984556:OMU984560 OCY984556:OCY984560 NTC984556:NTC984560 NJG984556:NJG984560 MZK984556:MZK984560 MPO984556:MPO984560 MFS984556:MFS984560 LVW984556:LVW984560 LMA984556:LMA984560 LCE984556:LCE984560 KSI984556:KSI984560 KIM984556:KIM984560 JYQ984556:JYQ984560 JOU984556:JOU984560 JEY984556:JEY984560 IVC984556:IVC984560 ILG984556:ILG984560 IBK984556:IBK984560 HRO984556:HRO984560 HHS984556:HHS984560 GXW984556:GXW984560 GOA984556:GOA984560 GEE984556:GEE984560 FUI984556:FUI984560 FKM984556:FKM984560 FAQ984556:FAQ984560 EQU984556:EQU984560 EGY984556:EGY984560 DXC984556:DXC984560 DNG984556:DNG984560 DDK984556:DDK984560 CTO984556:CTO984560 CJS984556:CJS984560 BZW984556:BZW984560 BQA984556:BQA984560 BGE984556:BGE984560 AWI984556:AWI984560 AMM984556:AMM984560 ACQ984556:ACQ984560 SU984556:SU984560 IY984556:IY984560 C984557:C984561 WVK919020:WVK919024 WLO919020:WLO919024 WBS919020:WBS919024 VRW919020:VRW919024 VIA919020:VIA919024 UYE919020:UYE919024 UOI919020:UOI919024 UEM919020:UEM919024 TUQ919020:TUQ919024 TKU919020:TKU919024 TAY919020:TAY919024 SRC919020:SRC919024 SHG919020:SHG919024 RXK919020:RXK919024 RNO919020:RNO919024 RDS919020:RDS919024 QTW919020:QTW919024 QKA919020:QKA919024 QAE919020:QAE919024 PQI919020:PQI919024 PGM919020:PGM919024 OWQ919020:OWQ919024 OMU919020:OMU919024 OCY919020:OCY919024 NTC919020:NTC919024 NJG919020:NJG919024 MZK919020:MZK919024 MPO919020:MPO919024 MFS919020:MFS919024 LVW919020:LVW919024 LMA919020:LMA919024 LCE919020:LCE919024 KSI919020:KSI919024 KIM919020:KIM919024 JYQ919020:JYQ919024 JOU919020:JOU919024 JEY919020:JEY919024 IVC919020:IVC919024 ILG919020:ILG919024 IBK919020:IBK919024 HRO919020:HRO919024 HHS919020:HHS919024 GXW919020:GXW919024 GOA919020:GOA919024 GEE919020:GEE919024 FUI919020:FUI919024 FKM919020:FKM919024 FAQ919020:FAQ919024 EQU919020:EQU919024 EGY919020:EGY919024 DXC919020:DXC919024 DNG919020:DNG919024 DDK919020:DDK919024 CTO919020:CTO919024 CJS919020:CJS919024 BZW919020:BZW919024 BQA919020:BQA919024 BGE919020:BGE919024 AWI919020:AWI919024 AMM919020:AMM919024 ACQ919020:ACQ919024 SU919020:SU919024 IY919020:IY919024 C919021:C919025 WVK853484:WVK853488 WLO853484:WLO853488 WBS853484:WBS853488 VRW853484:VRW853488 VIA853484:VIA853488 UYE853484:UYE853488 UOI853484:UOI853488 UEM853484:UEM853488 TUQ853484:TUQ853488 TKU853484:TKU853488 TAY853484:TAY853488 SRC853484:SRC853488 SHG853484:SHG853488 RXK853484:RXK853488 RNO853484:RNO853488 RDS853484:RDS853488 QTW853484:QTW853488 QKA853484:QKA853488 QAE853484:QAE853488 PQI853484:PQI853488 PGM853484:PGM853488 OWQ853484:OWQ853488 OMU853484:OMU853488 OCY853484:OCY853488 NTC853484:NTC853488 NJG853484:NJG853488 MZK853484:MZK853488 MPO853484:MPO853488 MFS853484:MFS853488 LVW853484:LVW853488 LMA853484:LMA853488 LCE853484:LCE853488 KSI853484:KSI853488 KIM853484:KIM853488 JYQ853484:JYQ853488 JOU853484:JOU853488 JEY853484:JEY853488 IVC853484:IVC853488 ILG853484:ILG853488 IBK853484:IBK853488 HRO853484:HRO853488 HHS853484:HHS853488 GXW853484:GXW853488 GOA853484:GOA853488 GEE853484:GEE853488 FUI853484:FUI853488 FKM853484:FKM853488 FAQ853484:FAQ853488 EQU853484:EQU853488 EGY853484:EGY853488 DXC853484:DXC853488 DNG853484:DNG853488 DDK853484:DDK853488 CTO853484:CTO853488 CJS853484:CJS853488 BZW853484:BZW853488 BQA853484:BQA853488 BGE853484:BGE853488 AWI853484:AWI853488 AMM853484:AMM853488 ACQ853484:ACQ853488 SU853484:SU853488 IY853484:IY853488 C853485:C853489 WVK787948:WVK787952 WLO787948:WLO787952 WBS787948:WBS787952 VRW787948:VRW787952 VIA787948:VIA787952 UYE787948:UYE787952 UOI787948:UOI787952 UEM787948:UEM787952 TUQ787948:TUQ787952 TKU787948:TKU787952 TAY787948:TAY787952 SRC787948:SRC787952 SHG787948:SHG787952 RXK787948:RXK787952 RNO787948:RNO787952 RDS787948:RDS787952 QTW787948:QTW787952 QKA787948:QKA787952 QAE787948:QAE787952 PQI787948:PQI787952 PGM787948:PGM787952 OWQ787948:OWQ787952 OMU787948:OMU787952 OCY787948:OCY787952 NTC787948:NTC787952 NJG787948:NJG787952 MZK787948:MZK787952 MPO787948:MPO787952 MFS787948:MFS787952 LVW787948:LVW787952 LMA787948:LMA787952 LCE787948:LCE787952 KSI787948:KSI787952 KIM787948:KIM787952 JYQ787948:JYQ787952 JOU787948:JOU787952 JEY787948:JEY787952 IVC787948:IVC787952 ILG787948:ILG787952 IBK787948:IBK787952 HRO787948:HRO787952 HHS787948:HHS787952 GXW787948:GXW787952 GOA787948:GOA787952 GEE787948:GEE787952 FUI787948:FUI787952 FKM787948:FKM787952 FAQ787948:FAQ787952 EQU787948:EQU787952 EGY787948:EGY787952 DXC787948:DXC787952 DNG787948:DNG787952 DDK787948:DDK787952 CTO787948:CTO787952 CJS787948:CJS787952 BZW787948:BZW787952 BQA787948:BQA787952 BGE787948:BGE787952 AWI787948:AWI787952 AMM787948:AMM787952 ACQ787948:ACQ787952 SU787948:SU787952 IY787948:IY787952 C787949:C787953 WVK722412:WVK722416 WLO722412:WLO722416 WBS722412:WBS722416 VRW722412:VRW722416 VIA722412:VIA722416 UYE722412:UYE722416 UOI722412:UOI722416 UEM722412:UEM722416 TUQ722412:TUQ722416 TKU722412:TKU722416 TAY722412:TAY722416 SRC722412:SRC722416 SHG722412:SHG722416 RXK722412:RXK722416 RNO722412:RNO722416 RDS722412:RDS722416 QTW722412:QTW722416 QKA722412:QKA722416 QAE722412:QAE722416 PQI722412:PQI722416 PGM722412:PGM722416 OWQ722412:OWQ722416 OMU722412:OMU722416 OCY722412:OCY722416 NTC722412:NTC722416 NJG722412:NJG722416 MZK722412:MZK722416 MPO722412:MPO722416 MFS722412:MFS722416 LVW722412:LVW722416 LMA722412:LMA722416 LCE722412:LCE722416 KSI722412:KSI722416 KIM722412:KIM722416 JYQ722412:JYQ722416 JOU722412:JOU722416 JEY722412:JEY722416 IVC722412:IVC722416 ILG722412:ILG722416 IBK722412:IBK722416 HRO722412:HRO722416 HHS722412:HHS722416 GXW722412:GXW722416 GOA722412:GOA722416 GEE722412:GEE722416 FUI722412:FUI722416 FKM722412:FKM722416 FAQ722412:FAQ722416 EQU722412:EQU722416 EGY722412:EGY722416 DXC722412:DXC722416 DNG722412:DNG722416 DDK722412:DDK722416 CTO722412:CTO722416 CJS722412:CJS722416 BZW722412:BZW722416 BQA722412:BQA722416 BGE722412:BGE722416 AWI722412:AWI722416 AMM722412:AMM722416 ACQ722412:ACQ722416 SU722412:SU722416 IY722412:IY722416 C722413:C722417 WVK656876:WVK656880 WLO656876:WLO656880 WBS656876:WBS656880 VRW656876:VRW656880 VIA656876:VIA656880 UYE656876:UYE656880 UOI656876:UOI656880 UEM656876:UEM656880 TUQ656876:TUQ656880 TKU656876:TKU656880 TAY656876:TAY656880 SRC656876:SRC656880 SHG656876:SHG656880 RXK656876:RXK656880 RNO656876:RNO656880 RDS656876:RDS656880 QTW656876:QTW656880 QKA656876:QKA656880 QAE656876:QAE656880 PQI656876:PQI656880 PGM656876:PGM656880 OWQ656876:OWQ656880 OMU656876:OMU656880 OCY656876:OCY656880 NTC656876:NTC656880 NJG656876:NJG656880 MZK656876:MZK656880 MPO656876:MPO656880 MFS656876:MFS656880 LVW656876:LVW656880 LMA656876:LMA656880 LCE656876:LCE656880 KSI656876:KSI656880 KIM656876:KIM656880 JYQ656876:JYQ656880 JOU656876:JOU656880 JEY656876:JEY656880 IVC656876:IVC656880 ILG656876:ILG656880 IBK656876:IBK656880 HRO656876:HRO656880 HHS656876:HHS656880 GXW656876:GXW656880 GOA656876:GOA656880 GEE656876:GEE656880 FUI656876:FUI656880 FKM656876:FKM656880 FAQ656876:FAQ656880 EQU656876:EQU656880 EGY656876:EGY656880 DXC656876:DXC656880 DNG656876:DNG656880 DDK656876:DDK656880 CTO656876:CTO656880 CJS656876:CJS656880 BZW656876:BZW656880 BQA656876:BQA656880 BGE656876:BGE656880 AWI656876:AWI656880 AMM656876:AMM656880 ACQ656876:ACQ656880 SU656876:SU656880 IY656876:IY656880 C656877:C656881 WVK591340:WVK591344 WLO591340:WLO591344 WBS591340:WBS591344 VRW591340:VRW591344 VIA591340:VIA591344 UYE591340:UYE591344 UOI591340:UOI591344 UEM591340:UEM591344 TUQ591340:TUQ591344 TKU591340:TKU591344 TAY591340:TAY591344 SRC591340:SRC591344 SHG591340:SHG591344 RXK591340:RXK591344 RNO591340:RNO591344 RDS591340:RDS591344 QTW591340:QTW591344 QKA591340:QKA591344 QAE591340:QAE591344 PQI591340:PQI591344 PGM591340:PGM591344 OWQ591340:OWQ591344 OMU591340:OMU591344 OCY591340:OCY591344 NTC591340:NTC591344 NJG591340:NJG591344 MZK591340:MZK591344 MPO591340:MPO591344 MFS591340:MFS591344 LVW591340:LVW591344 LMA591340:LMA591344 LCE591340:LCE591344 KSI591340:KSI591344 KIM591340:KIM591344 JYQ591340:JYQ591344 JOU591340:JOU591344 JEY591340:JEY591344 IVC591340:IVC591344 ILG591340:ILG591344 IBK591340:IBK591344 HRO591340:HRO591344 HHS591340:HHS591344 GXW591340:GXW591344 GOA591340:GOA591344 GEE591340:GEE591344 FUI591340:FUI591344 FKM591340:FKM591344 FAQ591340:FAQ591344 EQU591340:EQU591344 EGY591340:EGY591344 DXC591340:DXC591344 DNG591340:DNG591344 DDK591340:DDK591344 CTO591340:CTO591344 CJS591340:CJS591344 BZW591340:BZW591344 BQA591340:BQA591344 BGE591340:BGE591344 AWI591340:AWI591344 AMM591340:AMM591344 ACQ591340:ACQ591344 SU591340:SU591344 IY591340:IY591344 C591341:C591345 WVK525804:WVK525808 WLO525804:WLO525808 WBS525804:WBS525808 VRW525804:VRW525808 VIA525804:VIA525808 UYE525804:UYE525808 UOI525804:UOI525808 UEM525804:UEM525808 TUQ525804:TUQ525808 TKU525804:TKU525808 TAY525804:TAY525808 SRC525804:SRC525808 SHG525804:SHG525808 RXK525804:RXK525808 RNO525804:RNO525808 RDS525804:RDS525808 QTW525804:QTW525808 QKA525804:QKA525808 QAE525804:QAE525808 PQI525804:PQI525808 PGM525804:PGM525808 OWQ525804:OWQ525808 OMU525804:OMU525808 OCY525804:OCY525808 NTC525804:NTC525808 NJG525804:NJG525808 MZK525804:MZK525808 MPO525804:MPO525808 MFS525804:MFS525808 LVW525804:LVW525808 LMA525804:LMA525808 LCE525804:LCE525808 KSI525804:KSI525808 KIM525804:KIM525808 JYQ525804:JYQ525808 JOU525804:JOU525808 JEY525804:JEY525808 IVC525804:IVC525808 ILG525804:ILG525808 IBK525804:IBK525808 HRO525804:HRO525808 HHS525804:HHS525808 GXW525804:GXW525808 GOA525804:GOA525808 GEE525804:GEE525808 FUI525804:FUI525808 FKM525804:FKM525808 FAQ525804:FAQ525808 EQU525804:EQU525808 EGY525804:EGY525808 DXC525804:DXC525808 DNG525804:DNG525808 DDK525804:DDK525808 CTO525804:CTO525808 CJS525804:CJS525808 BZW525804:BZW525808 BQA525804:BQA525808 BGE525804:BGE525808 AWI525804:AWI525808 AMM525804:AMM525808 ACQ525804:ACQ525808 SU525804:SU525808 IY525804:IY525808 C525805:C525809 WVK460268:WVK460272 WLO460268:WLO460272 WBS460268:WBS460272 VRW460268:VRW460272 VIA460268:VIA460272 UYE460268:UYE460272 UOI460268:UOI460272 UEM460268:UEM460272 TUQ460268:TUQ460272 TKU460268:TKU460272 TAY460268:TAY460272 SRC460268:SRC460272 SHG460268:SHG460272 RXK460268:RXK460272 RNO460268:RNO460272 RDS460268:RDS460272 QTW460268:QTW460272 QKA460268:QKA460272 QAE460268:QAE460272 PQI460268:PQI460272 PGM460268:PGM460272 OWQ460268:OWQ460272 OMU460268:OMU460272 OCY460268:OCY460272 NTC460268:NTC460272 NJG460268:NJG460272 MZK460268:MZK460272 MPO460268:MPO460272 MFS460268:MFS460272 LVW460268:LVW460272 LMA460268:LMA460272 LCE460268:LCE460272 KSI460268:KSI460272 KIM460268:KIM460272 JYQ460268:JYQ460272 JOU460268:JOU460272 JEY460268:JEY460272 IVC460268:IVC460272 ILG460268:ILG460272 IBK460268:IBK460272 HRO460268:HRO460272 HHS460268:HHS460272 GXW460268:GXW460272 GOA460268:GOA460272 GEE460268:GEE460272 FUI460268:FUI460272 FKM460268:FKM460272 FAQ460268:FAQ460272 EQU460268:EQU460272 EGY460268:EGY460272 DXC460268:DXC460272 DNG460268:DNG460272 DDK460268:DDK460272 CTO460268:CTO460272 CJS460268:CJS460272 BZW460268:BZW460272 BQA460268:BQA460272 BGE460268:BGE460272 AWI460268:AWI460272 AMM460268:AMM460272 ACQ460268:ACQ460272 SU460268:SU460272 IY460268:IY460272 C460269:C460273 WVK394732:WVK394736 WLO394732:WLO394736 WBS394732:WBS394736 VRW394732:VRW394736 VIA394732:VIA394736 UYE394732:UYE394736 UOI394732:UOI394736 UEM394732:UEM394736 TUQ394732:TUQ394736 TKU394732:TKU394736 TAY394732:TAY394736 SRC394732:SRC394736 SHG394732:SHG394736 RXK394732:RXK394736 RNO394732:RNO394736 RDS394732:RDS394736 QTW394732:QTW394736 QKA394732:QKA394736 QAE394732:QAE394736 PQI394732:PQI394736 PGM394732:PGM394736 OWQ394732:OWQ394736 OMU394732:OMU394736 OCY394732:OCY394736 NTC394732:NTC394736 NJG394732:NJG394736 MZK394732:MZK394736 MPO394732:MPO394736 MFS394732:MFS394736 LVW394732:LVW394736 LMA394732:LMA394736 LCE394732:LCE394736 KSI394732:KSI394736 KIM394732:KIM394736 JYQ394732:JYQ394736 JOU394732:JOU394736 JEY394732:JEY394736 IVC394732:IVC394736 ILG394732:ILG394736 IBK394732:IBK394736 HRO394732:HRO394736 HHS394732:HHS394736 GXW394732:GXW394736 GOA394732:GOA394736 GEE394732:GEE394736 FUI394732:FUI394736 FKM394732:FKM394736 FAQ394732:FAQ394736 EQU394732:EQU394736 EGY394732:EGY394736 DXC394732:DXC394736 DNG394732:DNG394736 DDK394732:DDK394736 CTO394732:CTO394736 CJS394732:CJS394736 BZW394732:BZW394736 BQA394732:BQA394736 BGE394732:BGE394736 AWI394732:AWI394736 AMM394732:AMM394736 ACQ394732:ACQ394736 SU394732:SU394736 IY394732:IY394736 C394733:C394737 WVK329196:WVK329200 WLO329196:WLO329200 WBS329196:WBS329200 VRW329196:VRW329200 VIA329196:VIA329200 UYE329196:UYE329200 UOI329196:UOI329200 UEM329196:UEM329200 TUQ329196:TUQ329200 TKU329196:TKU329200 TAY329196:TAY329200 SRC329196:SRC329200 SHG329196:SHG329200 RXK329196:RXK329200 RNO329196:RNO329200 RDS329196:RDS329200 QTW329196:QTW329200 QKA329196:QKA329200 QAE329196:QAE329200 PQI329196:PQI329200 PGM329196:PGM329200 OWQ329196:OWQ329200 OMU329196:OMU329200 OCY329196:OCY329200 NTC329196:NTC329200 NJG329196:NJG329200 MZK329196:MZK329200 MPO329196:MPO329200 MFS329196:MFS329200 LVW329196:LVW329200 LMA329196:LMA329200 LCE329196:LCE329200 KSI329196:KSI329200 KIM329196:KIM329200 JYQ329196:JYQ329200 JOU329196:JOU329200 JEY329196:JEY329200 IVC329196:IVC329200 ILG329196:ILG329200 IBK329196:IBK329200 HRO329196:HRO329200 HHS329196:HHS329200 GXW329196:GXW329200 GOA329196:GOA329200 GEE329196:GEE329200 FUI329196:FUI329200 FKM329196:FKM329200 FAQ329196:FAQ329200 EQU329196:EQU329200 EGY329196:EGY329200 DXC329196:DXC329200 DNG329196:DNG329200 DDK329196:DDK329200 CTO329196:CTO329200 CJS329196:CJS329200 BZW329196:BZW329200 BQA329196:BQA329200 BGE329196:BGE329200 AWI329196:AWI329200 AMM329196:AMM329200 ACQ329196:ACQ329200 SU329196:SU329200 IY329196:IY329200 C329197:C329201 WVK263660:WVK263664 WLO263660:WLO263664 WBS263660:WBS263664 VRW263660:VRW263664 VIA263660:VIA263664 UYE263660:UYE263664 UOI263660:UOI263664 UEM263660:UEM263664 TUQ263660:TUQ263664 TKU263660:TKU263664 TAY263660:TAY263664 SRC263660:SRC263664 SHG263660:SHG263664 RXK263660:RXK263664 RNO263660:RNO263664 RDS263660:RDS263664 QTW263660:QTW263664 QKA263660:QKA263664 QAE263660:QAE263664 PQI263660:PQI263664 PGM263660:PGM263664 OWQ263660:OWQ263664 OMU263660:OMU263664 OCY263660:OCY263664 NTC263660:NTC263664 NJG263660:NJG263664 MZK263660:MZK263664 MPO263660:MPO263664 MFS263660:MFS263664 LVW263660:LVW263664 LMA263660:LMA263664 LCE263660:LCE263664 KSI263660:KSI263664 KIM263660:KIM263664 JYQ263660:JYQ263664 JOU263660:JOU263664 JEY263660:JEY263664 IVC263660:IVC263664 ILG263660:ILG263664 IBK263660:IBK263664 HRO263660:HRO263664 HHS263660:HHS263664 GXW263660:GXW263664 GOA263660:GOA263664 GEE263660:GEE263664 FUI263660:FUI263664 FKM263660:FKM263664 FAQ263660:FAQ263664 EQU263660:EQU263664 EGY263660:EGY263664 DXC263660:DXC263664 DNG263660:DNG263664 DDK263660:DDK263664 CTO263660:CTO263664 CJS263660:CJS263664 BZW263660:BZW263664 BQA263660:BQA263664 BGE263660:BGE263664 AWI263660:AWI263664 AMM263660:AMM263664 ACQ263660:ACQ263664 SU263660:SU263664 IY263660:IY263664 C263661:C263665 WVK198124:WVK198128 WLO198124:WLO198128 WBS198124:WBS198128 VRW198124:VRW198128 VIA198124:VIA198128 UYE198124:UYE198128 UOI198124:UOI198128 UEM198124:UEM198128 TUQ198124:TUQ198128 TKU198124:TKU198128 TAY198124:TAY198128 SRC198124:SRC198128 SHG198124:SHG198128 RXK198124:RXK198128 RNO198124:RNO198128 RDS198124:RDS198128 QTW198124:QTW198128 QKA198124:QKA198128 QAE198124:QAE198128 PQI198124:PQI198128 PGM198124:PGM198128 OWQ198124:OWQ198128 OMU198124:OMU198128 OCY198124:OCY198128 NTC198124:NTC198128 NJG198124:NJG198128 MZK198124:MZK198128 MPO198124:MPO198128 MFS198124:MFS198128 LVW198124:LVW198128 LMA198124:LMA198128 LCE198124:LCE198128 KSI198124:KSI198128 KIM198124:KIM198128 JYQ198124:JYQ198128 JOU198124:JOU198128 JEY198124:JEY198128 IVC198124:IVC198128 ILG198124:ILG198128 IBK198124:IBK198128 HRO198124:HRO198128 HHS198124:HHS198128 GXW198124:GXW198128 GOA198124:GOA198128 GEE198124:GEE198128 FUI198124:FUI198128 FKM198124:FKM198128 FAQ198124:FAQ198128 EQU198124:EQU198128 EGY198124:EGY198128 DXC198124:DXC198128 DNG198124:DNG198128 DDK198124:DDK198128 CTO198124:CTO198128 CJS198124:CJS198128 BZW198124:BZW198128 BQA198124:BQA198128 BGE198124:BGE198128 AWI198124:AWI198128 AMM198124:AMM198128 ACQ198124:ACQ198128 SU198124:SU198128 IY198124:IY198128 C198125:C198129 WVK132588:WVK132592 WLO132588:WLO132592 WBS132588:WBS132592 VRW132588:VRW132592 VIA132588:VIA132592 UYE132588:UYE132592 UOI132588:UOI132592 UEM132588:UEM132592 TUQ132588:TUQ132592 TKU132588:TKU132592 TAY132588:TAY132592 SRC132588:SRC132592 SHG132588:SHG132592 RXK132588:RXK132592 RNO132588:RNO132592 RDS132588:RDS132592 QTW132588:QTW132592 QKA132588:QKA132592 QAE132588:QAE132592 PQI132588:PQI132592 PGM132588:PGM132592 OWQ132588:OWQ132592 OMU132588:OMU132592 OCY132588:OCY132592 NTC132588:NTC132592 NJG132588:NJG132592 MZK132588:MZK132592 MPO132588:MPO132592 MFS132588:MFS132592 LVW132588:LVW132592 LMA132588:LMA132592 LCE132588:LCE132592 KSI132588:KSI132592 KIM132588:KIM132592 JYQ132588:JYQ132592 JOU132588:JOU132592 JEY132588:JEY132592 IVC132588:IVC132592 ILG132588:ILG132592 IBK132588:IBK132592 HRO132588:HRO132592 HHS132588:HHS132592 GXW132588:GXW132592 GOA132588:GOA132592 GEE132588:GEE132592 FUI132588:FUI132592 FKM132588:FKM132592 FAQ132588:FAQ132592 EQU132588:EQU132592 EGY132588:EGY132592 DXC132588:DXC132592 DNG132588:DNG132592 DDK132588:DDK132592 CTO132588:CTO132592 CJS132588:CJS132592 BZW132588:BZW132592 BQA132588:BQA132592 BGE132588:BGE132592 AWI132588:AWI132592 AMM132588:AMM132592 ACQ132588:ACQ132592 SU132588:SU132592 IY132588:IY132592 C132589:C132593 WVK67052:WVK67056 WLO67052:WLO67056 WBS67052:WBS67056 VRW67052:VRW67056 VIA67052:VIA67056 UYE67052:UYE67056 UOI67052:UOI67056 UEM67052:UEM67056 TUQ67052:TUQ67056 TKU67052:TKU67056 TAY67052:TAY67056 SRC67052:SRC67056 SHG67052:SHG67056 RXK67052:RXK67056 RNO67052:RNO67056 RDS67052:RDS67056 QTW67052:QTW67056 QKA67052:QKA67056 QAE67052:QAE67056 PQI67052:PQI67056 PGM67052:PGM67056 OWQ67052:OWQ67056 OMU67052:OMU67056 OCY67052:OCY67056 NTC67052:NTC67056 NJG67052:NJG67056 MZK67052:MZK67056 MPO67052:MPO67056 MFS67052:MFS67056 LVW67052:LVW67056 LMA67052:LMA67056 LCE67052:LCE67056 KSI67052:KSI67056 KIM67052:KIM67056 JYQ67052:JYQ67056 JOU67052:JOU67056 JEY67052:JEY67056 IVC67052:IVC67056 ILG67052:ILG67056 IBK67052:IBK67056 HRO67052:HRO67056 HHS67052:HHS67056 GXW67052:GXW67056 GOA67052:GOA67056 GEE67052:GEE67056 FUI67052:FUI67056 FKM67052:FKM67056 FAQ67052:FAQ67056 EQU67052:EQU67056 EGY67052:EGY67056 DXC67052:DXC67056 DNG67052:DNG67056 DDK67052:DDK67056 CTO67052:CTO67056 CJS67052:CJS67056 BZW67052:BZW67056 BQA67052:BQA67056 BGE67052:BGE67056 AWI67052:AWI67056 AMM67052:AMM67056 ACQ67052:ACQ67056 SU67052:SU67056 IY67052:IY67056 C67053:C67057 WVK984553:WVK984554 WLO984553:WLO984554 WBS984553:WBS984554 VRW984553:VRW984554 VIA984553:VIA984554 UYE984553:UYE984554 UOI984553:UOI984554 UEM984553:UEM984554 TUQ984553:TUQ984554 TKU984553:TKU984554 TAY984553:TAY984554 SRC984553:SRC984554 SHG984553:SHG984554 RXK984553:RXK984554 RNO984553:RNO984554 RDS984553:RDS984554 QTW984553:QTW984554 QKA984553:QKA984554 QAE984553:QAE984554 PQI984553:PQI984554 PGM984553:PGM984554 OWQ984553:OWQ984554 OMU984553:OMU984554 OCY984553:OCY984554 NTC984553:NTC984554 NJG984553:NJG984554 MZK984553:MZK984554 MPO984553:MPO984554 MFS984553:MFS984554 LVW984553:LVW984554 LMA984553:LMA984554 LCE984553:LCE984554 KSI984553:KSI984554 KIM984553:KIM984554 JYQ984553:JYQ984554 JOU984553:JOU984554 JEY984553:JEY984554 IVC984553:IVC984554 ILG984553:ILG984554 IBK984553:IBK984554 HRO984553:HRO984554 HHS984553:HHS984554 GXW984553:GXW984554 GOA984553:GOA984554 GEE984553:GEE984554 FUI984553:FUI984554 FKM984553:FKM984554 FAQ984553:FAQ984554 EQU984553:EQU984554 EGY984553:EGY984554 DXC984553:DXC984554 DNG984553:DNG984554 DDK984553:DDK984554 CTO984553:CTO984554 CJS984553:CJS984554 BZW984553:BZW984554 BQA984553:BQA984554 BGE984553:BGE984554 AWI984553:AWI984554 AMM984553:AMM984554 ACQ984553:ACQ984554 SU984553:SU984554 IY984553:IY984554 C984554:C984555 WVK919017:WVK919018 WLO919017:WLO919018 WBS919017:WBS919018 VRW919017:VRW919018 VIA919017:VIA919018 UYE919017:UYE919018 UOI919017:UOI919018 UEM919017:UEM919018 TUQ919017:TUQ919018 TKU919017:TKU919018 TAY919017:TAY919018 SRC919017:SRC919018 SHG919017:SHG919018 RXK919017:RXK919018 RNO919017:RNO919018 RDS919017:RDS919018 QTW919017:QTW919018 QKA919017:QKA919018 QAE919017:QAE919018 PQI919017:PQI919018 PGM919017:PGM919018 OWQ919017:OWQ919018 OMU919017:OMU919018 OCY919017:OCY919018 NTC919017:NTC919018 NJG919017:NJG919018 MZK919017:MZK919018 MPO919017:MPO919018 MFS919017:MFS919018 LVW919017:LVW919018 LMA919017:LMA919018 LCE919017:LCE919018 KSI919017:KSI919018 KIM919017:KIM919018 JYQ919017:JYQ919018 JOU919017:JOU919018 JEY919017:JEY919018 IVC919017:IVC919018 ILG919017:ILG919018 IBK919017:IBK919018 HRO919017:HRO919018 HHS919017:HHS919018 GXW919017:GXW919018 GOA919017:GOA919018 GEE919017:GEE919018 FUI919017:FUI919018 FKM919017:FKM919018 FAQ919017:FAQ919018 EQU919017:EQU919018 EGY919017:EGY919018 DXC919017:DXC919018 DNG919017:DNG919018 DDK919017:DDK919018 CTO919017:CTO919018 CJS919017:CJS919018 BZW919017:BZW919018 BQA919017:BQA919018 BGE919017:BGE919018 AWI919017:AWI919018 AMM919017:AMM919018 ACQ919017:ACQ919018 SU919017:SU919018 IY919017:IY919018 C919018:C919019 WVK853481:WVK853482 WLO853481:WLO853482 WBS853481:WBS853482 VRW853481:VRW853482 VIA853481:VIA853482 UYE853481:UYE853482 UOI853481:UOI853482 UEM853481:UEM853482 TUQ853481:TUQ853482 TKU853481:TKU853482 TAY853481:TAY853482 SRC853481:SRC853482 SHG853481:SHG853482 RXK853481:RXK853482 RNO853481:RNO853482 RDS853481:RDS853482 QTW853481:QTW853482 QKA853481:QKA853482 QAE853481:QAE853482 PQI853481:PQI853482 PGM853481:PGM853482 OWQ853481:OWQ853482 OMU853481:OMU853482 OCY853481:OCY853482 NTC853481:NTC853482 NJG853481:NJG853482 MZK853481:MZK853482 MPO853481:MPO853482 MFS853481:MFS853482 LVW853481:LVW853482 LMA853481:LMA853482 LCE853481:LCE853482 KSI853481:KSI853482 KIM853481:KIM853482 JYQ853481:JYQ853482 JOU853481:JOU853482 JEY853481:JEY853482 IVC853481:IVC853482 ILG853481:ILG853482 IBK853481:IBK853482 HRO853481:HRO853482 HHS853481:HHS853482 GXW853481:GXW853482 GOA853481:GOA853482 GEE853481:GEE853482 FUI853481:FUI853482 FKM853481:FKM853482 FAQ853481:FAQ853482 EQU853481:EQU853482 EGY853481:EGY853482 DXC853481:DXC853482 DNG853481:DNG853482 DDK853481:DDK853482 CTO853481:CTO853482 CJS853481:CJS853482 BZW853481:BZW853482 BQA853481:BQA853482 BGE853481:BGE853482 AWI853481:AWI853482 AMM853481:AMM853482 ACQ853481:ACQ853482 SU853481:SU853482 IY853481:IY853482 C853482:C853483 WVK787945:WVK787946 WLO787945:WLO787946 WBS787945:WBS787946 VRW787945:VRW787946 VIA787945:VIA787946 UYE787945:UYE787946 UOI787945:UOI787946 UEM787945:UEM787946 TUQ787945:TUQ787946 TKU787945:TKU787946 TAY787945:TAY787946 SRC787945:SRC787946 SHG787945:SHG787946 RXK787945:RXK787946 RNO787945:RNO787946 RDS787945:RDS787946 QTW787945:QTW787946 QKA787945:QKA787946 QAE787945:QAE787946 PQI787945:PQI787946 PGM787945:PGM787946 OWQ787945:OWQ787946 OMU787945:OMU787946 OCY787945:OCY787946 NTC787945:NTC787946 NJG787945:NJG787946 MZK787945:MZK787946 MPO787945:MPO787946 MFS787945:MFS787946 LVW787945:LVW787946 LMA787945:LMA787946 LCE787945:LCE787946 KSI787945:KSI787946 KIM787945:KIM787946 JYQ787945:JYQ787946 JOU787945:JOU787946 JEY787945:JEY787946 IVC787945:IVC787946 ILG787945:ILG787946 IBK787945:IBK787946 HRO787945:HRO787946 HHS787945:HHS787946 GXW787945:GXW787946 GOA787945:GOA787946 GEE787945:GEE787946 FUI787945:FUI787946 FKM787945:FKM787946 FAQ787945:FAQ787946 EQU787945:EQU787946 EGY787945:EGY787946 DXC787945:DXC787946 DNG787945:DNG787946 DDK787945:DDK787946 CTO787945:CTO787946 CJS787945:CJS787946 BZW787945:BZW787946 BQA787945:BQA787946 BGE787945:BGE787946 AWI787945:AWI787946 AMM787945:AMM787946 ACQ787945:ACQ787946 SU787945:SU787946 IY787945:IY787946 C787946:C787947 WVK722409:WVK722410 WLO722409:WLO722410 WBS722409:WBS722410 VRW722409:VRW722410 VIA722409:VIA722410 UYE722409:UYE722410 UOI722409:UOI722410 UEM722409:UEM722410 TUQ722409:TUQ722410 TKU722409:TKU722410 TAY722409:TAY722410 SRC722409:SRC722410 SHG722409:SHG722410 RXK722409:RXK722410 RNO722409:RNO722410 RDS722409:RDS722410 QTW722409:QTW722410 QKA722409:QKA722410 QAE722409:QAE722410 PQI722409:PQI722410 PGM722409:PGM722410 OWQ722409:OWQ722410 OMU722409:OMU722410 OCY722409:OCY722410 NTC722409:NTC722410 NJG722409:NJG722410 MZK722409:MZK722410 MPO722409:MPO722410 MFS722409:MFS722410 LVW722409:LVW722410 LMA722409:LMA722410 LCE722409:LCE722410 KSI722409:KSI722410 KIM722409:KIM722410 JYQ722409:JYQ722410 JOU722409:JOU722410 JEY722409:JEY722410 IVC722409:IVC722410 ILG722409:ILG722410 IBK722409:IBK722410 HRO722409:HRO722410 HHS722409:HHS722410 GXW722409:GXW722410 GOA722409:GOA722410 GEE722409:GEE722410 FUI722409:FUI722410 FKM722409:FKM722410 FAQ722409:FAQ722410 EQU722409:EQU722410 EGY722409:EGY722410 DXC722409:DXC722410 DNG722409:DNG722410 DDK722409:DDK722410 CTO722409:CTO722410 CJS722409:CJS722410 BZW722409:BZW722410 BQA722409:BQA722410 BGE722409:BGE722410 AWI722409:AWI722410 AMM722409:AMM722410 ACQ722409:ACQ722410 SU722409:SU722410 IY722409:IY722410 C722410:C722411 WVK656873:WVK656874 WLO656873:WLO656874 WBS656873:WBS656874 VRW656873:VRW656874 VIA656873:VIA656874 UYE656873:UYE656874 UOI656873:UOI656874 UEM656873:UEM656874 TUQ656873:TUQ656874 TKU656873:TKU656874 TAY656873:TAY656874 SRC656873:SRC656874 SHG656873:SHG656874 RXK656873:RXK656874 RNO656873:RNO656874 RDS656873:RDS656874 QTW656873:QTW656874 QKA656873:QKA656874 QAE656873:QAE656874 PQI656873:PQI656874 PGM656873:PGM656874 OWQ656873:OWQ656874 OMU656873:OMU656874 OCY656873:OCY656874 NTC656873:NTC656874 NJG656873:NJG656874 MZK656873:MZK656874 MPO656873:MPO656874 MFS656873:MFS656874 LVW656873:LVW656874 LMA656873:LMA656874 LCE656873:LCE656874 KSI656873:KSI656874 KIM656873:KIM656874 JYQ656873:JYQ656874 JOU656873:JOU656874 JEY656873:JEY656874 IVC656873:IVC656874 ILG656873:ILG656874 IBK656873:IBK656874 HRO656873:HRO656874 HHS656873:HHS656874 GXW656873:GXW656874 GOA656873:GOA656874 GEE656873:GEE656874 FUI656873:FUI656874 FKM656873:FKM656874 FAQ656873:FAQ656874 EQU656873:EQU656874 EGY656873:EGY656874 DXC656873:DXC656874 DNG656873:DNG656874 DDK656873:DDK656874 CTO656873:CTO656874 CJS656873:CJS656874 BZW656873:BZW656874 BQA656873:BQA656874 BGE656873:BGE656874 AWI656873:AWI656874 AMM656873:AMM656874 ACQ656873:ACQ656874 SU656873:SU656874 IY656873:IY656874 C656874:C656875 WVK591337:WVK591338 WLO591337:WLO591338 WBS591337:WBS591338 VRW591337:VRW591338 VIA591337:VIA591338 UYE591337:UYE591338 UOI591337:UOI591338 UEM591337:UEM591338 TUQ591337:TUQ591338 TKU591337:TKU591338 TAY591337:TAY591338 SRC591337:SRC591338 SHG591337:SHG591338 RXK591337:RXK591338 RNO591337:RNO591338 RDS591337:RDS591338 QTW591337:QTW591338 QKA591337:QKA591338 QAE591337:QAE591338 PQI591337:PQI591338 PGM591337:PGM591338 OWQ591337:OWQ591338 OMU591337:OMU591338 OCY591337:OCY591338 NTC591337:NTC591338 NJG591337:NJG591338 MZK591337:MZK591338 MPO591337:MPO591338 MFS591337:MFS591338 LVW591337:LVW591338 LMA591337:LMA591338 LCE591337:LCE591338 KSI591337:KSI591338 KIM591337:KIM591338 JYQ591337:JYQ591338 JOU591337:JOU591338 JEY591337:JEY591338 IVC591337:IVC591338 ILG591337:ILG591338 IBK591337:IBK591338 HRO591337:HRO591338 HHS591337:HHS591338 GXW591337:GXW591338 GOA591337:GOA591338 GEE591337:GEE591338 FUI591337:FUI591338 FKM591337:FKM591338 FAQ591337:FAQ591338 EQU591337:EQU591338 EGY591337:EGY591338 DXC591337:DXC591338 DNG591337:DNG591338 DDK591337:DDK591338 CTO591337:CTO591338 CJS591337:CJS591338 BZW591337:BZW591338 BQA591337:BQA591338 BGE591337:BGE591338 AWI591337:AWI591338 AMM591337:AMM591338 ACQ591337:ACQ591338 SU591337:SU591338 IY591337:IY591338 C591338:C591339 WVK525801:WVK525802 WLO525801:WLO525802 WBS525801:WBS525802 VRW525801:VRW525802 VIA525801:VIA525802 UYE525801:UYE525802 UOI525801:UOI525802 UEM525801:UEM525802 TUQ525801:TUQ525802 TKU525801:TKU525802 TAY525801:TAY525802 SRC525801:SRC525802 SHG525801:SHG525802 RXK525801:RXK525802 RNO525801:RNO525802 RDS525801:RDS525802 QTW525801:QTW525802 QKA525801:QKA525802 QAE525801:QAE525802 PQI525801:PQI525802 PGM525801:PGM525802 OWQ525801:OWQ525802 OMU525801:OMU525802 OCY525801:OCY525802 NTC525801:NTC525802 NJG525801:NJG525802 MZK525801:MZK525802 MPO525801:MPO525802 MFS525801:MFS525802 LVW525801:LVW525802 LMA525801:LMA525802 LCE525801:LCE525802 KSI525801:KSI525802 KIM525801:KIM525802 JYQ525801:JYQ525802 JOU525801:JOU525802 JEY525801:JEY525802 IVC525801:IVC525802 ILG525801:ILG525802 IBK525801:IBK525802 HRO525801:HRO525802 HHS525801:HHS525802 GXW525801:GXW525802 GOA525801:GOA525802 GEE525801:GEE525802 FUI525801:FUI525802 FKM525801:FKM525802 FAQ525801:FAQ525802 EQU525801:EQU525802 EGY525801:EGY525802 DXC525801:DXC525802 DNG525801:DNG525802 DDK525801:DDK525802 CTO525801:CTO525802 CJS525801:CJS525802 BZW525801:BZW525802 BQA525801:BQA525802 BGE525801:BGE525802 AWI525801:AWI525802 AMM525801:AMM525802 ACQ525801:ACQ525802 SU525801:SU525802 IY525801:IY525802 C525802:C525803 WVK460265:WVK460266 WLO460265:WLO460266 WBS460265:WBS460266 VRW460265:VRW460266 VIA460265:VIA460266 UYE460265:UYE460266 UOI460265:UOI460266 UEM460265:UEM460266 TUQ460265:TUQ460266 TKU460265:TKU460266 TAY460265:TAY460266 SRC460265:SRC460266 SHG460265:SHG460266 RXK460265:RXK460266 RNO460265:RNO460266 RDS460265:RDS460266 QTW460265:QTW460266 QKA460265:QKA460266 QAE460265:QAE460266 PQI460265:PQI460266 PGM460265:PGM460266 OWQ460265:OWQ460266 OMU460265:OMU460266 OCY460265:OCY460266 NTC460265:NTC460266 NJG460265:NJG460266 MZK460265:MZK460266 MPO460265:MPO460266 MFS460265:MFS460266 LVW460265:LVW460266 LMA460265:LMA460266 LCE460265:LCE460266 KSI460265:KSI460266 KIM460265:KIM460266 JYQ460265:JYQ460266 JOU460265:JOU460266 JEY460265:JEY460266 IVC460265:IVC460266 ILG460265:ILG460266 IBK460265:IBK460266 HRO460265:HRO460266 HHS460265:HHS460266 GXW460265:GXW460266 GOA460265:GOA460266 GEE460265:GEE460266 FUI460265:FUI460266 FKM460265:FKM460266 FAQ460265:FAQ460266 EQU460265:EQU460266 EGY460265:EGY460266 DXC460265:DXC460266 DNG460265:DNG460266 DDK460265:DDK460266 CTO460265:CTO460266 CJS460265:CJS460266 BZW460265:BZW460266 BQA460265:BQA460266 BGE460265:BGE460266 AWI460265:AWI460266 AMM460265:AMM460266 ACQ460265:ACQ460266 SU460265:SU460266 IY460265:IY460266 C460266:C460267 WVK394729:WVK394730 WLO394729:WLO394730 WBS394729:WBS394730 VRW394729:VRW394730 VIA394729:VIA394730 UYE394729:UYE394730 UOI394729:UOI394730 UEM394729:UEM394730 TUQ394729:TUQ394730 TKU394729:TKU394730 TAY394729:TAY394730 SRC394729:SRC394730 SHG394729:SHG394730 RXK394729:RXK394730 RNO394729:RNO394730 RDS394729:RDS394730 QTW394729:QTW394730 QKA394729:QKA394730 QAE394729:QAE394730 PQI394729:PQI394730 PGM394729:PGM394730 OWQ394729:OWQ394730 OMU394729:OMU394730 OCY394729:OCY394730 NTC394729:NTC394730 NJG394729:NJG394730 MZK394729:MZK394730 MPO394729:MPO394730 MFS394729:MFS394730 LVW394729:LVW394730 LMA394729:LMA394730 LCE394729:LCE394730 KSI394729:KSI394730 KIM394729:KIM394730 JYQ394729:JYQ394730 JOU394729:JOU394730 JEY394729:JEY394730 IVC394729:IVC394730 ILG394729:ILG394730 IBK394729:IBK394730 HRO394729:HRO394730 HHS394729:HHS394730 GXW394729:GXW394730 GOA394729:GOA394730 GEE394729:GEE394730 FUI394729:FUI394730 FKM394729:FKM394730 FAQ394729:FAQ394730 EQU394729:EQU394730 EGY394729:EGY394730 DXC394729:DXC394730 DNG394729:DNG394730 DDK394729:DDK394730 CTO394729:CTO394730 CJS394729:CJS394730 BZW394729:BZW394730 BQA394729:BQA394730 BGE394729:BGE394730 AWI394729:AWI394730 AMM394729:AMM394730 ACQ394729:ACQ394730 SU394729:SU394730 IY394729:IY394730 C394730:C394731 WVK329193:WVK329194 WLO329193:WLO329194 WBS329193:WBS329194 VRW329193:VRW329194 VIA329193:VIA329194 UYE329193:UYE329194 UOI329193:UOI329194 UEM329193:UEM329194 TUQ329193:TUQ329194 TKU329193:TKU329194 TAY329193:TAY329194 SRC329193:SRC329194 SHG329193:SHG329194 RXK329193:RXK329194 RNO329193:RNO329194 RDS329193:RDS329194 QTW329193:QTW329194 QKA329193:QKA329194 QAE329193:QAE329194 PQI329193:PQI329194 PGM329193:PGM329194 OWQ329193:OWQ329194 OMU329193:OMU329194 OCY329193:OCY329194 NTC329193:NTC329194 NJG329193:NJG329194 MZK329193:MZK329194 MPO329193:MPO329194 MFS329193:MFS329194 LVW329193:LVW329194 LMA329193:LMA329194 LCE329193:LCE329194 KSI329193:KSI329194 KIM329193:KIM329194 JYQ329193:JYQ329194 JOU329193:JOU329194 JEY329193:JEY329194 IVC329193:IVC329194 ILG329193:ILG329194 IBK329193:IBK329194 HRO329193:HRO329194 HHS329193:HHS329194 GXW329193:GXW329194 GOA329193:GOA329194 GEE329193:GEE329194 FUI329193:FUI329194 FKM329193:FKM329194 FAQ329193:FAQ329194 EQU329193:EQU329194 EGY329193:EGY329194 DXC329193:DXC329194 DNG329193:DNG329194 DDK329193:DDK329194 CTO329193:CTO329194 CJS329193:CJS329194 BZW329193:BZW329194 BQA329193:BQA329194 BGE329193:BGE329194 AWI329193:AWI329194 AMM329193:AMM329194 ACQ329193:ACQ329194 SU329193:SU329194 IY329193:IY329194 C329194:C329195 WVK263657:WVK263658 WLO263657:WLO263658 WBS263657:WBS263658 VRW263657:VRW263658 VIA263657:VIA263658 UYE263657:UYE263658 UOI263657:UOI263658 UEM263657:UEM263658 TUQ263657:TUQ263658 TKU263657:TKU263658 TAY263657:TAY263658 SRC263657:SRC263658 SHG263657:SHG263658 RXK263657:RXK263658 RNO263657:RNO263658 RDS263657:RDS263658 QTW263657:QTW263658 QKA263657:QKA263658 QAE263657:QAE263658 PQI263657:PQI263658 PGM263657:PGM263658 OWQ263657:OWQ263658 OMU263657:OMU263658 OCY263657:OCY263658 NTC263657:NTC263658 NJG263657:NJG263658 MZK263657:MZK263658 MPO263657:MPO263658 MFS263657:MFS263658 LVW263657:LVW263658 LMA263657:LMA263658 LCE263657:LCE263658 KSI263657:KSI263658 KIM263657:KIM263658 JYQ263657:JYQ263658 JOU263657:JOU263658 JEY263657:JEY263658 IVC263657:IVC263658 ILG263657:ILG263658 IBK263657:IBK263658 HRO263657:HRO263658 HHS263657:HHS263658 GXW263657:GXW263658 GOA263657:GOA263658 GEE263657:GEE263658 FUI263657:FUI263658 FKM263657:FKM263658 FAQ263657:FAQ263658 EQU263657:EQU263658 EGY263657:EGY263658 DXC263657:DXC263658 DNG263657:DNG263658 DDK263657:DDK263658 CTO263657:CTO263658 CJS263657:CJS263658 BZW263657:BZW263658 BQA263657:BQA263658 BGE263657:BGE263658 AWI263657:AWI263658 AMM263657:AMM263658 ACQ263657:ACQ263658 SU263657:SU263658 IY263657:IY263658 C263658:C263659 WVK198121:WVK198122 WLO198121:WLO198122 WBS198121:WBS198122 VRW198121:VRW198122 VIA198121:VIA198122 UYE198121:UYE198122 UOI198121:UOI198122 UEM198121:UEM198122 TUQ198121:TUQ198122 TKU198121:TKU198122 TAY198121:TAY198122 SRC198121:SRC198122 SHG198121:SHG198122 RXK198121:RXK198122 RNO198121:RNO198122 RDS198121:RDS198122 QTW198121:QTW198122 QKA198121:QKA198122 QAE198121:QAE198122 PQI198121:PQI198122 PGM198121:PGM198122 OWQ198121:OWQ198122 OMU198121:OMU198122 OCY198121:OCY198122 NTC198121:NTC198122 NJG198121:NJG198122 MZK198121:MZK198122 MPO198121:MPO198122 MFS198121:MFS198122 LVW198121:LVW198122 LMA198121:LMA198122 LCE198121:LCE198122 KSI198121:KSI198122 KIM198121:KIM198122 JYQ198121:JYQ198122 JOU198121:JOU198122 JEY198121:JEY198122 IVC198121:IVC198122 ILG198121:ILG198122 IBK198121:IBK198122 HRO198121:HRO198122 HHS198121:HHS198122 GXW198121:GXW198122 GOA198121:GOA198122 GEE198121:GEE198122 FUI198121:FUI198122 FKM198121:FKM198122 FAQ198121:FAQ198122 EQU198121:EQU198122 EGY198121:EGY198122 DXC198121:DXC198122 DNG198121:DNG198122 DDK198121:DDK198122 CTO198121:CTO198122 CJS198121:CJS198122 BZW198121:BZW198122 BQA198121:BQA198122 BGE198121:BGE198122 AWI198121:AWI198122 AMM198121:AMM198122 ACQ198121:ACQ198122 SU198121:SU198122 IY198121:IY198122 C198122:C198123 WVK132585:WVK132586 WLO132585:WLO132586 WBS132585:WBS132586 VRW132585:VRW132586 VIA132585:VIA132586 UYE132585:UYE132586 UOI132585:UOI132586 UEM132585:UEM132586 TUQ132585:TUQ132586 TKU132585:TKU132586 TAY132585:TAY132586 SRC132585:SRC132586 SHG132585:SHG132586 RXK132585:RXK132586 RNO132585:RNO132586 RDS132585:RDS132586 QTW132585:QTW132586 QKA132585:QKA132586 QAE132585:QAE132586 PQI132585:PQI132586 PGM132585:PGM132586 OWQ132585:OWQ132586 OMU132585:OMU132586 OCY132585:OCY132586 NTC132585:NTC132586 NJG132585:NJG132586 MZK132585:MZK132586 MPO132585:MPO132586 MFS132585:MFS132586 LVW132585:LVW132586 LMA132585:LMA132586 LCE132585:LCE132586 KSI132585:KSI132586 KIM132585:KIM132586 JYQ132585:JYQ132586 JOU132585:JOU132586 JEY132585:JEY132586 IVC132585:IVC132586 ILG132585:ILG132586 IBK132585:IBK132586 HRO132585:HRO132586 HHS132585:HHS132586 GXW132585:GXW132586 GOA132585:GOA132586 GEE132585:GEE132586 FUI132585:FUI132586 FKM132585:FKM132586 FAQ132585:FAQ132586 EQU132585:EQU132586 EGY132585:EGY132586 DXC132585:DXC132586 DNG132585:DNG132586 DDK132585:DDK132586 CTO132585:CTO132586 CJS132585:CJS132586 BZW132585:BZW132586 BQA132585:BQA132586 BGE132585:BGE132586 AWI132585:AWI132586 AMM132585:AMM132586 ACQ132585:ACQ132586 SU132585:SU132586 IY132585:IY132586 C132586:C132587 WVK67049:WVK67050 WLO67049:WLO67050 WBS67049:WBS67050 VRW67049:VRW67050 VIA67049:VIA67050 UYE67049:UYE67050 UOI67049:UOI67050 UEM67049:UEM67050 TUQ67049:TUQ67050 TKU67049:TKU67050 TAY67049:TAY67050 SRC67049:SRC67050 SHG67049:SHG67050 RXK67049:RXK67050 RNO67049:RNO67050 RDS67049:RDS67050 QTW67049:QTW67050 QKA67049:QKA67050 QAE67049:QAE67050 PQI67049:PQI67050 PGM67049:PGM67050 OWQ67049:OWQ67050 OMU67049:OMU67050 OCY67049:OCY67050 NTC67049:NTC67050 NJG67049:NJG67050 MZK67049:MZK67050 MPO67049:MPO67050 MFS67049:MFS67050 LVW67049:LVW67050 LMA67049:LMA67050 LCE67049:LCE67050 KSI67049:KSI67050 KIM67049:KIM67050 JYQ67049:JYQ67050 JOU67049:JOU67050 JEY67049:JEY67050 IVC67049:IVC67050 ILG67049:ILG67050 IBK67049:IBK67050 HRO67049:HRO67050 HHS67049:HHS67050 GXW67049:GXW67050 GOA67049:GOA67050 GEE67049:GEE67050 FUI67049:FUI67050 FKM67049:FKM67050 FAQ67049:FAQ67050 EQU67049:EQU67050 EGY67049:EGY67050 DXC67049:DXC67050 DNG67049:DNG67050 DDK67049:DDK67050 CTO67049:CTO67050 CJS67049:CJS67050 BZW67049:BZW67050 BQA67049:BQA67050 BGE67049:BGE67050 AWI67049:AWI67050 AMM67049:AMM67050 ACQ67049:ACQ67050 SU67049:SU67050 IY67049:IY67050 C67050:C67051 WVL984548:WVL984551 WLP984548:WLP984551 WBT984548:WBT984551 VRX984548:VRX984551 VIB984548:VIB984551 UYF984548:UYF984551 UOJ984548:UOJ984551 UEN984548:UEN984551 TUR984548:TUR984551 TKV984548:TKV984551 TAZ984548:TAZ984551 SRD984548:SRD984551 SHH984548:SHH984551 RXL984548:RXL984551 RNP984548:RNP984551 RDT984548:RDT984551 QTX984548:QTX984551 QKB984548:QKB984551 QAF984548:QAF984551 PQJ984548:PQJ984551 PGN984548:PGN984551 OWR984548:OWR984551 OMV984548:OMV984551 OCZ984548:OCZ984551 NTD984548:NTD984551 NJH984548:NJH984551 MZL984548:MZL984551 MPP984548:MPP984551 MFT984548:MFT984551 LVX984548:LVX984551 LMB984548:LMB984551 LCF984548:LCF984551 KSJ984548:KSJ984551 KIN984548:KIN984551 JYR984548:JYR984551 JOV984548:JOV984551 JEZ984548:JEZ984551 IVD984548:IVD984551 ILH984548:ILH984551 IBL984548:IBL984551 HRP984548:HRP984551 HHT984548:HHT984551 GXX984548:GXX984551 GOB984548:GOB984551 GEF984548:GEF984551 FUJ984548:FUJ984551 FKN984548:FKN984551 FAR984548:FAR984551 EQV984548:EQV984551 EGZ984548:EGZ984551 DXD984548:DXD984551 DNH984548:DNH984551 DDL984548:DDL984551 CTP984548:CTP984551 CJT984548:CJT984551 BZX984548:BZX984551 BQB984548:BQB984551 BGF984548:BGF984551 AWJ984548:AWJ984551 AMN984548:AMN984551 ACR984548:ACR984551 SV984548:SV984551 IZ984548:IZ984551 D984549:D984552 WVL919012:WVL919015 WLP919012:WLP919015 WBT919012:WBT919015 VRX919012:VRX919015 VIB919012:VIB919015 UYF919012:UYF919015 UOJ919012:UOJ919015 UEN919012:UEN919015 TUR919012:TUR919015 TKV919012:TKV919015 TAZ919012:TAZ919015 SRD919012:SRD919015 SHH919012:SHH919015 RXL919012:RXL919015 RNP919012:RNP919015 RDT919012:RDT919015 QTX919012:QTX919015 QKB919012:QKB919015 QAF919012:QAF919015 PQJ919012:PQJ919015 PGN919012:PGN919015 OWR919012:OWR919015 OMV919012:OMV919015 OCZ919012:OCZ919015 NTD919012:NTD919015 NJH919012:NJH919015 MZL919012:MZL919015 MPP919012:MPP919015 MFT919012:MFT919015 LVX919012:LVX919015 LMB919012:LMB919015 LCF919012:LCF919015 KSJ919012:KSJ919015 KIN919012:KIN919015 JYR919012:JYR919015 JOV919012:JOV919015 JEZ919012:JEZ919015 IVD919012:IVD919015 ILH919012:ILH919015 IBL919012:IBL919015 HRP919012:HRP919015 HHT919012:HHT919015 GXX919012:GXX919015 GOB919012:GOB919015 GEF919012:GEF919015 FUJ919012:FUJ919015 FKN919012:FKN919015 FAR919012:FAR919015 EQV919012:EQV919015 EGZ919012:EGZ919015 DXD919012:DXD919015 DNH919012:DNH919015 DDL919012:DDL919015 CTP919012:CTP919015 CJT919012:CJT919015 BZX919012:BZX919015 BQB919012:BQB919015 BGF919012:BGF919015 AWJ919012:AWJ919015 AMN919012:AMN919015 ACR919012:ACR919015 SV919012:SV919015 IZ919012:IZ919015 D919013:D919016 WVL853476:WVL853479 WLP853476:WLP853479 WBT853476:WBT853479 VRX853476:VRX853479 VIB853476:VIB853479 UYF853476:UYF853479 UOJ853476:UOJ853479 UEN853476:UEN853479 TUR853476:TUR853479 TKV853476:TKV853479 TAZ853476:TAZ853479 SRD853476:SRD853479 SHH853476:SHH853479 RXL853476:RXL853479 RNP853476:RNP853479 RDT853476:RDT853479 QTX853476:QTX853479 QKB853476:QKB853479 QAF853476:QAF853479 PQJ853476:PQJ853479 PGN853476:PGN853479 OWR853476:OWR853479 OMV853476:OMV853479 OCZ853476:OCZ853479 NTD853476:NTD853479 NJH853476:NJH853479 MZL853476:MZL853479 MPP853476:MPP853479 MFT853476:MFT853479 LVX853476:LVX853479 LMB853476:LMB853479 LCF853476:LCF853479 KSJ853476:KSJ853479 KIN853476:KIN853479 JYR853476:JYR853479 JOV853476:JOV853479 JEZ853476:JEZ853479 IVD853476:IVD853479 ILH853476:ILH853479 IBL853476:IBL853479 HRP853476:HRP853479 HHT853476:HHT853479 GXX853476:GXX853479 GOB853476:GOB853479 GEF853476:GEF853479 FUJ853476:FUJ853479 FKN853476:FKN853479 FAR853476:FAR853479 EQV853476:EQV853479 EGZ853476:EGZ853479 DXD853476:DXD853479 DNH853476:DNH853479 DDL853476:DDL853479 CTP853476:CTP853479 CJT853476:CJT853479 BZX853476:BZX853479 BQB853476:BQB853479 BGF853476:BGF853479 AWJ853476:AWJ853479 AMN853476:AMN853479 ACR853476:ACR853479 SV853476:SV853479 IZ853476:IZ853479 D853477:D853480 WVL787940:WVL787943 WLP787940:WLP787943 WBT787940:WBT787943 VRX787940:VRX787943 VIB787940:VIB787943 UYF787940:UYF787943 UOJ787940:UOJ787943 UEN787940:UEN787943 TUR787940:TUR787943 TKV787940:TKV787943 TAZ787940:TAZ787943 SRD787940:SRD787943 SHH787940:SHH787943 RXL787940:RXL787943 RNP787940:RNP787943 RDT787940:RDT787943 QTX787940:QTX787943 QKB787940:QKB787943 QAF787940:QAF787943 PQJ787940:PQJ787943 PGN787940:PGN787943 OWR787940:OWR787943 OMV787940:OMV787943 OCZ787940:OCZ787943 NTD787940:NTD787943 NJH787940:NJH787943 MZL787940:MZL787943 MPP787940:MPP787943 MFT787940:MFT787943 LVX787940:LVX787943 LMB787940:LMB787943 LCF787940:LCF787943 KSJ787940:KSJ787943 KIN787940:KIN787943 JYR787940:JYR787943 JOV787940:JOV787943 JEZ787940:JEZ787943 IVD787940:IVD787943 ILH787940:ILH787943 IBL787940:IBL787943 HRP787940:HRP787943 HHT787940:HHT787943 GXX787940:GXX787943 GOB787940:GOB787943 GEF787940:GEF787943 FUJ787940:FUJ787943 FKN787940:FKN787943 FAR787940:FAR787943 EQV787940:EQV787943 EGZ787940:EGZ787943 DXD787940:DXD787943 DNH787940:DNH787943 DDL787940:DDL787943 CTP787940:CTP787943 CJT787940:CJT787943 BZX787940:BZX787943 BQB787940:BQB787943 BGF787940:BGF787943 AWJ787940:AWJ787943 AMN787940:AMN787943 ACR787940:ACR787943 SV787940:SV787943 IZ787940:IZ787943 D787941:D787944 WVL722404:WVL722407 WLP722404:WLP722407 WBT722404:WBT722407 VRX722404:VRX722407 VIB722404:VIB722407 UYF722404:UYF722407 UOJ722404:UOJ722407 UEN722404:UEN722407 TUR722404:TUR722407 TKV722404:TKV722407 TAZ722404:TAZ722407 SRD722404:SRD722407 SHH722404:SHH722407 RXL722404:RXL722407 RNP722404:RNP722407 RDT722404:RDT722407 QTX722404:QTX722407 QKB722404:QKB722407 QAF722404:QAF722407 PQJ722404:PQJ722407 PGN722404:PGN722407 OWR722404:OWR722407 OMV722404:OMV722407 OCZ722404:OCZ722407 NTD722404:NTD722407 NJH722404:NJH722407 MZL722404:MZL722407 MPP722404:MPP722407 MFT722404:MFT722407 LVX722404:LVX722407 LMB722404:LMB722407 LCF722404:LCF722407 KSJ722404:KSJ722407 KIN722404:KIN722407 JYR722404:JYR722407 JOV722404:JOV722407 JEZ722404:JEZ722407 IVD722404:IVD722407 ILH722404:ILH722407 IBL722404:IBL722407 HRP722404:HRP722407 HHT722404:HHT722407 GXX722404:GXX722407 GOB722404:GOB722407 GEF722404:GEF722407 FUJ722404:FUJ722407 FKN722404:FKN722407 FAR722404:FAR722407 EQV722404:EQV722407 EGZ722404:EGZ722407 DXD722404:DXD722407 DNH722404:DNH722407 DDL722404:DDL722407 CTP722404:CTP722407 CJT722404:CJT722407 BZX722404:BZX722407 BQB722404:BQB722407 BGF722404:BGF722407 AWJ722404:AWJ722407 AMN722404:AMN722407 ACR722404:ACR722407 SV722404:SV722407 IZ722404:IZ722407 D722405:D722408 WVL656868:WVL656871 WLP656868:WLP656871 WBT656868:WBT656871 VRX656868:VRX656871 VIB656868:VIB656871 UYF656868:UYF656871 UOJ656868:UOJ656871 UEN656868:UEN656871 TUR656868:TUR656871 TKV656868:TKV656871 TAZ656868:TAZ656871 SRD656868:SRD656871 SHH656868:SHH656871 RXL656868:RXL656871 RNP656868:RNP656871 RDT656868:RDT656871 QTX656868:QTX656871 QKB656868:QKB656871 QAF656868:QAF656871 PQJ656868:PQJ656871 PGN656868:PGN656871 OWR656868:OWR656871 OMV656868:OMV656871 OCZ656868:OCZ656871 NTD656868:NTD656871 NJH656868:NJH656871 MZL656868:MZL656871 MPP656868:MPP656871 MFT656868:MFT656871 LVX656868:LVX656871 LMB656868:LMB656871 LCF656868:LCF656871 KSJ656868:KSJ656871 KIN656868:KIN656871 JYR656868:JYR656871 JOV656868:JOV656871 JEZ656868:JEZ656871 IVD656868:IVD656871 ILH656868:ILH656871 IBL656868:IBL656871 HRP656868:HRP656871 HHT656868:HHT656871 GXX656868:GXX656871 GOB656868:GOB656871 GEF656868:GEF656871 FUJ656868:FUJ656871 FKN656868:FKN656871 FAR656868:FAR656871 EQV656868:EQV656871 EGZ656868:EGZ656871 DXD656868:DXD656871 DNH656868:DNH656871 DDL656868:DDL656871 CTP656868:CTP656871 CJT656868:CJT656871 BZX656868:BZX656871 BQB656868:BQB656871 BGF656868:BGF656871 AWJ656868:AWJ656871 AMN656868:AMN656871 ACR656868:ACR656871 SV656868:SV656871 IZ656868:IZ656871 D656869:D656872 WVL591332:WVL591335 WLP591332:WLP591335 WBT591332:WBT591335 VRX591332:VRX591335 VIB591332:VIB591335 UYF591332:UYF591335 UOJ591332:UOJ591335 UEN591332:UEN591335 TUR591332:TUR591335 TKV591332:TKV591335 TAZ591332:TAZ591335 SRD591332:SRD591335 SHH591332:SHH591335 RXL591332:RXL591335 RNP591332:RNP591335 RDT591332:RDT591335 QTX591332:QTX591335 QKB591332:QKB591335 QAF591332:QAF591335 PQJ591332:PQJ591335 PGN591332:PGN591335 OWR591332:OWR591335 OMV591332:OMV591335 OCZ591332:OCZ591335 NTD591332:NTD591335 NJH591332:NJH591335 MZL591332:MZL591335 MPP591332:MPP591335 MFT591332:MFT591335 LVX591332:LVX591335 LMB591332:LMB591335 LCF591332:LCF591335 KSJ591332:KSJ591335 KIN591332:KIN591335 JYR591332:JYR591335 JOV591332:JOV591335 JEZ591332:JEZ591335 IVD591332:IVD591335 ILH591332:ILH591335 IBL591332:IBL591335 HRP591332:HRP591335 HHT591332:HHT591335 GXX591332:GXX591335 GOB591332:GOB591335 GEF591332:GEF591335 FUJ591332:FUJ591335 FKN591332:FKN591335 FAR591332:FAR591335 EQV591332:EQV591335 EGZ591332:EGZ591335 DXD591332:DXD591335 DNH591332:DNH591335 DDL591332:DDL591335 CTP591332:CTP591335 CJT591332:CJT591335 BZX591332:BZX591335 BQB591332:BQB591335 BGF591332:BGF591335 AWJ591332:AWJ591335 AMN591332:AMN591335 ACR591332:ACR591335 SV591332:SV591335 IZ591332:IZ591335 D591333:D591336 WVL525796:WVL525799 WLP525796:WLP525799 WBT525796:WBT525799 VRX525796:VRX525799 VIB525796:VIB525799 UYF525796:UYF525799 UOJ525796:UOJ525799 UEN525796:UEN525799 TUR525796:TUR525799 TKV525796:TKV525799 TAZ525796:TAZ525799 SRD525796:SRD525799 SHH525796:SHH525799 RXL525796:RXL525799 RNP525796:RNP525799 RDT525796:RDT525799 QTX525796:QTX525799 QKB525796:QKB525799 QAF525796:QAF525799 PQJ525796:PQJ525799 PGN525796:PGN525799 OWR525796:OWR525799 OMV525796:OMV525799 OCZ525796:OCZ525799 NTD525796:NTD525799 NJH525796:NJH525799 MZL525796:MZL525799 MPP525796:MPP525799 MFT525796:MFT525799 LVX525796:LVX525799 LMB525796:LMB525799 LCF525796:LCF525799 KSJ525796:KSJ525799 KIN525796:KIN525799 JYR525796:JYR525799 JOV525796:JOV525799 JEZ525796:JEZ525799 IVD525796:IVD525799 ILH525796:ILH525799 IBL525796:IBL525799 HRP525796:HRP525799 HHT525796:HHT525799 GXX525796:GXX525799 GOB525796:GOB525799 GEF525796:GEF525799 FUJ525796:FUJ525799 FKN525796:FKN525799 FAR525796:FAR525799 EQV525796:EQV525799 EGZ525796:EGZ525799 DXD525796:DXD525799 DNH525796:DNH525799 DDL525796:DDL525799 CTP525796:CTP525799 CJT525796:CJT525799 BZX525796:BZX525799 BQB525796:BQB525799 BGF525796:BGF525799 AWJ525796:AWJ525799 AMN525796:AMN525799 ACR525796:ACR525799 SV525796:SV525799 IZ525796:IZ525799 D525797:D525800 WVL460260:WVL460263 WLP460260:WLP460263 WBT460260:WBT460263 VRX460260:VRX460263 VIB460260:VIB460263 UYF460260:UYF460263 UOJ460260:UOJ460263 UEN460260:UEN460263 TUR460260:TUR460263 TKV460260:TKV460263 TAZ460260:TAZ460263 SRD460260:SRD460263 SHH460260:SHH460263 RXL460260:RXL460263 RNP460260:RNP460263 RDT460260:RDT460263 QTX460260:QTX460263 QKB460260:QKB460263 QAF460260:QAF460263 PQJ460260:PQJ460263 PGN460260:PGN460263 OWR460260:OWR460263 OMV460260:OMV460263 OCZ460260:OCZ460263 NTD460260:NTD460263 NJH460260:NJH460263 MZL460260:MZL460263 MPP460260:MPP460263 MFT460260:MFT460263 LVX460260:LVX460263 LMB460260:LMB460263 LCF460260:LCF460263 KSJ460260:KSJ460263 KIN460260:KIN460263 JYR460260:JYR460263 JOV460260:JOV460263 JEZ460260:JEZ460263 IVD460260:IVD460263 ILH460260:ILH460263 IBL460260:IBL460263 HRP460260:HRP460263 HHT460260:HHT460263 GXX460260:GXX460263 GOB460260:GOB460263 GEF460260:GEF460263 FUJ460260:FUJ460263 FKN460260:FKN460263 FAR460260:FAR460263 EQV460260:EQV460263 EGZ460260:EGZ460263 DXD460260:DXD460263 DNH460260:DNH460263 DDL460260:DDL460263 CTP460260:CTP460263 CJT460260:CJT460263 BZX460260:BZX460263 BQB460260:BQB460263 BGF460260:BGF460263 AWJ460260:AWJ460263 AMN460260:AMN460263 ACR460260:ACR460263 SV460260:SV460263 IZ460260:IZ460263 D460261:D460264 WVL394724:WVL394727 WLP394724:WLP394727 WBT394724:WBT394727 VRX394724:VRX394727 VIB394724:VIB394727 UYF394724:UYF394727 UOJ394724:UOJ394727 UEN394724:UEN394727 TUR394724:TUR394727 TKV394724:TKV394727 TAZ394724:TAZ394727 SRD394724:SRD394727 SHH394724:SHH394727 RXL394724:RXL394727 RNP394724:RNP394727 RDT394724:RDT394727 QTX394724:QTX394727 QKB394724:QKB394727 QAF394724:QAF394727 PQJ394724:PQJ394727 PGN394724:PGN394727 OWR394724:OWR394727 OMV394724:OMV394727 OCZ394724:OCZ394727 NTD394724:NTD394727 NJH394724:NJH394727 MZL394724:MZL394727 MPP394724:MPP394727 MFT394724:MFT394727 LVX394724:LVX394727 LMB394724:LMB394727 LCF394724:LCF394727 KSJ394724:KSJ394727 KIN394724:KIN394727 JYR394724:JYR394727 JOV394724:JOV394727 JEZ394724:JEZ394727 IVD394724:IVD394727 ILH394724:ILH394727 IBL394724:IBL394727 HRP394724:HRP394727 HHT394724:HHT394727 GXX394724:GXX394727 GOB394724:GOB394727 GEF394724:GEF394727 FUJ394724:FUJ394727 FKN394724:FKN394727 FAR394724:FAR394727 EQV394724:EQV394727 EGZ394724:EGZ394727 DXD394724:DXD394727 DNH394724:DNH394727 DDL394724:DDL394727 CTP394724:CTP394727 CJT394724:CJT394727 BZX394724:BZX394727 BQB394724:BQB394727 BGF394724:BGF394727 AWJ394724:AWJ394727 AMN394724:AMN394727 ACR394724:ACR394727 SV394724:SV394727 IZ394724:IZ394727 D394725:D394728 WVL329188:WVL329191 WLP329188:WLP329191 WBT329188:WBT329191 VRX329188:VRX329191 VIB329188:VIB329191 UYF329188:UYF329191 UOJ329188:UOJ329191 UEN329188:UEN329191 TUR329188:TUR329191 TKV329188:TKV329191 TAZ329188:TAZ329191 SRD329188:SRD329191 SHH329188:SHH329191 RXL329188:RXL329191 RNP329188:RNP329191 RDT329188:RDT329191 QTX329188:QTX329191 QKB329188:QKB329191 QAF329188:QAF329191 PQJ329188:PQJ329191 PGN329188:PGN329191 OWR329188:OWR329191 OMV329188:OMV329191 OCZ329188:OCZ329191 NTD329188:NTD329191 NJH329188:NJH329191 MZL329188:MZL329191 MPP329188:MPP329191 MFT329188:MFT329191 LVX329188:LVX329191 LMB329188:LMB329191 LCF329188:LCF329191 KSJ329188:KSJ329191 KIN329188:KIN329191 JYR329188:JYR329191 JOV329188:JOV329191 JEZ329188:JEZ329191 IVD329188:IVD329191 ILH329188:ILH329191 IBL329188:IBL329191 HRP329188:HRP329191 HHT329188:HHT329191 GXX329188:GXX329191 GOB329188:GOB329191 GEF329188:GEF329191 FUJ329188:FUJ329191 FKN329188:FKN329191 FAR329188:FAR329191 EQV329188:EQV329191 EGZ329188:EGZ329191 DXD329188:DXD329191 DNH329188:DNH329191 DDL329188:DDL329191 CTP329188:CTP329191 CJT329188:CJT329191 BZX329188:BZX329191 BQB329188:BQB329191 BGF329188:BGF329191 AWJ329188:AWJ329191 AMN329188:AMN329191 ACR329188:ACR329191 SV329188:SV329191 IZ329188:IZ329191 D329189:D329192 WVL263652:WVL263655 WLP263652:WLP263655 WBT263652:WBT263655 VRX263652:VRX263655 VIB263652:VIB263655 UYF263652:UYF263655 UOJ263652:UOJ263655 UEN263652:UEN263655 TUR263652:TUR263655 TKV263652:TKV263655 TAZ263652:TAZ263655 SRD263652:SRD263655 SHH263652:SHH263655 RXL263652:RXL263655 RNP263652:RNP263655 RDT263652:RDT263655 QTX263652:QTX263655 QKB263652:QKB263655 QAF263652:QAF263655 PQJ263652:PQJ263655 PGN263652:PGN263655 OWR263652:OWR263655 OMV263652:OMV263655 OCZ263652:OCZ263655 NTD263652:NTD263655 NJH263652:NJH263655 MZL263652:MZL263655 MPP263652:MPP263655 MFT263652:MFT263655 LVX263652:LVX263655 LMB263652:LMB263655 LCF263652:LCF263655 KSJ263652:KSJ263655 KIN263652:KIN263655 JYR263652:JYR263655 JOV263652:JOV263655 JEZ263652:JEZ263655 IVD263652:IVD263655 ILH263652:ILH263655 IBL263652:IBL263655 HRP263652:HRP263655 HHT263652:HHT263655 GXX263652:GXX263655 GOB263652:GOB263655 GEF263652:GEF263655 FUJ263652:FUJ263655 FKN263652:FKN263655 FAR263652:FAR263655 EQV263652:EQV263655 EGZ263652:EGZ263655 DXD263652:DXD263655 DNH263652:DNH263655 DDL263652:DDL263655 CTP263652:CTP263655 CJT263652:CJT263655 BZX263652:BZX263655 BQB263652:BQB263655 BGF263652:BGF263655 AWJ263652:AWJ263655 AMN263652:AMN263655 ACR263652:ACR263655 SV263652:SV263655 IZ263652:IZ263655 D263653:D263656 WVL198116:WVL198119 WLP198116:WLP198119 WBT198116:WBT198119 VRX198116:VRX198119 VIB198116:VIB198119 UYF198116:UYF198119 UOJ198116:UOJ198119 UEN198116:UEN198119 TUR198116:TUR198119 TKV198116:TKV198119 TAZ198116:TAZ198119 SRD198116:SRD198119 SHH198116:SHH198119 RXL198116:RXL198119 RNP198116:RNP198119 RDT198116:RDT198119 QTX198116:QTX198119 QKB198116:QKB198119 QAF198116:QAF198119 PQJ198116:PQJ198119 PGN198116:PGN198119 OWR198116:OWR198119 OMV198116:OMV198119 OCZ198116:OCZ198119 NTD198116:NTD198119 NJH198116:NJH198119 MZL198116:MZL198119 MPP198116:MPP198119 MFT198116:MFT198119 LVX198116:LVX198119 LMB198116:LMB198119 LCF198116:LCF198119 KSJ198116:KSJ198119 KIN198116:KIN198119 JYR198116:JYR198119 JOV198116:JOV198119 JEZ198116:JEZ198119 IVD198116:IVD198119 ILH198116:ILH198119 IBL198116:IBL198119 HRP198116:HRP198119 HHT198116:HHT198119 GXX198116:GXX198119 GOB198116:GOB198119 GEF198116:GEF198119 FUJ198116:FUJ198119 FKN198116:FKN198119 FAR198116:FAR198119 EQV198116:EQV198119 EGZ198116:EGZ198119 DXD198116:DXD198119 DNH198116:DNH198119 DDL198116:DDL198119 CTP198116:CTP198119 CJT198116:CJT198119 BZX198116:BZX198119 BQB198116:BQB198119 BGF198116:BGF198119 AWJ198116:AWJ198119 AMN198116:AMN198119 ACR198116:ACR198119 SV198116:SV198119 IZ198116:IZ198119 D198117:D198120 WVL132580:WVL132583 WLP132580:WLP132583 WBT132580:WBT132583 VRX132580:VRX132583 VIB132580:VIB132583 UYF132580:UYF132583 UOJ132580:UOJ132583 UEN132580:UEN132583 TUR132580:TUR132583 TKV132580:TKV132583 TAZ132580:TAZ132583 SRD132580:SRD132583 SHH132580:SHH132583 RXL132580:RXL132583 RNP132580:RNP132583 RDT132580:RDT132583 QTX132580:QTX132583 QKB132580:QKB132583 QAF132580:QAF132583 PQJ132580:PQJ132583 PGN132580:PGN132583 OWR132580:OWR132583 OMV132580:OMV132583 OCZ132580:OCZ132583 NTD132580:NTD132583 NJH132580:NJH132583 MZL132580:MZL132583 MPP132580:MPP132583 MFT132580:MFT132583 LVX132580:LVX132583 LMB132580:LMB132583 LCF132580:LCF132583 KSJ132580:KSJ132583 KIN132580:KIN132583 JYR132580:JYR132583 JOV132580:JOV132583 JEZ132580:JEZ132583 IVD132580:IVD132583 ILH132580:ILH132583 IBL132580:IBL132583 HRP132580:HRP132583 HHT132580:HHT132583 GXX132580:GXX132583 GOB132580:GOB132583 GEF132580:GEF132583 FUJ132580:FUJ132583 FKN132580:FKN132583 FAR132580:FAR132583 EQV132580:EQV132583 EGZ132580:EGZ132583 DXD132580:DXD132583 DNH132580:DNH132583 DDL132580:DDL132583 CTP132580:CTP132583 CJT132580:CJT132583 BZX132580:BZX132583 BQB132580:BQB132583 BGF132580:BGF132583 AWJ132580:AWJ132583 AMN132580:AMN132583 ACR132580:ACR132583 SV132580:SV132583 IZ132580:IZ132583 D132581:D132584 WVL67044:WVL67047 WLP67044:WLP67047 WBT67044:WBT67047 VRX67044:VRX67047 VIB67044:VIB67047 UYF67044:UYF67047 UOJ67044:UOJ67047 UEN67044:UEN67047 TUR67044:TUR67047 TKV67044:TKV67047 TAZ67044:TAZ67047 SRD67044:SRD67047 SHH67044:SHH67047 RXL67044:RXL67047 RNP67044:RNP67047 RDT67044:RDT67047 QTX67044:QTX67047 QKB67044:QKB67047 QAF67044:QAF67047 PQJ67044:PQJ67047 PGN67044:PGN67047 OWR67044:OWR67047 OMV67044:OMV67047 OCZ67044:OCZ67047 NTD67044:NTD67047 NJH67044:NJH67047 MZL67044:MZL67047 MPP67044:MPP67047 MFT67044:MFT67047 LVX67044:LVX67047 LMB67044:LMB67047 LCF67044:LCF67047 KSJ67044:KSJ67047 KIN67044:KIN67047 JYR67044:JYR67047 JOV67044:JOV67047 JEZ67044:JEZ67047 IVD67044:IVD67047 ILH67044:ILH67047 IBL67044:IBL67047 HRP67044:HRP67047 HHT67044:HHT67047 GXX67044:GXX67047 GOB67044:GOB67047 GEF67044:GEF67047 FUJ67044:FUJ67047 FKN67044:FKN67047 FAR67044:FAR67047 EQV67044:EQV67047 EGZ67044:EGZ67047 DXD67044:DXD67047 DNH67044:DNH67047 DDL67044:DDL67047 CTP67044:CTP67047 CJT67044:CJT67047 BZX67044:BZX67047 BQB67044:BQB67047 BGF67044:BGF67047 AWJ67044:AWJ67047 AMN67044:AMN67047 ACR67044:ACR67047 SV67044:SV67047 IZ67044:IZ67047 D67045:D67048 WLP1428:WLP1431 WBT1428:WBT1431 VRX1428:VRX1431 VIB1428:VIB1431 UYF1428:UYF1431 UOJ1428:UOJ1431 UEN1428:UEN1431 TUR1428:TUR1431 TKV1428:TKV1431 TAZ1428:TAZ1431 SRD1428:SRD1431 SHH1428:SHH1431 RXL1428:RXL1431 RNP1428:RNP1431 RDT1428:RDT1431 QTX1428:QTX1431 QKB1428:QKB1431 QAF1428:QAF1431 PQJ1428:PQJ1431 PGN1428:PGN1431 OWR1428:OWR1431 OMV1428:OMV1431 OCZ1428:OCZ1431 NTD1428:NTD1431 NJH1428:NJH1431 MZL1428:MZL1431 MPP1428:MPP1431 MFT1428:MFT1431 LVX1428:LVX1431 LMB1428:LMB1431 LCF1428:LCF1431 KSJ1428:KSJ1431 KIN1428:KIN1431 JYR1428:JYR1431 JOV1428:JOV1431 JEZ1428:JEZ1431 IVD1428:IVD1431 ILH1428:ILH1431 IBL1428:IBL1431 HRP1428:HRP1431 HHT1428:HHT1431 GXX1428:GXX1431 GOB1428:GOB1431 GEF1428:GEF1431 FUJ1428:FUJ1431 FKN1428:FKN1431 FAR1428:FAR1431 EQV1428:EQV1431 EGZ1428:EGZ1431 DXD1428:DXD1431 DNH1428:DNH1431 DDL1428:DDL1431 CTP1428:CTP1431 CJT1428:CJT1431 BZX1428:BZX1431 BQB1428:BQB1431 BGF1428:BGF1431 AWJ1428:AWJ1431 AMN1428:AMN1431 ACR1428:ACR1431 SV1428:SV1431 IZ1428:IZ1431 D1429:D1432 WVL1568:WVL2616 WVK984546:WVK984547 WLO984546:WLO984547 WBS984546:WBS984547 VRW984546:VRW984547 VIA984546:VIA984547 UYE984546:UYE984547 UOI984546:UOI984547 UEM984546:UEM984547 TUQ984546:TUQ984547 TKU984546:TKU984547 TAY984546:TAY984547 SRC984546:SRC984547 SHG984546:SHG984547 RXK984546:RXK984547 RNO984546:RNO984547 RDS984546:RDS984547 QTW984546:QTW984547 QKA984546:QKA984547 QAE984546:QAE984547 PQI984546:PQI984547 PGM984546:PGM984547 OWQ984546:OWQ984547 OMU984546:OMU984547 OCY984546:OCY984547 NTC984546:NTC984547 NJG984546:NJG984547 MZK984546:MZK984547 MPO984546:MPO984547 MFS984546:MFS984547 LVW984546:LVW984547 LMA984546:LMA984547 LCE984546:LCE984547 KSI984546:KSI984547 KIM984546:KIM984547 JYQ984546:JYQ984547 JOU984546:JOU984547 JEY984546:JEY984547 IVC984546:IVC984547 ILG984546:ILG984547 IBK984546:IBK984547 HRO984546:HRO984547 HHS984546:HHS984547 GXW984546:GXW984547 GOA984546:GOA984547 GEE984546:GEE984547 FUI984546:FUI984547 FKM984546:FKM984547 FAQ984546:FAQ984547 EQU984546:EQU984547 EGY984546:EGY984547 DXC984546:DXC984547 DNG984546:DNG984547 DDK984546:DDK984547 CTO984546:CTO984547 CJS984546:CJS984547 BZW984546:BZW984547 BQA984546:BQA984547 BGE984546:BGE984547 AWI984546:AWI984547 AMM984546:AMM984547 ACQ984546:ACQ984547 SU984546:SU984547 IY984546:IY984547 C984547:C984548 WVK919010:WVK919011 WLO919010:WLO919011 WBS919010:WBS919011 VRW919010:VRW919011 VIA919010:VIA919011 UYE919010:UYE919011 UOI919010:UOI919011 UEM919010:UEM919011 TUQ919010:TUQ919011 TKU919010:TKU919011 TAY919010:TAY919011 SRC919010:SRC919011 SHG919010:SHG919011 RXK919010:RXK919011 RNO919010:RNO919011 RDS919010:RDS919011 QTW919010:QTW919011 QKA919010:QKA919011 QAE919010:QAE919011 PQI919010:PQI919011 PGM919010:PGM919011 OWQ919010:OWQ919011 OMU919010:OMU919011 OCY919010:OCY919011 NTC919010:NTC919011 NJG919010:NJG919011 MZK919010:MZK919011 MPO919010:MPO919011 MFS919010:MFS919011 LVW919010:LVW919011 LMA919010:LMA919011 LCE919010:LCE919011 KSI919010:KSI919011 KIM919010:KIM919011 JYQ919010:JYQ919011 JOU919010:JOU919011 JEY919010:JEY919011 IVC919010:IVC919011 ILG919010:ILG919011 IBK919010:IBK919011 HRO919010:HRO919011 HHS919010:HHS919011 GXW919010:GXW919011 GOA919010:GOA919011 GEE919010:GEE919011 FUI919010:FUI919011 FKM919010:FKM919011 FAQ919010:FAQ919011 EQU919010:EQU919011 EGY919010:EGY919011 DXC919010:DXC919011 DNG919010:DNG919011 DDK919010:DDK919011 CTO919010:CTO919011 CJS919010:CJS919011 BZW919010:BZW919011 BQA919010:BQA919011 BGE919010:BGE919011 AWI919010:AWI919011 AMM919010:AMM919011 ACQ919010:ACQ919011 SU919010:SU919011 IY919010:IY919011 C919011:C919012 WVK853474:WVK853475 WLO853474:WLO853475 WBS853474:WBS853475 VRW853474:VRW853475 VIA853474:VIA853475 UYE853474:UYE853475 UOI853474:UOI853475 UEM853474:UEM853475 TUQ853474:TUQ853475 TKU853474:TKU853475 TAY853474:TAY853475 SRC853474:SRC853475 SHG853474:SHG853475 RXK853474:RXK853475 RNO853474:RNO853475 RDS853474:RDS853475 QTW853474:QTW853475 QKA853474:QKA853475 QAE853474:QAE853475 PQI853474:PQI853475 PGM853474:PGM853475 OWQ853474:OWQ853475 OMU853474:OMU853475 OCY853474:OCY853475 NTC853474:NTC853475 NJG853474:NJG853475 MZK853474:MZK853475 MPO853474:MPO853475 MFS853474:MFS853475 LVW853474:LVW853475 LMA853474:LMA853475 LCE853474:LCE853475 KSI853474:KSI853475 KIM853474:KIM853475 JYQ853474:JYQ853475 JOU853474:JOU853475 JEY853474:JEY853475 IVC853474:IVC853475 ILG853474:ILG853475 IBK853474:IBK853475 HRO853474:HRO853475 HHS853474:HHS853475 GXW853474:GXW853475 GOA853474:GOA853475 GEE853474:GEE853475 FUI853474:FUI853475 FKM853474:FKM853475 FAQ853474:FAQ853475 EQU853474:EQU853475 EGY853474:EGY853475 DXC853474:DXC853475 DNG853474:DNG853475 DDK853474:DDK853475 CTO853474:CTO853475 CJS853474:CJS853475 BZW853474:BZW853475 BQA853474:BQA853475 BGE853474:BGE853475 AWI853474:AWI853475 AMM853474:AMM853475 ACQ853474:ACQ853475 SU853474:SU853475 IY853474:IY853475 C853475:C853476 WVK787938:WVK787939 WLO787938:WLO787939 WBS787938:WBS787939 VRW787938:VRW787939 VIA787938:VIA787939 UYE787938:UYE787939 UOI787938:UOI787939 UEM787938:UEM787939 TUQ787938:TUQ787939 TKU787938:TKU787939 TAY787938:TAY787939 SRC787938:SRC787939 SHG787938:SHG787939 RXK787938:RXK787939 RNO787938:RNO787939 RDS787938:RDS787939 QTW787938:QTW787939 QKA787938:QKA787939 QAE787938:QAE787939 PQI787938:PQI787939 PGM787938:PGM787939 OWQ787938:OWQ787939 OMU787938:OMU787939 OCY787938:OCY787939 NTC787938:NTC787939 NJG787938:NJG787939 MZK787938:MZK787939 MPO787938:MPO787939 MFS787938:MFS787939 LVW787938:LVW787939 LMA787938:LMA787939 LCE787938:LCE787939 KSI787938:KSI787939 KIM787938:KIM787939 JYQ787938:JYQ787939 JOU787938:JOU787939 JEY787938:JEY787939 IVC787938:IVC787939 ILG787938:ILG787939 IBK787938:IBK787939 HRO787938:HRO787939 HHS787938:HHS787939 GXW787938:GXW787939 GOA787938:GOA787939 GEE787938:GEE787939 FUI787938:FUI787939 FKM787938:FKM787939 FAQ787938:FAQ787939 EQU787938:EQU787939 EGY787938:EGY787939 DXC787938:DXC787939 DNG787938:DNG787939 DDK787938:DDK787939 CTO787938:CTO787939 CJS787938:CJS787939 BZW787938:BZW787939 BQA787938:BQA787939 BGE787938:BGE787939 AWI787938:AWI787939 AMM787938:AMM787939 ACQ787938:ACQ787939 SU787938:SU787939 IY787938:IY787939 C787939:C787940 WVK722402:WVK722403 WLO722402:WLO722403 WBS722402:WBS722403 VRW722402:VRW722403 VIA722402:VIA722403 UYE722402:UYE722403 UOI722402:UOI722403 UEM722402:UEM722403 TUQ722402:TUQ722403 TKU722402:TKU722403 TAY722402:TAY722403 SRC722402:SRC722403 SHG722402:SHG722403 RXK722402:RXK722403 RNO722402:RNO722403 RDS722402:RDS722403 QTW722402:QTW722403 QKA722402:QKA722403 QAE722402:QAE722403 PQI722402:PQI722403 PGM722402:PGM722403 OWQ722402:OWQ722403 OMU722402:OMU722403 OCY722402:OCY722403 NTC722402:NTC722403 NJG722402:NJG722403 MZK722402:MZK722403 MPO722402:MPO722403 MFS722402:MFS722403 LVW722402:LVW722403 LMA722402:LMA722403 LCE722402:LCE722403 KSI722402:KSI722403 KIM722402:KIM722403 JYQ722402:JYQ722403 JOU722402:JOU722403 JEY722402:JEY722403 IVC722402:IVC722403 ILG722402:ILG722403 IBK722402:IBK722403 HRO722402:HRO722403 HHS722402:HHS722403 GXW722402:GXW722403 GOA722402:GOA722403 GEE722402:GEE722403 FUI722402:FUI722403 FKM722402:FKM722403 FAQ722402:FAQ722403 EQU722402:EQU722403 EGY722402:EGY722403 DXC722402:DXC722403 DNG722402:DNG722403 DDK722402:DDK722403 CTO722402:CTO722403 CJS722402:CJS722403 BZW722402:BZW722403 BQA722402:BQA722403 BGE722402:BGE722403 AWI722402:AWI722403 AMM722402:AMM722403 ACQ722402:ACQ722403 SU722402:SU722403 IY722402:IY722403 C722403:C722404 WVK656866:WVK656867 WLO656866:WLO656867 WBS656866:WBS656867 VRW656866:VRW656867 VIA656866:VIA656867 UYE656866:UYE656867 UOI656866:UOI656867 UEM656866:UEM656867 TUQ656866:TUQ656867 TKU656866:TKU656867 TAY656866:TAY656867 SRC656866:SRC656867 SHG656866:SHG656867 RXK656866:RXK656867 RNO656866:RNO656867 RDS656866:RDS656867 QTW656866:QTW656867 QKA656866:QKA656867 QAE656866:QAE656867 PQI656866:PQI656867 PGM656866:PGM656867 OWQ656866:OWQ656867 OMU656866:OMU656867 OCY656866:OCY656867 NTC656866:NTC656867 NJG656866:NJG656867 MZK656866:MZK656867 MPO656866:MPO656867 MFS656866:MFS656867 LVW656866:LVW656867 LMA656866:LMA656867 LCE656866:LCE656867 KSI656866:KSI656867 KIM656866:KIM656867 JYQ656866:JYQ656867 JOU656866:JOU656867 JEY656866:JEY656867 IVC656866:IVC656867 ILG656866:ILG656867 IBK656866:IBK656867 HRO656866:HRO656867 HHS656866:HHS656867 GXW656866:GXW656867 GOA656866:GOA656867 GEE656866:GEE656867 FUI656866:FUI656867 FKM656866:FKM656867 FAQ656866:FAQ656867 EQU656866:EQU656867 EGY656866:EGY656867 DXC656866:DXC656867 DNG656866:DNG656867 DDK656866:DDK656867 CTO656866:CTO656867 CJS656866:CJS656867 BZW656866:BZW656867 BQA656866:BQA656867 BGE656866:BGE656867 AWI656866:AWI656867 AMM656866:AMM656867 ACQ656866:ACQ656867 SU656866:SU656867 IY656866:IY656867 C656867:C656868 WVK591330:WVK591331 WLO591330:WLO591331 WBS591330:WBS591331 VRW591330:VRW591331 VIA591330:VIA591331 UYE591330:UYE591331 UOI591330:UOI591331 UEM591330:UEM591331 TUQ591330:TUQ591331 TKU591330:TKU591331 TAY591330:TAY591331 SRC591330:SRC591331 SHG591330:SHG591331 RXK591330:RXK591331 RNO591330:RNO591331 RDS591330:RDS591331 QTW591330:QTW591331 QKA591330:QKA591331 QAE591330:QAE591331 PQI591330:PQI591331 PGM591330:PGM591331 OWQ591330:OWQ591331 OMU591330:OMU591331 OCY591330:OCY591331 NTC591330:NTC591331 NJG591330:NJG591331 MZK591330:MZK591331 MPO591330:MPO591331 MFS591330:MFS591331 LVW591330:LVW591331 LMA591330:LMA591331 LCE591330:LCE591331 KSI591330:KSI591331 KIM591330:KIM591331 JYQ591330:JYQ591331 JOU591330:JOU591331 JEY591330:JEY591331 IVC591330:IVC591331 ILG591330:ILG591331 IBK591330:IBK591331 HRO591330:HRO591331 HHS591330:HHS591331 GXW591330:GXW591331 GOA591330:GOA591331 GEE591330:GEE591331 FUI591330:FUI591331 FKM591330:FKM591331 FAQ591330:FAQ591331 EQU591330:EQU591331 EGY591330:EGY591331 DXC591330:DXC591331 DNG591330:DNG591331 DDK591330:DDK591331 CTO591330:CTO591331 CJS591330:CJS591331 BZW591330:BZW591331 BQA591330:BQA591331 BGE591330:BGE591331 AWI591330:AWI591331 AMM591330:AMM591331 ACQ591330:ACQ591331 SU591330:SU591331 IY591330:IY591331 C591331:C591332 WVK525794:WVK525795 WLO525794:WLO525795 WBS525794:WBS525795 VRW525794:VRW525795 VIA525794:VIA525795 UYE525794:UYE525795 UOI525794:UOI525795 UEM525794:UEM525795 TUQ525794:TUQ525795 TKU525794:TKU525795 TAY525794:TAY525795 SRC525794:SRC525795 SHG525794:SHG525795 RXK525794:RXK525795 RNO525794:RNO525795 RDS525794:RDS525795 QTW525794:QTW525795 QKA525794:QKA525795 QAE525794:QAE525795 PQI525794:PQI525795 PGM525794:PGM525795 OWQ525794:OWQ525795 OMU525794:OMU525795 OCY525794:OCY525795 NTC525794:NTC525795 NJG525794:NJG525795 MZK525794:MZK525795 MPO525794:MPO525795 MFS525794:MFS525795 LVW525794:LVW525795 LMA525794:LMA525795 LCE525794:LCE525795 KSI525794:KSI525795 KIM525794:KIM525795 JYQ525794:JYQ525795 JOU525794:JOU525795 JEY525794:JEY525795 IVC525794:IVC525795 ILG525794:ILG525795 IBK525794:IBK525795 HRO525794:HRO525795 HHS525794:HHS525795 GXW525794:GXW525795 GOA525794:GOA525795 GEE525794:GEE525795 FUI525794:FUI525795 FKM525794:FKM525795 FAQ525794:FAQ525795 EQU525794:EQU525795 EGY525794:EGY525795 DXC525794:DXC525795 DNG525794:DNG525795 DDK525794:DDK525795 CTO525794:CTO525795 CJS525794:CJS525795 BZW525794:BZW525795 BQA525794:BQA525795 BGE525794:BGE525795 AWI525794:AWI525795 AMM525794:AMM525795 ACQ525794:ACQ525795 SU525794:SU525795 IY525794:IY525795 C525795:C525796 WVK460258:WVK460259 WLO460258:WLO460259 WBS460258:WBS460259 VRW460258:VRW460259 VIA460258:VIA460259 UYE460258:UYE460259 UOI460258:UOI460259 UEM460258:UEM460259 TUQ460258:TUQ460259 TKU460258:TKU460259 TAY460258:TAY460259 SRC460258:SRC460259 SHG460258:SHG460259 RXK460258:RXK460259 RNO460258:RNO460259 RDS460258:RDS460259 QTW460258:QTW460259 QKA460258:QKA460259 QAE460258:QAE460259 PQI460258:PQI460259 PGM460258:PGM460259 OWQ460258:OWQ460259 OMU460258:OMU460259 OCY460258:OCY460259 NTC460258:NTC460259 NJG460258:NJG460259 MZK460258:MZK460259 MPO460258:MPO460259 MFS460258:MFS460259 LVW460258:LVW460259 LMA460258:LMA460259 LCE460258:LCE460259 KSI460258:KSI460259 KIM460258:KIM460259 JYQ460258:JYQ460259 JOU460258:JOU460259 JEY460258:JEY460259 IVC460258:IVC460259 ILG460258:ILG460259 IBK460258:IBK460259 HRO460258:HRO460259 HHS460258:HHS460259 GXW460258:GXW460259 GOA460258:GOA460259 GEE460258:GEE460259 FUI460258:FUI460259 FKM460258:FKM460259 FAQ460258:FAQ460259 EQU460258:EQU460259 EGY460258:EGY460259 DXC460258:DXC460259 DNG460258:DNG460259 DDK460258:DDK460259 CTO460258:CTO460259 CJS460258:CJS460259 BZW460258:BZW460259 BQA460258:BQA460259 BGE460258:BGE460259 AWI460258:AWI460259 AMM460258:AMM460259 ACQ460258:ACQ460259 SU460258:SU460259 IY460258:IY460259 C460259:C460260 WVK394722:WVK394723 WLO394722:WLO394723 WBS394722:WBS394723 VRW394722:VRW394723 VIA394722:VIA394723 UYE394722:UYE394723 UOI394722:UOI394723 UEM394722:UEM394723 TUQ394722:TUQ394723 TKU394722:TKU394723 TAY394722:TAY394723 SRC394722:SRC394723 SHG394722:SHG394723 RXK394722:RXK394723 RNO394722:RNO394723 RDS394722:RDS394723 QTW394722:QTW394723 QKA394722:QKA394723 QAE394722:QAE394723 PQI394722:PQI394723 PGM394722:PGM394723 OWQ394722:OWQ394723 OMU394722:OMU394723 OCY394722:OCY394723 NTC394722:NTC394723 NJG394722:NJG394723 MZK394722:MZK394723 MPO394722:MPO394723 MFS394722:MFS394723 LVW394722:LVW394723 LMA394722:LMA394723 LCE394722:LCE394723 KSI394722:KSI394723 KIM394722:KIM394723 JYQ394722:JYQ394723 JOU394722:JOU394723 JEY394722:JEY394723 IVC394722:IVC394723 ILG394722:ILG394723 IBK394722:IBK394723 HRO394722:HRO394723 HHS394722:HHS394723 GXW394722:GXW394723 GOA394722:GOA394723 GEE394722:GEE394723 FUI394722:FUI394723 FKM394722:FKM394723 FAQ394722:FAQ394723 EQU394722:EQU394723 EGY394722:EGY394723 DXC394722:DXC394723 DNG394722:DNG394723 DDK394722:DDK394723 CTO394722:CTO394723 CJS394722:CJS394723 BZW394722:BZW394723 BQA394722:BQA394723 BGE394722:BGE394723 AWI394722:AWI394723 AMM394722:AMM394723 ACQ394722:ACQ394723 SU394722:SU394723 IY394722:IY394723 C394723:C394724 WVK329186:WVK329187 WLO329186:WLO329187 WBS329186:WBS329187 VRW329186:VRW329187 VIA329186:VIA329187 UYE329186:UYE329187 UOI329186:UOI329187 UEM329186:UEM329187 TUQ329186:TUQ329187 TKU329186:TKU329187 TAY329186:TAY329187 SRC329186:SRC329187 SHG329186:SHG329187 RXK329186:RXK329187 RNO329186:RNO329187 RDS329186:RDS329187 QTW329186:QTW329187 QKA329186:QKA329187 QAE329186:QAE329187 PQI329186:PQI329187 PGM329186:PGM329187 OWQ329186:OWQ329187 OMU329186:OMU329187 OCY329186:OCY329187 NTC329186:NTC329187 NJG329186:NJG329187 MZK329186:MZK329187 MPO329186:MPO329187 MFS329186:MFS329187 LVW329186:LVW329187 LMA329186:LMA329187 LCE329186:LCE329187 KSI329186:KSI329187 KIM329186:KIM329187 JYQ329186:JYQ329187 JOU329186:JOU329187 JEY329186:JEY329187 IVC329186:IVC329187 ILG329186:ILG329187 IBK329186:IBK329187 HRO329186:HRO329187 HHS329186:HHS329187 GXW329186:GXW329187 GOA329186:GOA329187 GEE329186:GEE329187 FUI329186:FUI329187 FKM329186:FKM329187 FAQ329186:FAQ329187 EQU329186:EQU329187 EGY329186:EGY329187 DXC329186:DXC329187 DNG329186:DNG329187 DDK329186:DDK329187 CTO329186:CTO329187 CJS329186:CJS329187 BZW329186:BZW329187 BQA329186:BQA329187 BGE329186:BGE329187 AWI329186:AWI329187 AMM329186:AMM329187 ACQ329186:ACQ329187 SU329186:SU329187 IY329186:IY329187 C329187:C329188 WVK263650:WVK263651 WLO263650:WLO263651 WBS263650:WBS263651 VRW263650:VRW263651 VIA263650:VIA263651 UYE263650:UYE263651 UOI263650:UOI263651 UEM263650:UEM263651 TUQ263650:TUQ263651 TKU263650:TKU263651 TAY263650:TAY263651 SRC263650:SRC263651 SHG263650:SHG263651 RXK263650:RXK263651 RNO263650:RNO263651 RDS263650:RDS263651 QTW263650:QTW263651 QKA263650:QKA263651 QAE263650:QAE263651 PQI263650:PQI263651 PGM263650:PGM263651 OWQ263650:OWQ263651 OMU263650:OMU263651 OCY263650:OCY263651 NTC263650:NTC263651 NJG263650:NJG263651 MZK263650:MZK263651 MPO263650:MPO263651 MFS263650:MFS263651 LVW263650:LVW263651 LMA263650:LMA263651 LCE263650:LCE263651 KSI263650:KSI263651 KIM263650:KIM263651 JYQ263650:JYQ263651 JOU263650:JOU263651 JEY263650:JEY263651 IVC263650:IVC263651 ILG263650:ILG263651 IBK263650:IBK263651 HRO263650:HRO263651 HHS263650:HHS263651 GXW263650:GXW263651 GOA263650:GOA263651 GEE263650:GEE263651 FUI263650:FUI263651 FKM263650:FKM263651 FAQ263650:FAQ263651 EQU263650:EQU263651 EGY263650:EGY263651 DXC263650:DXC263651 DNG263650:DNG263651 DDK263650:DDK263651 CTO263650:CTO263651 CJS263650:CJS263651 BZW263650:BZW263651 BQA263650:BQA263651 BGE263650:BGE263651 AWI263650:AWI263651 AMM263650:AMM263651 ACQ263650:ACQ263651 SU263650:SU263651 IY263650:IY263651 C263651:C263652 WVK198114:WVK198115 WLO198114:WLO198115 WBS198114:WBS198115 VRW198114:VRW198115 VIA198114:VIA198115 UYE198114:UYE198115 UOI198114:UOI198115 UEM198114:UEM198115 TUQ198114:TUQ198115 TKU198114:TKU198115 TAY198114:TAY198115 SRC198114:SRC198115 SHG198114:SHG198115 RXK198114:RXK198115 RNO198114:RNO198115 RDS198114:RDS198115 QTW198114:QTW198115 QKA198114:QKA198115 QAE198114:QAE198115 PQI198114:PQI198115 PGM198114:PGM198115 OWQ198114:OWQ198115 OMU198114:OMU198115 OCY198114:OCY198115 NTC198114:NTC198115 NJG198114:NJG198115 MZK198114:MZK198115 MPO198114:MPO198115 MFS198114:MFS198115 LVW198114:LVW198115 LMA198114:LMA198115 LCE198114:LCE198115 KSI198114:KSI198115 KIM198114:KIM198115 JYQ198114:JYQ198115 JOU198114:JOU198115 JEY198114:JEY198115 IVC198114:IVC198115 ILG198114:ILG198115 IBK198114:IBK198115 HRO198114:HRO198115 HHS198114:HHS198115 GXW198114:GXW198115 GOA198114:GOA198115 GEE198114:GEE198115 FUI198114:FUI198115 FKM198114:FKM198115 FAQ198114:FAQ198115 EQU198114:EQU198115 EGY198114:EGY198115 DXC198114:DXC198115 DNG198114:DNG198115 DDK198114:DDK198115 CTO198114:CTO198115 CJS198114:CJS198115 BZW198114:BZW198115 BQA198114:BQA198115 BGE198114:BGE198115 AWI198114:AWI198115 AMM198114:AMM198115 ACQ198114:ACQ198115 SU198114:SU198115 IY198114:IY198115 C198115:C198116 WVK132578:WVK132579 WLO132578:WLO132579 WBS132578:WBS132579 VRW132578:VRW132579 VIA132578:VIA132579 UYE132578:UYE132579 UOI132578:UOI132579 UEM132578:UEM132579 TUQ132578:TUQ132579 TKU132578:TKU132579 TAY132578:TAY132579 SRC132578:SRC132579 SHG132578:SHG132579 RXK132578:RXK132579 RNO132578:RNO132579 RDS132578:RDS132579 QTW132578:QTW132579 QKA132578:QKA132579 QAE132578:QAE132579 PQI132578:PQI132579 PGM132578:PGM132579 OWQ132578:OWQ132579 OMU132578:OMU132579 OCY132578:OCY132579 NTC132578:NTC132579 NJG132578:NJG132579 MZK132578:MZK132579 MPO132578:MPO132579 MFS132578:MFS132579 LVW132578:LVW132579 LMA132578:LMA132579 LCE132578:LCE132579 KSI132578:KSI132579 KIM132578:KIM132579 JYQ132578:JYQ132579 JOU132578:JOU132579 JEY132578:JEY132579 IVC132578:IVC132579 ILG132578:ILG132579 IBK132578:IBK132579 HRO132578:HRO132579 HHS132578:HHS132579 GXW132578:GXW132579 GOA132578:GOA132579 GEE132578:GEE132579 FUI132578:FUI132579 FKM132578:FKM132579 FAQ132578:FAQ132579 EQU132578:EQU132579 EGY132578:EGY132579 DXC132578:DXC132579 DNG132578:DNG132579 DDK132578:DDK132579 CTO132578:CTO132579 CJS132578:CJS132579 BZW132578:BZW132579 BQA132578:BQA132579 BGE132578:BGE132579 AWI132578:AWI132579 AMM132578:AMM132579 ACQ132578:ACQ132579 SU132578:SU132579 IY132578:IY132579 C132579:C132580 WVK67042:WVK67043 WLO67042:WLO67043 WBS67042:WBS67043 VRW67042:VRW67043 VIA67042:VIA67043 UYE67042:UYE67043 UOI67042:UOI67043 UEM67042:UEM67043 TUQ67042:TUQ67043 TKU67042:TKU67043 TAY67042:TAY67043 SRC67042:SRC67043 SHG67042:SHG67043 RXK67042:RXK67043 RNO67042:RNO67043 RDS67042:RDS67043 QTW67042:QTW67043 QKA67042:QKA67043 QAE67042:QAE67043 PQI67042:PQI67043 PGM67042:PGM67043 OWQ67042:OWQ67043 OMU67042:OMU67043 OCY67042:OCY67043 NTC67042:NTC67043 NJG67042:NJG67043 MZK67042:MZK67043 MPO67042:MPO67043 MFS67042:MFS67043 LVW67042:LVW67043 LMA67042:LMA67043 LCE67042:LCE67043 KSI67042:KSI67043 KIM67042:KIM67043 JYQ67042:JYQ67043 JOU67042:JOU67043 JEY67042:JEY67043 IVC67042:IVC67043 ILG67042:ILG67043 IBK67042:IBK67043 HRO67042:HRO67043 HHS67042:HHS67043 GXW67042:GXW67043 GOA67042:GOA67043 GEE67042:GEE67043 FUI67042:FUI67043 FKM67042:FKM67043 FAQ67042:FAQ67043 EQU67042:EQU67043 EGY67042:EGY67043 DXC67042:DXC67043 DNG67042:DNG67043 DDK67042:DDK67043 CTO67042:CTO67043 CJS67042:CJS67043 BZW67042:BZW67043 BQA67042:BQA67043 BGE67042:BGE67043 AWI67042:AWI67043 AMM67042:AMM67043 ACQ67042:ACQ67043 SU67042:SU67043 IY67042:IY67043 C67043:C67044 WVK1426:WVK1427 WLO1426:WLO1427 WBS1426:WBS1427 VRW1426:VRW1427 VIA1426:VIA1427 UYE1426:UYE1427 UOI1426:UOI1427 UEM1426:UEM1427 TUQ1426:TUQ1427 TKU1426:TKU1427 TAY1426:TAY1427 SRC1426:SRC1427 SHG1426:SHG1427 RXK1426:RXK1427 RNO1426:RNO1427 RDS1426:RDS1427 QTW1426:QTW1427 QKA1426:QKA1427 QAE1426:QAE1427 PQI1426:PQI1427 PGM1426:PGM1427 OWQ1426:OWQ1427 OMU1426:OMU1427 OCY1426:OCY1427 NTC1426:NTC1427 NJG1426:NJG1427 MZK1426:MZK1427 MPO1426:MPO1427 MFS1426:MFS1427 LVW1426:LVW1427 LMA1426:LMA1427 LCE1426:LCE1427 KSI1426:KSI1427 KIM1426:KIM1427 JYQ1426:JYQ1427 JOU1426:JOU1427 JEY1426:JEY1427 IVC1426:IVC1427 ILG1426:ILG1427 IBK1426:IBK1427 HRO1426:HRO1427 HHS1426:HHS1427 GXW1426:GXW1427 GOA1426:GOA1427 GEE1426:GEE1427 FUI1426:FUI1427 FKM1426:FKM1427 FAQ1426:FAQ1427 EQU1426:EQU1427 EGY1426:EGY1427 DXC1426:DXC1427 DNG1426:DNG1427 DDK1426:DDK1427 CTO1426:CTO1427 CJS1426:CJS1427 BZW1426:BZW1427 BQA1426:BQA1427 BGE1426:BGE1427 AWI1426:AWI1427 AMM1426:AMM1427 ACQ1426:ACQ1427 SU1426:SU1427 IY1426:IY1427 C1427:C1428 WVK984538:WVK984539 WLO984538:WLO984539 WBS984538:WBS984539 VRW984538:VRW984539 VIA984538:VIA984539 UYE984538:UYE984539 UOI984538:UOI984539 UEM984538:UEM984539 TUQ984538:TUQ984539 TKU984538:TKU984539 TAY984538:TAY984539 SRC984538:SRC984539 SHG984538:SHG984539 RXK984538:RXK984539 RNO984538:RNO984539 RDS984538:RDS984539 QTW984538:QTW984539 QKA984538:QKA984539 QAE984538:QAE984539 PQI984538:PQI984539 PGM984538:PGM984539 OWQ984538:OWQ984539 OMU984538:OMU984539 OCY984538:OCY984539 NTC984538:NTC984539 NJG984538:NJG984539 MZK984538:MZK984539 MPO984538:MPO984539 MFS984538:MFS984539 LVW984538:LVW984539 LMA984538:LMA984539 LCE984538:LCE984539 KSI984538:KSI984539 KIM984538:KIM984539 JYQ984538:JYQ984539 JOU984538:JOU984539 JEY984538:JEY984539 IVC984538:IVC984539 ILG984538:ILG984539 IBK984538:IBK984539 HRO984538:HRO984539 HHS984538:HHS984539 GXW984538:GXW984539 GOA984538:GOA984539 GEE984538:GEE984539 FUI984538:FUI984539 FKM984538:FKM984539 FAQ984538:FAQ984539 EQU984538:EQU984539 EGY984538:EGY984539 DXC984538:DXC984539 DNG984538:DNG984539 DDK984538:DDK984539 CTO984538:CTO984539 CJS984538:CJS984539 BZW984538:BZW984539 BQA984538:BQA984539 BGE984538:BGE984539 AWI984538:AWI984539 AMM984538:AMM984539 ACQ984538:ACQ984539 SU984538:SU984539 IY984538:IY984539 C984539:C984540 WVK919002:WVK919003 WLO919002:WLO919003 WBS919002:WBS919003 VRW919002:VRW919003 VIA919002:VIA919003 UYE919002:UYE919003 UOI919002:UOI919003 UEM919002:UEM919003 TUQ919002:TUQ919003 TKU919002:TKU919003 TAY919002:TAY919003 SRC919002:SRC919003 SHG919002:SHG919003 RXK919002:RXK919003 RNO919002:RNO919003 RDS919002:RDS919003 QTW919002:QTW919003 QKA919002:QKA919003 QAE919002:QAE919003 PQI919002:PQI919003 PGM919002:PGM919003 OWQ919002:OWQ919003 OMU919002:OMU919003 OCY919002:OCY919003 NTC919002:NTC919003 NJG919002:NJG919003 MZK919002:MZK919003 MPO919002:MPO919003 MFS919002:MFS919003 LVW919002:LVW919003 LMA919002:LMA919003 LCE919002:LCE919003 KSI919002:KSI919003 KIM919002:KIM919003 JYQ919002:JYQ919003 JOU919002:JOU919003 JEY919002:JEY919003 IVC919002:IVC919003 ILG919002:ILG919003 IBK919002:IBK919003 HRO919002:HRO919003 HHS919002:HHS919003 GXW919002:GXW919003 GOA919002:GOA919003 GEE919002:GEE919003 FUI919002:FUI919003 FKM919002:FKM919003 FAQ919002:FAQ919003 EQU919002:EQU919003 EGY919002:EGY919003 DXC919002:DXC919003 DNG919002:DNG919003 DDK919002:DDK919003 CTO919002:CTO919003 CJS919002:CJS919003 BZW919002:BZW919003 BQA919002:BQA919003 BGE919002:BGE919003 AWI919002:AWI919003 AMM919002:AMM919003 ACQ919002:ACQ919003 SU919002:SU919003 IY919002:IY919003 C919003:C919004 WVK853466:WVK853467 WLO853466:WLO853467 WBS853466:WBS853467 VRW853466:VRW853467 VIA853466:VIA853467 UYE853466:UYE853467 UOI853466:UOI853467 UEM853466:UEM853467 TUQ853466:TUQ853467 TKU853466:TKU853467 TAY853466:TAY853467 SRC853466:SRC853467 SHG853466:SHG853467 RXK853466:RXK853467 RNO853466:RNO853467 RDS853466:RDS853467 QTW853466:QTW853467 QKA853466:QKA853467 QAE853466:QAE853467 PQI853466:PQI853467 PGM853466:PGM853467 OWQ853466:OWQ853467 OMU853466:OMU853467 OCY853466:OCY853467 NTC853466:NTC853467 NJG853466:NJG853467 MZK853466:MZK853467 MPO853466:MPO853467 MFS853466:MFS853467 LVW853466:LVW853467 LMA853466:LMA853467 LCE853466:LCE853467 KSI853466:KSI853467 KIM853466:KIM853467 JYQ853466:JYQ853467 JOU853466:JOU853467 JEY853466:JEY853467 IVC853466:IVC853467 ILG853466:ILG853467 IBK853466:IBK853467 HRO853466:HRO853467 HHS853466:HHS853467 GXW853466:GXW853467 GOA853466:GOA853467 GEE853466:GEE853467 FUI853466:FUI853467 FKM853466:FKM853467 FAQ853466:FAQ853467 EQU853466:EQU853467 EGY853466:EGY853467 DXC853466:DXC853467 DNG853466:DNG853467 DDK853466:DDK853467 CTO853466:CTO853467 CJS853466:CJS853467 BZW853466:BZW853467 BQA853466:BQA853467 BGE853466:BGE853467 AWI853466:AWI853467 AMM853466:AMM853467 ACQ853466:ACQ853467 SU853466:SU853467 IY853466:IY853467 C853467:C853468 WVK787930:WVK787931 WLO787930:WLO787931 WBS787930:WBS787931 VRW787930:VRW787931 VIA787930:VIA787931 UYE787930:UYE787931 UOI787930:UOI787931 UEM787930:UEM787931 TUQ787930:TUQ787931 TKU787930:TKU787931 TAY787930:TAY787931 SRC787930:SRC787931 SHG787930:SHG787931 RXK787930:RXK787931 RNO787930:RNO787931 RDS787930:RDS787931 QTW787930:QTW787931 QKA787930:QKA787931 QAE787930:QAE787931 PQI787930:PQI787931 PGM787930:PGM787931 OWQ787930:OWQ787931 OMU787930:OMU787931 OCY787930:OCY787931 NTC787930:NTC787931 NJG787930:NJG787931 MZK787930:MZK787931 MPO787930:MPO787931 MFS787930:MFS787931 LVW787930:LVW787931 LMA787930:LMA787931 LCE787930:LCE787931 KSI787930:KSI787931 KIM787930:KIM787931 JYQ787930:JYQ787931 JOU787930:JOU787931 JEY787930:JEY787931 IVC787930:IVC787931 ILG787930:ILG787931 IBK787930:IBK787931 HRO787930:HRO787931 HHS787930:HHS787931 GXW787930:GXW787931 GOA787930:GOA787931 GEE787930:GEE787931 FUI787930:FUI787931 FKM787930:FKM787931 FAQ787930:FAQ787931 EQU787930:EQU787931 EGY787930:EGY787931 DXC787930:DXC787931 DNG787930:DNG787931 DDK787930:DDK787931 CTO787930:CTO787931 CJS787930:CJS787931 BZW787930:BZW787931 BQA787930:BQA787931 BGE787930:BGE787931 AWI787930:AWI787931 AMM787930:AMM787931 ACQ787930:ACQ787931 SU787930:SU787931 IY787930:IY787931 C787931:C787932 WVK722394:WVK722395 WLO722394:WLO722395 WBS722394:WBS722395 VRW722394:VRW722395 VIA722394:VIA722395 UYE722394:UYE722395 UOI722394:UOI722395 UEM722394:UEM722395 TUQ722394:TUQ722395 TKU722394:TKU722395 TAY722394:TAY722395 SRC722394:SRC722395 SHG722394:SHG722395 RXK722394:RXK722395 RNO722394:RNO722395 RDS722394:RDS722395 QTW722394:QTW722395 QKA722394:QKA722395 QAE722394:QAE722395 PQI722394:PQI722395 PGM722394:PGM722395 OWQ722394:OWQ722395 OMU722394:OMU722395 OCY722394:OCY722395 NTC722394:NTC722395 NJG722394:NJG722395 MZK722394:MZK722395 MPO722394:MPO722395 MFS722394:MFS722395 LVW722394:LVW722395 LMA722394:LMA722395 LCE722394:LCE722395 KSI722394:KSI722395 KIM722394:KIM722395 JYQ722394:JYQ722395 JOU722394:JOU722395 JEY722394:JEY722395 IVC722394:IVC722395 ILG722394:ILG722395 IBK722394:IBK722395 HRO722394:HRO722395 HHS722394:HHS722395 GXW722394:GXW722395 GOA722394:GOA722395 GEE722394:GEE722395 FUI722394:FUI722395 FKM722394:FKM722395 FAQ722394:FAQ722395 EQU722394:EQU722395 EGY722394:EGY722395 DXC722394:DXC722395 DNG722394:DNG722395 DDK722394:DDK722395 CTO722394:CTO722395 CJS722394:CJS722395 BZW722394:BZW722395 BQA722394:BQA722395 BGE722394:BGE722395 AWI722394:AWI722395 AMM722394:AMM722395 ACQ722394:ACQ722395 SU722394:SU722395 IY722394:IY722395 C722395:C722396 WVK656858:WVK656859 WLO656858:WLO656859 WBS656858:WBS656859 VRW656858:VRW656859 VIA656858:VIA656859 UYE656858:UYE656859 UOI656858:UOI656859 UEM656858:UEM656859 TUQ656858:TUQ656859 TKU656858:TKU656859 TAY656858:TAY656859 SRC656858:SRC656859 SHG656858:SHG656859 RXK656858:RXK656859 RNO656858:RNO656859 RDS656858:RDS656859 QTW656858:QTW656859 QKA656858:QKA656859 QAE656858:QAE656859 PQI656858:PQI656859 PGM656858:PGM656859 OWQ656858:OWQ656859 OMU656858:OMU656859 OCY656858:OCY656859 NTC656858:NTC656859 NJG656858:NJG656859 MZK656858:MZK656859 MPO656858:MPO656859 MFS656858:MFS656859 LVW656858:LVW656859 LMA656858:LMA656859 LCE656858:LCE656859 KSI656858:KSI656859 KIM656858:KIM656859 JYQ656858:JYQ656859 JOU656858:JOU656859 JEY656858:JEY656859 IVC656858:IVC656859 ILG656858:ILG656859 IBK656858:IBK656859 HRO656858:HRO656859 HHS656858:HHS656859 GXW656858:GXW656859 GOA656858:GOA656859 GEE656858:GEE656859 FUI656858:FUI656859 FKM656858:FKM656859 FAQ656858:FAQ656859 EQU656858:EQU656859 EGY656858:EGY656859 DXC656858:DXC656859 DNG656858:DNG656859 DDK656858:DDK656859 CTO656858:CTO656859 CJS656858:CJS656859 BZW656858:BZW656859 BQA656858:BQA656859 BGE656858:BGE656859 AWI656858:AWI656859 AMM656858:AMM656859 ACQ656858:ACQ656859 SU656858:SU656859 IY656858:IY656859 C656859:C656860 WVK591322:WVK591323 WLO591322:WLO591323 WBS591322:WBS591323 VRW591322:VRW591323 VIA591322:VIA591323 UYE591322:UYE591323 UOI591322:UOI591323 UEM591322:UEM591323 TUQ591322:TUQ591323 TKU591322:TKU591323 TAY591322:TAY591323 SRC591322:SRC591323 SHG591322:SHG591323 RXK591322:RXK591323 RNO591322:RNO591323 RDS591322:RDS591323 QTW591322:QTW591323 QKA591322:QKA591323 QAE591322:QAE591323 PQI591322:PQI591323 PGM591322:PGM591323 OWQ591322:OWQ591323 OMU591322:OMU591323 OCY591322:OCY591323 NTC591322:NTC591323 NJG591322:NJG591323 MZK591322:MZK591323 MPO591322:MPO591323 MFS591322:MFS591323 LVW591322:LVW591323 LMA591322:LMA591323 LCE591322:LCE591323 KSI591322:KSI591323 KIM591322:KIM591323 JYQ591322:JYQ591323 JOU591322:JOU591323 JEY591322:JEY591323 IVC591322:IVC591323 ILG591322:ILG591323 IBK591322:IBK591323 HRO591322:HRO591323 HHS591322:HHS591323 GXW591322:GXW591323 GOA591322:GOA591323 GEE591322:GEE591323 FUI591322:FUI591323 FKM591322:FKM591323 FAQ591322:FAQ591323 EQU591322:EQU591323 EGY591322:EGY591323 DXC591322:DXC591323 DNG591322:DNG591323 DDK591322:DDK591323 CTO591322:CTO591323 CJS591322:CJS591323 BZW591322:BZW591323 BQA591322:BQA591323 BGE591322:BGE591323 AWI591322:AWI591323 AMM591322:AMM591323 ACQ591322:ACQ591323 SU591322:SU591323 IY591322:IY591323 C591323:C591324 WVK525786:WVK525787 WLO525786:WLO525787 WBS525786:WBS525787 VRW525786:VRW525787 VIA525786:VIA525787 UYE525786:UYE525787 UOI525786:UOI525787 UEM525786:UEM525787 TUQ525786:TUQ525787 TKU525786:TKU525787 TAY525786:TAY525787 SRC525786:SRC525787 SHG525786:SHG525787 RXK525786:RXK525787 RNO525786:RNO525787 RDS525786:RDS525787 QTW525786:QTW525787 QKA525786:QKA525787 QAE525786:QAE525787 PQI525786:PQI525787 PGM525786:PGM525787 OWQ525786:OWQ525787 OMU525786:OMU525787 OCY525786:OCY525787 NTC525786:NTC525787 NJG525786:NJG525787 MZK525786:MZK525787 MPO525786:MPO525787 MFS525786:MFS525787 LVW525786:LVW525787 LMA525786:LMA525787 LCE525786:LCE525787 KSI525786:KSI525787 KIM525786:KIM525787 JYQ525786:JYQ525787 JOU525786:JOU525787 JEY525786:JEY525787 IVC525786:IVC525787 ILG525786:ILG525787 IBK525786:IBK525787 HRO525786:HRO525787 HHS525786:HHS525787 GXW525786:GXW525787 GOA525786:GOA525787 GEE525786:GEE525787 FUI525786:FUI525787 FKM525786:FKM525787 FAQ525786:FAQ525787 EQU525786:EQU525787 EGY525786:EGY525787 DXC525786:DXC525787 DNG525786:DNG525787 DDK525786:DDK525787 CTO525786:CTO525787 CJS525786:CJS525787 BZW525786:BZW525787 BQA525786:BQA525787 BGE525786:BGE525787 AWI525786:AWI525787 AMM525786:AMM525787 ACQ525786:ACQ525787 SU525786:SU525787 IY525786:IY525787 C525787:C525788 WVK460250:WVK460251 WLO460250:WLO460251 WBS460250:WBS460251 VRW460250:VRW460251 VIA460250:VIA460251 UYE460250:UYE460251 UOI460250:UOI460251 UEM460250:UEM460251 TUQ460250:TUQ460251 TKU460250:TKU460251 TAY460250:TAY460251 SRC460250:SRC460251 SHG460250:SHG460251 RXK460250:RXK460251 RNO460250:RNO460251 RDS460250:RDS460251 QTW460250:QTW460251 QKA460250:QKA460251 QAE460250:QAE460251 PQI460250:PQI460251 PGM460250:PGM460251 OWQ460250:OWQ460251 OMU460250:OMU460251 OCY460250:OCY460251 NTC460250:NTC460251 NJG460250:NJG460251 MZK460250:MZK460251 MPO460250:MPO460251 MFS460250:MFS460251 LVW460250:LVW460251 LMA460250:LMA460251 LCE460250:LCE460251 KSI460250:KSI460251 KIM460250:KIM460251 JYQ460250:JYQ460251 JOU460250:JOU460251 JEY460250:JEY460251 IVC460250:IVC460251 ILG460250:ILG460251 IBK460250:IBK460251 HRO460250:HRO460251 HHS460250:HHS460251 GXW460250:GXW460251 GOA460250:GOA460251 GEE460250:GEE460251 FUI460250:FUI460251 FKM460250:FKM460251 FAQ460250:FAQ460251 EQU460250:EQU460251 EGY460250:EGY460251 DXC460250:DXC460251 DNG460250:DNG460251 DDK460250:DDK460251 CTO460250:CTO460251 CJS460250:CJS460251 BZW460250:BZW460251 BQA460250:BQA460251 BGE460250:BGE460251 AWI460250:AWI460251 AMM460250:AMM460251 ACQ460250:ACQ460251 SU460250:SU460251 IY460250:IY460251 C460251:C460252 WVK394714:WVK394715 WLO394714:WLO394715 WBS394714:WBS394715 VRW394714:VRW394715 VIA394714:VIA394715 UYE394714:UYE394715 UOI394714:UOI394715 UEM394714:UEM394715 TUQ394714:TUQ394715 TKU394714:TKU394715 TAY394714:TAY394715 SRC394714:SRC394715 SHG394714:SHG394715 RXK394714:RXK394715 RNO394714:RNO394715 RDS394714:RDS394715 QTW394714:QTW394715 QKA394714:QKA394715 QAE394714:QAE394715 PQI394714:PQI394715 PGM394714:PGM394715 OWQ394714:OWQ394715 OMU394714:OMU394715 OCY394714:OCY394715 NTC394714:NTC394715 NJG394714:NJG394715 MZK394714:MZK394715 MPO394714:MPO394715 MFS394714:MFS394715 LVW394714:LVW394715 LMA394714:LMA394715 LCE394714:LCE394715 KSI394714:KSI394715 KIM394714:KIM394715 JYQ394714:JYQ394715 JOU394714:JOU394715 JEY394714:JEY394715 IVC394714:IVC394715 ILG394714:ILG394715 IBK394714:IBK394715 HRO394714:HRO394715 HHS394714:HHS394715 GXW394714:GXW394715 GOA394714:GOA394715 GEE394714:GEE394715 FUI394714:FUI394715 FKM394714:FKM394715 FAQ394714:FAQ394715 EQU394714:EQU394715 EGY394714:EGY394715 DXC394714:DXC394715 DNG394714:DNG394715 DDK394714:DDK394715 CTO394714:CTO394715 CJS394714:CJS394715 BZW394714:BZW394715 BQA394714:BQA394715 BGE394714:BGE394715 AWI394714:AWI394715 AMM394714:AMM394715 ACQ394714:ACQ394715 SU394714:SU394715 IY394714:IY394715 C394715:C394716 WVK329178:WVK329179 WLO329178:WLO329179 WBS329178:WBS329179 VRW329178:VRW329179 VIA329178:VIA329179 UYE329178:UYE329179 UOI329178:UOI329179 UEM329178:UEM329179 TUQ329178:TUQ329179 TKU329178:TKU329179 TAY329178:TAY329179 SRC329178:SRC329179 SHG329178:SHG329179 RXK329178:RXK329179 RNO329178:RNO329179 RDS329178:RDS329179 QTW329178:QTW329179 QKA329178:QKA329179 QAE329178:QAE329179 PQI329178:PQI329179 PGM329178:PGM329179 OWQ329178:OWQ329179 OMU329178:OMU329179 OCY329178:OCY329179 NTC329178:NTC329179 NJG329178:NJG329179 MZK329178:MZK329179 MPO329178:MPO329179 MFS329178:MFS329179 LVW329178:LVW329179 LMA329178:LMA329179 LCE329178:LCE329179 KSI329178:KSI329179 KIM329178:KIM329179 JYQ329178:JYQ329179 JOU329178:JOU329179 JEY329178:JEY329179 IVC329178:IVC329179 ILG329178:ILG329179 IBK329178:IBK329179 HRO329178:HRO329179 HHS329178:HHS329179 GXW329178:GXW329179 GOA329178:GOA329179 GEE329178:GEE329179 FUI329178:FUI329179 FKM329178:FKM329179 FAQ329178:FAQ329179 EQU329178:EQU329179 EGY329178:EGY329179 DXC329178:DXC329179 DNG329178:DNG329179 DDK329178:DDK329179 CTO329178:CTO329179 CJS329178:CJS329179 BZW329178:BZW329179 BQA329178:BQA329179 BGE329178:BGE329179 AWI329178:AWI329179 AMM329178:AMM329179 ACQ329178:ACQ329179 SU329178:SU329179 IY329178:IY329179 C329179:C329180 WVK263642:WVK263643 WLO263642:WLO263643 WBS263642:WBS263643 VRW263642:VRW263643 VIA263642:VIA263643 UYE263642:UYE263643 UOI263642:UOI263643 UEM263642:UEM263643 TUQ263642:TUQ263643 TKU263642:TKU263643 TAY263642:TAY263643 SRC263642:SRC263643 SHG263642:SHG263643 RXK263642:RXK263643 RNO263642:RNO263643 RDS263642:RDS263643 QTW263642:QTW263643 QKA263642:QKA263643 QAE263642:QAE263643 PQI263642:PQI263643 PGM263642:PGM263643 OWQ263642:OWQ263643 OMU263642:OMU263643 OCY263642:OCY263643 NTC263642:NTC263643 NJG263642:NJG263643 MZK263642:MZK263643 MPO263642:MPO263643 MFS263642:MFS263643 LVW263642:LVW263643 LMA263642:LMA263643 LCE263642:LCE263643 KSI263642:KSI263643 KIM263642:KIM263643 JYQ263642:JYQ263643 JOU263642:JOU263643 JEY263642:JEY263643 IVC263642:IVC263643 ILG263642:ILG263643 IBK263642:IBK263643 HRO263642:HRO263643 HHS263642:HHS263643 GXW263642:GXW263643 GOA263642:GOA263643 GEE263642:GEE263643 FUI263642:FUI263643 FKM263642:FKM263643 FAQ263642:FAQ263643 EQU263642:EQU263643 EGY263642:EGY263643 DXC263642:DXC263643 DNG263642:DNG263643 DDK263642:DDK263643 CTO263642:CTO263643 CJS263642:CJS263643 BZW263642:BZW263643 BQA263642:BQA263643 BGE263642:BGE263643 AWI263642:AWI263643 AMM263642:AMM263643 ACQ263642:ACQ263643 SU263642:SU263643 IY263642:IY263643 C263643:C263644 WVK198106:WVK198107 WLO198106:WLO198107 WBS198106:WBS198107 VRW198106:VRW198107 VIA198106:VIA198107 UYE198106:UYE198107 UOI198106:UOI198107 UEM198106:UEM198107 TUQ198106:TUQ198107 TKU198106:TKU198107 TAY198106:TAY198107 SRC198106:SRC198107 SHG198106:SHG198107 RXK198106:RXK198107 RNO198106:RNO198107 RDS198106:RDS198107 QTW198106:QTW198107 QKA198106:QKA198107 QAE198106:QAE198107 PQI198106:PQI198107 PGM198106:PGM198107 OWQ198106:OWQ198107 OMU198106:OMU198107 OCY198106:OCY198107 NTC198106:NTC198107 NJG198106:NJG198107 MZK198106:MZK198107 MPO198106:MPO198107 MFS198106:MFS198107 LVW198106:LVW198107 LMA198106:LMA198107 LCE198106:LCE198107 KSI198106:KSI198107 KIM198106:KIM198107 JYQ198106:JYQ198107 JOU198106:JOU198107 JEY198106:JEY198107 IVC198106:IVC198107 ILG198106:ILG198107 IBK198106:IBK198107 HRO198106:HRO198107 HHS198106:HHS198107 GXW198106:GXW198107 GOA198106:GOA198107 GEE198106:GEE198107 FUI198106:FUI198107 FKM198106:FKM198107 FAQ198106:FAQ198107 EQU198106:EQU198107 EGY198106:EGY198107 DXC198106:DXC198107 DNG198106:DNG198107 DDK198106:DDK198107 CTO198106:CTO198107 CJS198106:CJS198107 BZW198106:BZW198107 BQA198106:BQA198107 BGE198106:BGE198107 AWI198106:AWI198107 AMM198106:AMM198107 ACQ198106:ACQ198107 SU198106:SU198107 IY198106:IY198107 C198107:C198108 WVK132570:WVK132571 WLO132570:WLO132571 WBS132570:WBS132571 VRW132570:VRW132571 VIA132570:VIA132571 UYE132570:UYE132571 UOI132570:UOI132571 UEM132570:UEM132571 TUQ132570:TUQ132571 TKU132570:TKU132571 TAY132570:TAY132571 SRC132570:SRC132571 SHG132570:SHG132571 RXK132570:RXK132571 RNO132570:RNO132571 RDS132570:RDS132571 QTW132570:QTW132571 QKA132570:QKA132571 QAE132570:QAE132571 PQI132570:PQI132571 PGM132570:PGM132571 OWQ132570:OWQ132571 OMU132570:OMU132571 OCY132570:OCY132571 NTC132570:NTC132571 NJG132570:NJG132571 MZK132570:MZK132571 MPO132570:MPO132571 MFS132570:MFS132571 LVW132570:LVW132571 LMA132570:LMA132571 LCE132570:LCE132571 KSI132570:KSI132571 KIM132570:KIM132571 JYQ132570:JYQ132571 JOU132570:JOU132571 JEY132570:JEY132571 IVC132570:IVC132571 ILG132570:ILG132571 IBK132570:IBK132571 HRO132570:HRO132571 HHS132570:HHS132571 GXW132570:GXW132571 GOA132570:GOA132571 GEE132570:GEE132571 FUI132570:FUI132571 FKM132570:FKM132571 FAQ132570:FAQ132571 EQU132570:EQU132571 EGY132570:EGY132571 DXC132570:DXC132571 DNG132570:DNG132571 DDK132570:DDK132571 CTO132570:CTO132571 CJS132570:CJS132571 BZW132570:BZW132571 BQA132570:BQA132571 BGE132570:BGE132571 AWI132570:AWI132571 AMM132570:AMM132571 ACQ132570:ACQ132571 SU132570:SU132571 IY132570:IY132571 C132571:C132572 WVK67034:WVK67035 WLO67034:WLO67035 WBS67034:WBS67035 VRW67034:VRW67035 VIA67034:VIA67035 UYE67034:UYE67035 UOI67034:UOI67035 UEM67034:UEM67035 TUQ67034:TUQ67035 TKU67034:TKU67035 TAY67034:TAY67035 SRC67034:SRC67035 SHG67034:SHG67035 RXK67034:RXK67035 RNO67034:RNO67035 RDS67034:RDS67035 QTW67034:QTW67035 QKA67034:QKA67035 QAE67034:QAE67035 PQI67034:PQI67035 PGM67034:PGM67035 OWQ67034:OWQ67035 OMU67034:OMU67035 OCY67034:OCY67035 NTC67034:NTC67035 NJG67034:NJG67035 MZK67034:MZK67035 MPO67034:MPO67035 MFS67034:MFS67035 LVW67034:LVW67035 LMA67034:LMA67035 LCE67034:LCE67035 KSI67034:KSI67035 KIM67034:KIM67035 JYQ67034:JYQ67035 JOU67034:JOU67035 JEY67034:JEY67035 IVC67034:IVC67035 ILG67034:ILG67035 IBK67034:IBK67035 HRO67034:HRO67035 HHS67034:HHS67035 GXW67034:GXW67035 GOA67034:GOA67035 GEE67034:GEE67035 FUI67034:FUI67035 FKM67034:FKM67035 FAQ67034:FAQ67035 EQU67034:EQU67035 EGY67034:EGY67035 DXC67034:DXC67035 DNG67034:DNG67035 DDK67034:DDK67035 CTO67034:CTO67035 CJS67034:CJS67035 BZW67034:BZW67035 BQA67034:BQA67035 BGE67034:BGE67035 AWI67034:AWI67035 AMM67034:AMM67035 ACQ67034:ACQ67035 SU67034:SU67035 IY67034:IY67035 C67035:C67036 WVK1417:WVK1418 WLO1417:WLO1418 WBS1417:WBS1418 VRW1417:VRW1418 VIA1417:VIA1418 UYE1417:UYE1418 UOI1417:UOI1418 UEM1417:UEM1418 TUQ1417:TUQ1418 TKU1417:TKU1418 TAY1417:TAY1418 SRC1417:SRC1418 SHG1417:SHG1418 RXK1417:RXK1418 RNO1417:RNO1418 RDS1417:RDS1418 QTW1417:QTW1418 QKA1417:QKA1418 QAE1417:QAE1418 PQI1417:PQI1418 PGM1417:PGM1418 OWQ1417:OWQ1418 OMU1417:OMU1418 OCY1417:OCY1418 NTC1417:NTC1418 NJG1417:NJG1418 MZK1417:MZK1418 MPO1417:MPO1418 MFS1417:MFS1418 LVW1417:LVW1418 LMA1417:LMA1418 LCE1417:LCE1418 KSI1417:KSI1418 KIM1417:KIM1418 JYQ1417:JYQ1418 JOU1417:JOU1418 JEY1417:JEY1418 IVC1417:IVC1418 ILG1417:ILG1418 IBK1417:IBK1418 HRO1417:HRO1418 HHS1417:HHS1418 GXW1417:GXW1418 GOA1417:GOA1418 GEE1417:GEE1418 FUI1417:FUI1418 FKM1417:FKM1418 FAQ1417:FAQ1418 EQU1417:EQU1418 EGY1417:EGY1418 DXC1417:DXC1418 DNG1417:DNG1418 DDK1417:DDK1418 CTO1417:CTO1418 CJS1417:CJS1418 BZW1417:BZW1418 BQA1417:BQA1418 BGE1417:BGE1418 AWI1417:AWI1418 AMM1417:AMM1418 ACQ1417:ACQ1418 SU1417:SU1418 IY1417:IY1418 C1418:C1419 WVL984522:WVL984526 WLP984522:WLP984526 WBT984522:WBT984526 VRX984522:VRX984526 VIB984522:VIB984526 UYF984522:UYF984526 UOJ984522:UOJ984526 UEN984522:UEN984526 TUR984522:TUR984526 TKV984522:TKV984526 TAZ984522:TAZ984526 SRD984522:SRD984526 SHH984522:SHH984526 RXL984522:RXL984526 RNP984522:RNP984526 RDT984522:RDT984526 QTX984522:QTX984526 QKB984522:QKB984526 QAF984522:QAF984526 PQJ984522:PQJ984526 PGN984522:PGN984526 OWR984522:OWR984526 OMV984522:OMV984526 OCZ984522:OCZ984526 NTD984522:NTD984526 NJH984522:NJH984526 MZL984522:MZL984526 MPP984522:MPP984526 MFT984522:MFT984526 LVX984522:LVX984526 LMB984522:LMB984526 LCF984522:LCF984526 KSJ984522:KSJ984526 KIN984522:KIN984526 JYR984522:JYR984526 JOV984522:JOV984526 JEZ984522:JEZ984526 IVD984522:IVD984526 ILH984522:ILH984526 IBL984522:IBL984526 HRP984522:HRP984526 HHT984522:HHT984526 GXX984522:GXX984526 GOB984522:GOB984526 GEF984522:GEF984526 FUJ984522:FUJ984526 FKN984522:FKN984526 FAR984522:FAR984526 EQV984522:EQV984526 EGZ984522:EGZ984526 DXD984522:DXD984526 DNH984522:DNH984526 DDL984522:DDL984526 CTP984522:CTP984526 CJT984522:CJT984526 BZX984522:BZX984526 BQB984522:BQB984526 BGF984522:BGF984526 AWJ984522:AWJ984526 AMN984522:AMN984526 ACR984522:ACR984526 SV984522:SV984526 IZ984522:IZ984526 D984523:D984527 WVL918986:WVL918990 WLP918986:WLP918990 WBT918986:WBT918990 VRX918986:VRX918990 VIB918986:VIB918990 UYF918986:UYF918990 UOJ918986:UOJ918990 UEN918986:UEN918990 TUR918986:TUR918990 TKV918986:TKV918990 TAZ918986:TAZ918990 SRD918986:SRD918990 SHH918986:SHH918990 RXL918986:RXL918990 RNP918986:RNP918990 RDT918986:RDT918990 QTX918986:QTX918990 QKB918986:QKB918990 QAF918986:QAF918990 PQJ918986:PQJ918990 PGN918986:PGN918990 OWR918986:OWR918990 OMV918986:OMV918990 OCZ918986:OCZ918990 NTD918986:NTD918990 NJH918986:NJH918990 MZL918986:MZL918990 MPP918986:MPP918990 MFT918986:MFT918990 LVX918986:LVX918990 LMB918986:LMB918990 LCF918986:LCF918990 KSJ918986:KSJ918990 KIN918986:KIN918990 JYR918986:JYR918990 JOV918986:JOV918990 JEZ918986:JEZ918990 IVD918986:IVD918990 ILH918986:ILH918990 IBL918986:IBL918990 HRP918986:HRP918990 HHT918986:HHT918990 GXX918986:GXX918990 GOB918986:GOB918990 GEF918986:GEF918990 FUJ918986:FUJ918990 FKN918986:FKN918990 FAR918986:FAR918990 EQV918986:EQV918990 EGZ918986:EGZ918990 DXD918986:DXD918990 DNH918986:DNH918990 DDL918986:DDL918990 CTP918986:CTP918990 CJT918986:CJT918990 BZX918986:BZX918990 BQB918986:BQB918990 BGF918986:BGF918990 AWJ918986:AWJ918990 AMN918986:AMN918990 ACR918986:ACR918990 SV918986:SV918990 IZ918986:IZ918990 D918987:D918991 WVL853450:WVL853454 WLP853450:WLP853454 WBT853450:WBT853454 VRX853450:VRX853454 VIB853450:VIB853454 UYF853450:UYF853454 UOJ853450:UOJ853454 UEN853450:UEN853454 TUR853450:TUR853454 TKV853450:TKV853454 TAZ853450:TAZ853454 SRD853450:SRD853454 SHH853450:SHH853454 RXL853450:RXL853454 RNP853450:RNP853454 RDT853450:RDT853454 QTX853450:QTX853454 QKB853450:QKB853454 QAF853450:QAF853454 PQJ853450:PQJ853454 PGN853450:PGN853454 OWR853450:OWR853454 OMV853450:OMV853454 OCZ853450:OCZ853454 NTD853450:NTD853454 NJH853450:NJH853454 MZL853450:MZL853454 MPP853450:MPP853454 MFT853450:MFT853454 LVX853450:LVX853454 LMB853450:LMB853454 LCF853450:LCF853454 KSJ853450:KSJ853454 KIN853450:KIN853454 JYR853450:JYR853454 JOV853450:JOV853454 JEZ853450:JEZ853454 IVD853450:IVD853454 ILH853450:ILH853454 IBL853450:IBL853454 HRP853450:HRP853454 HHT853450:HHT853454 GXX853450:GXX853454 GOB853450:GOB853454 GEF853450:GEF853454 FUJ853450:FUJ853454 FKN853450:FKN853454 FAR853450:FAR853454 EQV853450:EQV853454 EGZ853450:EGZ853454 DXD853450:DXD853454 DNH853450:DNH853454 DDL853450:DDL853454 CTP853450:CTP853454 CJT853450:CJT853454 BZX853450:BZX853454 BQB853450:BQB853454 BGF853450:BGF853454 AWJ853450:AWJ853454 AMN853450:AMN853454 ACR853450:ACR853454 SV853450:SV853454 IZ853450:IZ853454 D853451:D853455 WVL787914:WVL787918 WLP787914:WLP787918 WBT787914:WBT787918 VRX787914:VRX787918 VIB787914:VIB787918 UYF787914:UYF787918 UOJ787914:UOJ787918 UEN787914:UEN787918 TUR787914:TUR787918 TKV787914:TKV787918 TAZ787914:TAZ787918 SRD787914:SRD787918 SHH787914:SHH787918 RXL787914:RXL787918 RNP787914:RNP787918 RDT787914:RDT787918 QTX787914:QTX787918 QKB787914:QKB787918 QAF787914:QAF787918 PQJ787914:PQJ787918 PGN787914:PGN787918 OWR787914:OWR787918 OMV787914:OMV787918 OCZ787914:OCZ787918 NTD787914:NTD787918 NJH787914:NJH787918 MZL787914:MZL787918 MPP787914:MPP787918 MFT787914:MFT787918 LVX787914:LVX787918 LMB787914:LMB787918 LCF787914:LCF787918 KSJ787914:KSJ787918 KIN787914:KIN787918 JYR787914:JYR787918 JOV787914:JOV787918 JEZ787914:JEZ787918 IVD787914:IVD787918 ILH787914:ILH787918 IBL787914:IBL787918 HRP787914:HRP787918 HHT787914:HHT787918 GXX787914:GXX787918 GOB787914:GOB787918 GEF787914:GEF787918 FUJ787914:FUJ787918 FKN787914:FKN787918 FAR787914:FAR787918 EQV787914:EQV787918 EGZ787914:EGZ787918 DXD787914:DXD787918 DNH787914:DNH787918 DDL787914:DDL787918 CTP787914:CTP787918 CJT787914:CJT787918 BZX787914:BZX787918 BQB787914:BQB787918 BGF787914:BGF787918 AWJ787914:AWJ787918 AMN787914:AMN787918 ACR787914:ACR787918 SV787914:SV787918 IZ787914:IZ787918 D787915:D787919 WVL722378:WVL722382 WLP722378:WLP722382 WBT722378:WBT722382 VRX722378:VRX722382 VIB722378:VIB722382 UYF722378:UYF722382 UOJ722378:UOJ722382 UEN722378:UEN722382 TUR722378:TUR722382 TKV722378:TKV722382 TAZ722378:TAZ722382 SRD722378:SRD722382 SHH722378:SHH722382 RXL722378:RXL722382 RNP722378:RNP722382 RDT722378:RDT722382 QTX722378:QTX722382 QKB722378:QKB722382 QAF722378:QAF722382 PQJ722378:PQJ722382 PGN722378:PGN722382 OWR722378:OWR722382 OMV722378:OMV722382 OCZ722378:OCZ722382 NTD722378:NTD722382 NJH722378:NJH722382 MZL722378:MZL722382 MPP722378:MPP722382 MFT722378:MFT722382 LVX722378:LVX722382 LMB722378:LMB722382 LCF722378:LCF722382 KSJ722378:KSJ722382 KIN722378:KIN722382 JYR722378:JYR722382 JOV722378:JOV722382 JEZ722378:JEZ722382 IVD722378:IVD722382 ILH722378:ILH722382 IBL722378:IBL722382 HRP722378:HRP722382 HHT722378:HHT722382 GXX722378:GXX722382 GOB722378:GOB722382 GEF722378:GEF722382 FUJ722378:FUJ722382 FKN722378:FKN722382 FAR722378:FAR722382 EQV722378:EQV722382 EGZ722378:EGZ722382 DXD722378:DXD722382 DNH722378:DNH722382 DDL722378:DDL722382 CTP722378:CTP722382 CJT722378:CJT722382 BZX722378:BZX722382 BQB722378:BQB722382 BGF722378:BGF722382 AWJ722378:AWJ722382 AMN722378:AMN722382 ACR722378:ACR722382 SV722378:SV722382 IZ722378:IZ722382 D722379:D722383 WVL656842:WVL656846 WLP656842:WLP656846 WBT656842:WBT656846 VRX656842:VRX656846 VIB656842:VIB656846 UYF656842:UYF656846 UOJ656842:UOJ656846 UEN656842:UEN656846 TUR656842:TUR656846 TKV656842:TKV656846 TAZ656842:TAZ656846 SRD656842:SRD656846 SHH656842:SHH656846 RXL656842:RXL656846 RNP656842:RNP656846 RDT656842:RDT656846 QTX656842:QTX656846 QKB656842:QKB656846 QAF656842:QAF656846 PQJ656842:PQJ656846 PGN656842:PGN656846 OWR656842:OWR656846 OMV656842:OMV656846 OCZ656842:OCZ656846 NTD656842:NTD656846 NJH656842:NJH656846 MZL656842:MZL656846 MPP656842:MPP656846 MFT656842:MFT656846 LVX656842:LVX656846 LMB656842:LMB656846 LCF656842:LCF656846 KSJ656842:KSJ656846 KIN656842:KIN656846 JYR656842:JYR656846 JOV656842:JOV656846 JEZ656842:JEZ656846 IVD656842:IVD656846 ILH656842:ILH656846 IBL656842:IBL656846 HRP656842:HRP656846 HHT656842:HHT656846 GXX656842:GXX656846 GOB656842:GOB656846 GEF656842:GEF656846 FUJ656842:FUJ656846 FKN656842:FKN656846 FAR656842:FAR656846 EQV656842:EQV656846 EGZ656842:EGZ656846 DXD656842:DXD656846 DNH656842:DNH656846 DDL656842:DDL656846 CTP656842:CTP656846 CJT656842:CJT656846 BZX656842:BZX656846 BQB656842:BQB656846 BGF656842:BGF656846 AWJ656842:AWJ656846 AMN656842:AMN656846 ACR656842:ACR656846 SV656842:SV656846 IZ656842:IZ656846 D656843:D656847 WVL591306:WVL591310 WLP591306:WLP591310 WBT591306:WBT591310 VRX591306:VRX591310 VIB591306:VIB591310 UYF591306:UYF591310 UOJ591306:UOJ591310 UEN591306:UEN591310 TUR591306:TUR591310 TKV591306:TKV591310 TAZ591306:TAZ591310 SRD591306:SRD591310 SHH591306:SHH591310 RXL591306:RXL591310 RNP591306:RNP591310 RDT591306:RDT591310 QTX591306:QTX591310 QKB591306:QKB591310 QAF591306:QAF591310 PQJ591306:PQJ591310 PGN591306:PGN591310 OWR591306:OWR591310 OMV591306:OMV591310 OCZ591306:OCZ591310 NTD591306:NTD591310 NJH591306:NJH591310 MZL591306:MZL591310 MPP591306:MPP591310 MFT591306:MFT591310 LVX591306:LVX591310 LMB591306:LMB591310 LCF591306:LCF591310 KSJ591306:KSJ591310 KIN591306:KIN591310 JYR591306:JYR591310 JOV591306:JOV591310 JEZ591306:JEZ591310 IVD591306:IVD591310 ILH591306:ILH591310 IBL591306:IBL591310 HRP591306:HRP591310 HHT591306:HHT591310 GXX591306:GXX591310 GOB591306:GOB591310 GEF591306:GEF591310 FUJ591306:FUJ591310 FKN591306:FKN591310 FAR591306:FAR591310 EQV591306:EQV591310 EGZ591306:EGZ591310 DXD591306:DXD591310 DNH591306:DNH591310 DDL591306:DDL591310 CTP591306:CTP591310 CJT591306:CJT591310 BZX591306:BZX591310 BQB591306:BQB591310 BGF591306:BGF591310 AWJ591306:AWJ591310 AMN591306:AMN591310 ACR591306:ACR591310 SV591306:SV591310 IZ591306:IZ591310 D591307:D591311 WVL525770:WVL525774 WLP525770:WLP525774 WBT525770:WBT525774 VRX525770:VRX525774 VIB525770:VIB525774 UYF525770:UYF525774 UOJ525770:UOJ525774 UEN525770:UEN525774 TUR525770:TUR525774 TKV525770:TKV525774 TAZ525770:TAZ525774 SRD525770:SRD525774 SHH525770:SHH525774 RXL525770:RXL525774 RNP525770:RNP525774 RDT525770:RDT525774 QTX525770:QTX525774 QKB525770:QKB525774 QAF525770:QAF525774 PQJ525770:PQJ525774 PGN525770:PGN525774 OWR525770:OWR525774 OMV525770:OMV525774 OCZ525770:OCZ525774 NTD525770:NTD525774 NJH525770:NJH525774 MZL525770:MZL525774 MPP525770:MPP525774 MFT525770:MFT525774 LVX525770:LVX525774 LMB525770:LMB525774 LCF525770:LCF525774 KSJ525770:KSJ525774 KIN525770:KIN525774 JYR525770:JYR525774 JOV525770:JOV525774 JEZ525770:JEZ525774 IVD525770:IVD525774 ILH525770:ILH525774 IBL525770:IBL525774 HRP525770:HRP525774 HHT525770:HHT525774 GXX525770:GXX525774 GOB525770:GOB525774 GEF525770:GEF525774 FUJ525770:FUJ525774 FKN525770:FKN525774 FAR525770:FAR525774 EQV525770:EQV525774 EGZ525770:EGZ525774 DXD525770:DXD525774 DNH525770:DNH525774 DDL525770:DDL525774 CTP525770:CTP525774 CJT525770:CJT525774 BZX525770:BZX525774 BQB525770:BQB525774 BGF525770:BGF525774 AWJ525770:AWJ525774 AMN525770:AMN525774 ACR525770:ACR525774 SV525770:SV525774 IZ525770:IZ525774 D525771:D525775 WVL460234:WVL460238 WLP460234:WLP460238 WBT460234:WBT460238 VRX460234:VRX460238 VIB460234:VIB460238 UYF460234:UYF460238 UOJ460234:UOJ460238 UEN460234:UEN460238 TUR460234:TUR460238 TKV460234:TKV460238 TAZ460234:TAZ460238 SRD460234:SRD460238 SHH460234:SHH460238 RXL460234:RXL460238 RNP460234:RNP460238 RDT460234:RDT460238 QTX460234:QTX460238 QKB460234:QKB460238 QAF460234:QAF460238 PQJ460234:PQJ460238 PGN460234:PGN460238 OWR460234:OWR460238 OMV460234:OMV460238 OCZ460234:OCZ460238 NTD460234:NTD460238 NJH460234:NJH460238 MZL460234:MZL460238 MPP460234:MPP460238 MFT460234:MFT460238 LVX460234:LVX460238 LMB460234:LMB460238 LCF460234:LCF460238 KSJ460234:KSJ460238 KIN460234:KIN460238 JYR460234:JYR460238 JOV460234:JOV460238 JEZ460234:JEZ460238 IVD460234:IVD460238 ILH460234:ILH460238 IBL460234:IBL460238 HRP460234:HRP460238 HHT460234:HHT460238 GXX460234:GXX460238 GOB460234:GOB460238 GEF460234:GEF460238 FUJ460234:FUJ460238 FKN460234:FKN460238 FAR460234:FAR460238 EQV460234:EQV460238 EGZ460234:EGZ460238 DXD460234:DXD460238 DNH460234:DNH460238 DDL460234:DDL460238 CTP460234:CTP460238 CJT460234:CJT460238 BZX460234:BZX460238 BQB460234:BQB460238 BGF460234:BGF460238 AWJ460234:AWJ460238 AMN460234:AMN460238 ACR460234:ACR460238 SV460234:SV460238 IZ460234:IZ460238 D460235:D460239 WVL394698:WVL394702 WLP394698:WLP394702 WBT394698:WBT394702 VRX394698:VRX394702 VIB394698:VIB394702 UYF394698:UYF394702 UOJ394698:UOJ394702 UEN394698:UEN394702 TUR394698:TUR394702 TKV394698:TKV394702 TAZ394698:TAZ394702 SRD394698:SRD394702 SHH394698:SHH394702 RXL394698:RXL394702 RNP394698:RNP394702 RDT394698:RDT394702 QTX394698:QTX394702 QKB394698:QKB394702 QAF394698:QAF394702 PQJ394698:PQJ394702 PGN394698:PGN394702 OWR394698:OWR394702 OMV394698:OMV394702 OCZ394698:OCZ394702 NTD394698:NTD394702 NJH394698:NJH394702 MZL394698:MZL394702 MPP394698:MPP394702 MFT394698:MFT394702 LVX394698:LVX394702 LMB394698:LMB394702 LCF394698:LCF394702 KSJ394698:KSJ394702 KIN394698:KIN394702 JYR394698:JYR394702 JOV394698:JOV394702 JEZ394698:JEZ394702 IVD394698:IVD394702 ILH394698:ILH394702 IBL394698:IBL394702 HRP394698:HRP394702 HHT394698:HHT394702 GXX394698:GXX394702 GOB394698:GOB394702 GEF394698:GEF394702 FUJ394698:FUJ394702 FKN394698:FKN394702 FAR394698:FAR394702 EQV394698:EQV394702 EGZ394698:EGZ394702 DXD394698:DXD394702 DNH394698:DNH394702 DDL394698:DDL394702 CTP394698:CTP394702 CJT394698:CJT394702 BZX394698:BZX394702 BQB394698:BQB394702 BGF394698:BGF394702 AWJ394698:AWJ394702 AMN394698:AMN394702 ACR394698:ACR394702 SV394698:SV394702 IZ394698:IZ394702 D394699:D394703 WVL329162:WVL329166 WLP329162:WLP329166 WBT329162:WBT329166 VRX329162:VRX329166 VIB329162:VIB329166 UYF329162:UYF329166 UOJ329162:UOJ329166 UEN329162:UEN329166 TUR329162:TUR329166 TKV329162:TKV329166 TAZ329162:TAZ329166 SRD329162:SRD329166 SHH329162:SHH329166 RXL329162:RXL329166 RNP329162:RNP329166 RDT329162:RDT329166 QTX329162:QTX329166 QKB329162:QKB329166 QAF329162:QAF329166 PQJ329162:PQJ329166 PGN329162:PGN329166 OWR329162:OWR329166 OMV329162:OMV329166 OCZ329162:OCZ329166 NTD329162:NTD329166 NJH329162:NJH329166 MZL329162:MZL329166 MPP329162:MPP329166 MFT329162:MFT329166 LVX329162:LVX329166 LMB329162:LMB329166 LCF329162:LCF329166 KSJ329162:KSJ329166 KIN329162:KIN329166 JYR329162:JYR329166 JOV329162:JOV329166 JEZ329162:JEZ329166 IVD329162:IVD329166 ILH329162:ILH329166 IBL329162:IBL329166 HRP329162:HRP329166 HHT329162:HHT329166 GXX329162:GXX329166 GOB329162:GOB329166 GEF329162:GEF329166 FUJ329162:FUJ329166 FKN329162:FKN329166 FAR329162:FAR329166 EQV329162:EQV329166 EGZ329162:EGZ329166 DXD329162:DXD329166 DNH329162:DNH329166 DDL329162:DDL329166 CTP329162:CTP329166 CJT329162:CJT329166 BZX329162:BZX329166 BQB329162:BQB329166 BGF329162:BGF329166 AWJ329162:AWJ329166 AMN329162:AMN329166 ACR329162:ACR329166 SV329162:SV329166 IZ329162:IZ329166 D329163:D329167 WVL263626:WVL263630 WLP263626:WLP263630 WBT263626:WBT263630 VRX263626:VRX263630 VIB263626:VIB263630 UYF263626:UYF263630 UOJ263626:UOJ263630 UEN263626:UEN263630 TUR263626:TUR263630 TKV263626:TKV263630 TAZ263626:TAZ263630 SRD263626:SRD263630 SHH263626:SHH263630 RXL263626:RXL263630 RNP263626:RNP263630 RDT263626:RDT263630 QTX263626:QTX263630 QKB263626:QKB263630 QAF263626:QAF263630 PQJ263626:PQJ263630 PGN263626:PGN263630 OWR263626:OWR263630 OMV263626:OMV263630 OCZ263626:OCZ263630 NTD263626:NTD263630 NJH263626:NJH263630 MZL263626:MZL263630 MPP263626:MPP263630 MFT263626:MFT263630 LVX263626:LVX263630 LMB263626:LMB263630 LCF263626:LCF263630 KSJ263626:KSJ263630 KIN263626:KIN263630 JYR263626:JYR263630 JOV263626:JOV263630 JEZ263626:JEZ263630 IVD263626:IVD263630 ILH263626:ILH263630 IBL263626:IBL263630 HRP263626:HRP263630 HHT263626:HHT263630 GXX263626:GXX263630 GOB263626:GOB263630 GEF263626:GEF263630 FUJ263626:FUJ263630 FKN263626:FKN263630 FAR263626:FAR263630 EQV263626:EQV263630 EGZ263626:EGZ263630 DXD263626:DXD263630 DNH263626:DNH263630 DDL263626:DDL263630 CTP263626:CTP263630 CJT263626:CJT263630 BZX263626:BZX263630 BQB263626:BQB263630 BGF263626:BGF263630 AWJ263626:AWJ263630 AMN263626:AMN263630 ACR263626:ACR263630 SV263626:SV263630 IZ263626:IZ263630 D263627:D263631 WVL198090:WVL198094 WLP198090:WLP198094 WBT198090:WBT198094 VRX198090:VRX198094 VIB198090:VIB198094 UYF198090:UYF198094 UOJ198090:UOJ198094 UEN198090:UEN198094 TUR198090:TUR198094 TKV198090:TKV198094 TAZ198090:TAZ198094 SRD198090:SRD198094 SHH198090:SHH198094 RXL198090:RXL198094 RNP198090:RNP198094 RDT198090:RDT198094 QTX198090:QTX198094 QKB198090:QKB198094 QAF198090:QAF198094 PQJ198090:PQJ198094 PGN198090:PGN198094 OWR198090:OWR198094 OMV198090:OMV198094 OCZ198090:OCZ198094 NTD198090:NTD198094 NJH198090:NJH198094 MZL198090:MZL198094 MPP198090:MPP198094 MFT198090:MFT198094 LVX198090:LVX198094 LMB198090:LMB198094 LCF198090:LCF198094 KSJ198090:KSJ198094 KIN198090:KIN198094 JYR198090:JYR198094 JOV198090:JOV198094 JEZ198090:JEZ198094 IVD198090:IVD198094 ILH198090:ILH198094 IBL198090:IBL198094 HRP198090:HRP198094 HHT198090:HHT198094 GXX198090:GXX198094 GOB198090:GOB198094 GEF198090:GEF198094 FUJ198090:FUJ198094 FKN198090:FKN198094 FAR198090:FAR198094 EQV198090:EQV198094 EGZ198090:EGZ198094 DXD198090:DXD198094 DNH198090:DNH198094 DDL198090:DDL198094 CTP198090:CTP198094 CJT198090:CJT198094 BZX198090:BZX198094 BQB198090:BQB198094 BGF198090:BGF198094 AWJ198090:AWJ198094 AMN198090:AMN198094 ACR198090:ACR198094 SV198090:SV198094 IZ198090:IZ198094 D198091:D198095 WVL132554:WVL132558 WLP132554:WLP132558 WBT132554:WBT132558 VRX132554:VRX132558 VIB132554:VIB132558 UYF132554:UYF132558 UOJ132554:UOJ132558 UEN132554:UEN132558 TUR132554:TUR132558 TKV132554:TKV132558 TAZ132554:TAZ132558 SRD132554:SRD132558 SHH132554:SHH132558 RXL132554:RXL132558 RNP132554:RNP132558 RDT132554:RDT132558 QTX132554:QTX132558 QKB132554:QKB132558 QAF132554:QAF132558 PQJ132554:PQJ132558 PGN132554:PGN132558 OWR132554:OWR132558 OMV132554:OMV132558 OCZ132554:OCZ132558 NTD132554:NTD132558 NJH132554:NJH132558 MZL132554:MZL132558 MPP132554:MPP132558 MFT132554:MFT132558 LVX132554:LVX132558 LMB132554:LMB132558 LCF132554:LCF132558 KSJ132554:KSJ132558 KIN132554:KIN132558 JYR132554:JYR132558 JOV132554:JOV132558 JEZ132554:JEZ132558 IVD132554:IVD132558 ILH132554:ILH132558 IBL132554:IBL132558 HRP132554:HRP132558 HHT132554:HHT132558 GXX132554:GXX132558 GOB132554:GOB132558 GEF132554:GEF132558 FUJ132554:FUJ132558 FKN132554:FKN132558 FAR132554:FAR132558 EQV132554:EQV132558 EGZ132554:EGZ132558 DXD132554:DXD132558 DNH132554:DNH132558 DDL132554:DDL132558 CTP132554:CTP132558 CJT132554:CJT132558 BZX132554:BZX132558 BQB132554:BQB132558 BGF132554:BGF132558 AWJ132554:AWJ132558 AMN132554:AMN132558 ACR132554:ACR132558 SV132554:SV132558 IZ132554:IZ132558 D132555:D132559 WVL67018:WVL67022 WLP67018:WLP67022 WBT67018:WBT67022 VRX67018:VRX67022 VIB67018:VIB67022 UYF67018:UYF67022 UOJ67018:UOJ67022 UEN67018:UEN67022 TUR67018:TUR67022 TKV67018:TKV67022 TAZ67018:TAZ67022 SRD67018:SRD67022 SHH67018:SHH67022 RXL67018:RXL67022 RNP67018:RNP67022 RDT67018:RDT67022 QTX67018:QTX67022 QKB67018:QKB67022 QAF67018:QAF67022 PQJ67018:PQJ67022 PGN67018:PGN67022 OWR67018:OWR67022 OMV67018:OMV67022 OCZ67018:OCZ67022 NTD67018:NTD67022 NJH67018:NJH67022 MZL67018:MZL67022 MPP67018:MPP67022 MFT67018:MFT67022 LVX67018:LVX67022 LMB67018:LMB67022 LCF67018:LCF67022 KSJ67018:KSJ67022 KIN67018:KIN67022 JYR67018:JYR67022 JOV67018:JOV67022 JEZ67018:JEZ67022 IVD67018:IVD67022 ILH67018:ILH67022 IBL67018:IBL67022 HRP67018:HRP67022 HHT67018:HHT67022 GXX67018:GXX67022 GOB67018:GOB67022 GEF67018:GEF67022 FUJ67018:FUJ67022 FKN67018:FKN67022 FAR67018:FAR67022 EQV67018:EQV67022 EGZ67018:EGZ67022 DXD67018:DXD67022 DNH67018:DNH67022 DDL67018:DDL67022 CTP67018:CTP67022 CJT67018:CJT67022 BZX67018:BZX67022 BQB67018:BQB67022 BGF67018:BGF67022 AWJ67018:AWJ67022 AMN67018:AMN67022 ACR67018:ACR67022 SV67018:SV67022 IZ67018:IZ67022 D67019:D67023 WVL1390:WVL1394 WLP1390:WLP1394 WBT1390:WBT1394 VRX1390:VRX1394 VIB1390:VIB1394 UYF1390:UYF1394 UOJ1390:UOJ1394 UEN1390:UEN1394 TUR1390:TUR1394 TKV1390:TKV1394 TAZ1390:TAZ1394 SRD1390:SRD1394 SHH1390:SHH1394 RXL1390:RXL1394 RNP1390:RNP1394 RDT1390:RDT1394 QTX1390:QTX1394 QKB1390:QKB1394 QAF1390:QAF1394 PQJ1390:PQJ1394 PGN1390:PGN1394 OWR1390:OWR1394 OMV1390:OMV1394 OCZ1390:OCZ1394 NTD1390:NTD1394 NJH1390:NJH1394 MZL1390:MZL1394 MPP1390:MPP1394 MFT1390:MFT1394 LVX1390:LVX1394 LMB1390:LMB1394 LCF1390:LCF1394 KSJ1390:KSJ1394 KIN1390:KIN1394 JYR1390:JYR1394 JOV1390:JOV1394 JEZ1390:JEZ1394 IVD1390:IVD1394 ILH1390:ILH1394 IBL1390:IBL1394 HRP1390:HRP1394 HHT1390:HHT1394 GXX1390:GXX1394 GOB1390:GOB1394 GEF1390:GEF1394 FUJ1390:FUJ1394 FKN1390:FKN1394 FAR1390:FAR1394 EQV1390:EQV1394 EGZ1390:EGZ1394 DXD1390:DXD1394 DNH1390:DNH1394 DDL1390:DDL1394 CTP1390:CTP1394 CJT1390:CJT1394 BZX1390:BZX1394 BQB1390:BQB1394 BGF1390:BGF1394 AWJ1390:AWJ1394 AMN1390:AMN1394 ACR1390:ACR1394 SV1390:SV1394 IZ1390:IZ1394 D1391:D1395 WVK984527:WVK984528 WLO984527:WLO984528 WBS984527:WBS984528 VRW984527:VRW984528 VIA984527:VIA984528 UYE984527:UYE984528 UOI984527:UOI984528 UEM984527:UEM984528 TUQ984527:TUQ984528 TKU984527:TKU984528 TAY984527:TAY984528 SRC984527:SRC984528 SHG984527:SHG984528 RXK984527:RXK984528 RNO984527:RNO984528 RDS984527:RDS984528 QTW984527:QTW984528 QKA984527:QKA984528 QAE984527:QAE984528 PQI984527:PQI984528 PGM984527:PGM984528 OWQ984527:OWQ984528 OMU984527:OMU984528 OCY984527:OCY984528 NTC984527:NTC984528 NJG984527:NJG984528 MZK984527:MZK984528 MPO984527:MPO984528 MFS984527:MFS984528 LVW984527:LVW984528 LMA984527:LMA984528 LCE984527:LCE984528 KSI984527:KSI984528 KIM984527:KIM984528 JYQ984527:JYQ984528 JOU984527:JOU984528 JEY984527:JEY984528 IVC984527:IVC984528 ILG984527:ILG984528 IBK984527:IBK984528 HRO984527:HRO984528 HHS984527:HHS984528 GXW984527:GXW984528 GOA984527:GOA984528 GEE984527:GEE984528 FUI984527:FUI984528 FKM984527:FKM984528 FAQ984527:FAQ984528 EQU984527:EQU984528 EGY984527:EGY984528 DXC984527:DXC984528 DNG984527:DNG984528 DDK984527:DDK984528 CTO984527:CTO984528 CJS984527:CJS984528 BZW984527:BZW984528 BQA984527:BQA984528 BGE984527:BGE984528 AWI984527:AWI984528 AMM984527:AMM984528 ACQ984527:ACQ984528 SU984527:SU984528 IY984527:IY984528 C984528:C984529 WVK918991:WVK918992 WLO918991:WLO918992 WBS918991:WBS918992 VRW918991:VRW918992 VIA918991:VIA918992 UYE918991:UYE918992 UOI918991:UOI918992 UEM918991:UEM918992 TUQ918991:TUQ918992 TKU918991:TKU918992 TAY918991:TAY918992 SRC918991:SRC918992 SHG918991:SHG918992 RXK918991:RXK918992 RNO918991:RNO918992 RDS918991:RDS918992 QTW918991:QTW918992 QKA918991:QKA918992 QAE918991:QAE918992 PQI918991:PQI918992 PGM918991:PGM918992 OWQ918991:OWQ918992 OMU918991:OMU918992 OCY918991:OCY918992 NTC918991:NTC918992 NJG918991:NJG918992 MZK918991:MZK918992 MPO918991:MPO918992 MFS918991:MFS918992 LVW918991:LVW918992 LMA918991:LMA918992 LCE918991:LCE918992 KSI918991:KSI918992 KIM918991:KIM918992 JYQ918991:JYQ918992 JOU918991:JOU918992 JEY918991:JEY918992 IVC918991:IVC918992 ILG918991:ILG918992 IBK918991:IBK918992 HRO918991:HRO918992 HHS918991:HHS918992 GXW918991:GXW918992 GOA918991:GOA918992 GEE918991:GEE918992 FUI918991:FUI918992 FKM918991:FKM918992 FAQ918991:FAQ918992 EQU918991:EQU918992 EGY918991:EGY918992 DXC918991:DXC918992 DNG918991:DNG918992 DDK918991:DDK918992 CTO918991:CTO918992 CJS918991:CJS918992 BZW918991:BZW918992 BQA918991:BQA918992 BGE918991:BGE918992 AWI918991:AWI918992 AMM918991:AMM918992 ACQ918991:ACQ918992 SU918991:SU918992 IY918991:IY918992 C918992:C918993 WVK853455:WVK853456 WLO853455:WLO853456 WBS853455:WBS853456 VRW853455:VRW853456 VIA853455:VIA853456 UYE853455:UYE853456 UOI853455:UOI853456 UEM853455:UEM853456 TUQ853455:TUQ853456 TKU853455:TKU853456 TAY853455:TAY853456 SRC853455:SRC853456 SHG853455:SHG853456 RXK853455:RXK853456 RNO853455:RNO853456 RDS853455:RDS853456 QTW853455:QTW853456 QKA853455:QKA853456 QAE853455:QAE853456 PQI853455:PQI853456 PGM853455:PGM853456 OWQ853455:OWQ853456 OMU853455:OMU853456 OCY853455:OCY853456 NTC853455:NTC853456 NJG853455:NJG853456 MZK853455:MZK853456 MPO853455:MPO853456 MFS853455:MFS853456 LVW853455:LVW853456 LMA853455:LMA853456 LCE853455:LCE853456 KSI853455:KSI853456 KIM853455:KIM853456 JYQ853455:JYQ853456 JOU853455:JOU853456 JEY853455:JEY853456 IVC853455:IVC853456 ILG853455:ILG853456 IBK853455:IBK853456 HRO853455:HRO853456 HHS853455:HHS853456 GXW853455:GXW853456 GOA853455:GOA853456 GEE853455:GEE853456 FUI853455:FUI853456 FKM853455:FKM853456 FAQ853455:FAQ853456 EQU853455:EQU853456 EGY853455:EGY853456 DXC853455:DXC853456 DNG853455:DNG853456 DDK853455:DDK853456 CTO853455:CTO853456 CJS853455:CJS853456 BZW853455:BZW853456 BQA853455:BQA853456 BGE853455:BGE853456 AWI853455:AWI853456 AMM853455:AMM853456 ACQ853455:ACQ853456 SU853455:SU853456 IY853455:IY853456 C853456:C853457 WVK787919:WVK787920 WLO787919:WLO787920 WBS787919:WBS787920 VRW787919:VRW787920 VIA787919:VIA787920 UYE787919:UYE787920 UOI787919:UOI787920 UEM787919:UEM787920 TUQ787919:TUQ787920 TKU787919:TKU787920 TAY787919:TAY787920 SRC787919:SRC787920 SHG787919:SHG787920 RXK787919:RXK787920 RNO787919:RNO787920 RDS787919:RDS787920 QTW787919:QTW787920 QKA787919:QKA787920 QAE787919:QAE787920 PQI787919:PQI787920 PGM787919:PGM787920 OWQ787919:OWQ787920 OMU787919:OMU787920 OCY787919:OCY787920 NTC787919:NTC787920 NJG787919:NJG787920 MZK787919:MZK787920 MPO787919:MPO787920 MFS787919:MFS787920 LVW787919:LVW787920 LMA787919:LMA787920 LCE787919:LCE787920 KSI787919:KSI787920 KIM787919:KIM787920 JYQ787919:JYQ787920 JOU787919:JOU787920 JEY787919:JEY787920 IVC787919:IVC787920 ILG787919:ILG787920 IBK787919:IBK787920 HRO787919:HRO787920 HHS787919:HHS787920 GXW787919:GXW787920 GOA787919:GOA787920 GEE787919:GEE787920 FUI787919:FUI787920 FKM787919:FKM787920 FAQ787919:FAQ787920 EQU787919:EQU787920 EGY787919:EGY787920 DXC787919:DXC787920 DNG787919:DNG787920 DDK787919:DDK787920 CTO787919:CTO787920 CJS787919:CJS787920 BZW787919:BZW787920 BQA787919:BQA787920 BGE787919:BGE787920 AWI787919:AWI787920 AMM787919:AMM787920 ACQ787919:ACQ787920 SU787919:SU787920 IY787919:IY787920 C787920:C787921 WVK722383:WVK722384 WLO722383:WLO722384 WBS722383:WBS722384 VRW722383:VRW722384 VIA722383:VIA722384 UYE722383:UYE722384 UOI722383:UOI722384 UEM722383:UEM722384 TUQ722383:TUQ722384 TKU722383:TKU722384 TAY722383:TAY722384 SRC722383:SRC722384 SHG722383:SHG722384 RXK722383:RXK722384 RNO722383:RNO722384 RDS722383:RDS722384 QTW722383:QTW722384 QKA722383:QKA722384 QAE722383:QAE722384 PQI722383:PQI722384 PGM722383:PGM722384 OWQ722383:OWQ722384 OMU722383:OMU722384 OCY722383:OCY722384 NTC722383:NTC722384 NJG722383:NJG722384 MZK722383:MZK722384 MPO722383:MPO722384 MFS722383:MFS722384 LVW722383:LVW722384 LMA722383:LMA722384 LCE722383:LCE722384 KSI722383:KSI722384 KIM722383:KIM722384 JYQ722383:JYQ722384 JOU722383:JOU722384 JEY722383:JEY722384 IVC722383:IVC722384 ILG722383:ILG722384 IBK722383:IBK722384 HRO722383:HRO722384 HHS722383:HHS722384 GXW722383:GXW722384 GOA722383:GOA722384 GEE722383:GEE722384 FUI722383:FUI722384 FKM722383:FKM722384 FAQ722383:FAQ722384 EQU722383:EQU722384 EGY722383:EGY722384 DXC722383:DXC722384 DNG722383:DNG722384 DDK722383:DDK722384 CTO722383:CTO722384 CJS722383:CJS722384 BZW722383:BZW722384 BQA722383:BQA722384 BGE722383:BGE722384 AWI722383:AWI722384 AMM722383:AMM722384 ACQ722383:ACQ722384 SU722383:SU722384 IY722383:IY722384 C722384:C722385 WVK656847:WVK656848 WLO656847:WLO656848 WBS656847:WBS656848 VRW656847:VRW656848 VIA656847:VIA656848 UYE656847:UYE656848 UOI656847:UOI656848 UEM656847:UEM656848 TUQ656847:TUQ656848 TKU656847:TKU656848 TAY656847:TAY656848 SRC656847:SRC656848 SHG656847:SHG656848 RXK656847:RXK656848 RNO656847:RNO656848 RDS656847:RDS656848 QTW656847:QTW656848 QKA656847:QKA656848 QAE656847:QAE656848 PQI656847:PQI656848 PGM656847:PGM656848 OWQ656847:OWQ656848 OMU656847:OMU656848 OCY656847:OCY656848 NTC656847:NTC656848 NJG656847:NJG656848 MZK656847:MZK656848 MPO656847:MPO656848 MFS656847:MFS656848 LVW656847:LVW656848 LMA656847:LMA656848 LCE656847:LCE656848 KSI656847:KSI656848 KIM656847:KIM656848 JYQ656847:JYQ656848 JOU656847:JOU656848 JEY656847:JEY656848 IVC656847:IVC656848 ILG656847:ILG656848 IBK656847:IBK656848 HRO656847:HRO656848 HHS656847:HHS656848 GXW656847:GXW656848 GOA656847:GOA656848 GEE656847:GEE656848 FUI656847:FUI656848 FKM656847:FKM656848 FAQ656847:FAQ656848 EQU656847:EQU656848 EGY656847:EGY656848 DXC656847:DXC656848 DNG656847:DNG656848 DDK656847:DDK656848 CTO656847:CTO656848 CJS656847:CJS656848 BZW656847:BZW656848 BQA656847:BQA656848 BGE656847:BGE656848 AWI656847:AWI656848 AMM656847:AMM656848 ACQ656847:ACQ656848 SU656847:SU656848 IY656847:IY656848 C656848:C656849 WVK591311:WVK591312 WLO591311:WLO591312 WBS591311:WBS591312 VRW591311:VRW591312 VIA591311:VIA591312 UYE591311:UYE591312 UOI591311:UOI591312 UEM591311:UEM591312 TUQ591311:TUQ591312 TKU591311:TKU591312 TAY591311:TAY591312 SRC591311:SRC591312 SHG591311:SHG591312 RXK591311:RXK591312 RNO591311:RNO591312 RDS591311:RDS591312 QTW591311:QTW591312 QKA591311:QKA591312 QAE591311:QAE591312 PQI591311:PQI591312 PGM591311:PGM591312 OWQ591311:OWQ591312 OMU591311:OMU591312 OCY591311:OCY591312 NTC591311:NTC591312 NJG591311:NJG591312 MZK591311:MZK591312 MPO591311:MPO591312 MFS591311:MFS591312 LVW591311:LVW591312 LMA591311:LMA591312 LCE591311:LCE591312 KSI591311:KSI591312 KIM591311:KIM591312 JYQ591311:JYQ591312 JOU591311:JOU591312 JEY591311:JEY591312 IVC591311:IVC591312 ILG591311:ILG591312 IBK591311:IBK591312 HRO591311:HRO591312 HHS591311:HHS591312 GXW591311:GXW591312 GOA591311:GOA591312 GEE591311:GEE591312 FUI591311:FUI591312 FKM591311:FKM591312 FAQ591311:FAQ591312 EQU591311:EQU591312 EGY591311:EGY591312 DXC591311:DXC591312 DNG591311:DNG591312 DDK591311:DDK591312 CTO591311:CTO591312 CJS591311:CJS591312 BZW591311:BZW591312 BQA591311:BQA591312 BGE591311:BGE591312 AWI591311:AWI591312 AMM591311:AMM591312 ACQ591311:ACQ591312 SU591311:SU591312 IY591311:IY591312 C591312:C591313 WVK525775:WVK525776 WLO525775:WLO525776 WBS525775:WBS525776 VRW525775:VRW525776 VIA525775:VIA525776 UYE525775:UYE525776 UOI525775:UOI525776 UEM525775:UEM525776 TUQ525775:TUQ525776 TKU525775:TKU525776 TAY525775:TAY525776 SRC525775:SRC525776 SHG525775:SHG525776 RXK525775:RXK525776 RNO525775:RNO525776 RDS525775:RDS525776 QTW525775:QTW525776 QKA525775:QKA525776 QAE525775:QAE525776 PQI525775:PQI525776 PGM525775:PGM525776 OWQ525775:OWQ525776 OMU525775:OMU525776 OCY525775:OCY525776 NTC525775:NTC525776 NJG525775:NJG525776 MZK525775:MZK525776 MPO525775:MPO525776 MFS525775:MFS525776 LVW525775:LVW525776 LMA525775:LMA525776 LCE525775:LCE525776 KSI525775:KSI525776 KIM525775:KIM525776 JYQ525775:JYQ525776 JOU525775:JOU525776 JEY525775:JEY525776 IVC525775:IVC525776 ILG525775:ILG525776 IBK525775:IBK525776 HRO525775:HRO525776 HHS525775:HHS525776 GXW525775:GXW525776 GOA525775:GOA525776 GEE525775:GEE525776 FUI525775:FUI525776 FKM525775:FKM525776 FAQ525775:FAQ525776 EQU525775:EQU525776 EGY525775:EGY525776 DXC525775:DXC525776 DNG525775:DNG525776 DDK525775:DDK525776 CTO525775:CTO525776 CJS525775:CJS525776 BZW525775:BZW525776 BQA525775:BQA525776 BGE525775:BGE525776 AWI525775:AWI525776 AMM525775:AMM525776 ACQ525775:ACQ525776 SU525775:SU525776 IY525775:IY525776 C525776:C525777 WVK460239:WVK460240 WLO460239:WLO460240 WBS460239:WBS460240 VRW460239:VRW460240 VIA460239:VIA460240 UYE460239:UYE460240 UOI460239:UOI460240 UEM460239:UEM460240 TUQ460239:TUQ460240 TKU460239:TKU460240 TAY460239:TAY460240 SRC460239:SRC460240 SHG460239:SHG460240 RXK460239:RXK460240 RNO460239:RNO460240 RDS460239:RDS460240 QTW460239:QTW460240 QKA460239:QKA460240 QAE460239:QAE460240 PQI460239:PQI460240 PGM460239:PGM460240 OWQ460239:OWQ460240 OMU460239:OMU460240 OCY460239:OCY460240 NTC460239:NTC460240 NJG460239:NJG460240 MZK460239:MZK460240 MPO460239:MPO460240 MFS460239:MFS460240 LVW460239:LVW460240 LMA460239:LMA460240 LCE460239:LCE460240 KSI460239:KSI460240 KIM460239:KIM460240 JYQ460239:JYQ460240 JOU460239:JOU460240 JEY460239:JEY460240 IVC460239:IVC460240 ILG460239:ILG460240 IBK460239:IBK460240 HRO460239:HRO460240 HHS460239:HHS460240 GXW460239:GXW460240 GOA460239:GOA460240 GEE460239:GEE460240 FUI460239:FUI460240 FKM460239:FKM460240 FAQ460239:FAQ460240 EQU460239:EQU460240 EGY460239:EGY460240 DXC460239:DXC460240 DNG460239:DNG460240 DDK460239:DDK460240 CTO460239:CTO460240 CJS460239:CJS460240 BZW460239:BZW460240 BQA460239:BQA460240 BGE460239:BGE460240 AWI460239:AWI460240 AMM460239:AMM460240 ACQ460239:ACQ460240 SU460239:SU460240 IY460239:IY460240 C460240:C460241 WVK394703:WVK394704 WLO394703:WLO394704 WBS394703:WBS394704 VRW394703:VRW394704 VIA394703:VIA394704 UYE394703:UYE394704 UOI394703:UOI394704 UEM394703:UEM394704 TUQ394703:TUQ394704 TKU394703:TKU394704 TAY394703:TAY394704 SRC394703:SRC394704 SHG394703:SHG394704 RXK394703:RXK394704 RNO394703:RNO394704 RDS394703:RDS394704 QTW394703:QTW394704 QKA394703:QKA394704 QAE394703:QAE394704 PQI394703:PQI394704 PGM394703:PGM394704 OWQ394703:OWQ394704 OMU394703:OMU394704 OCY394703:OCY394704 NTC394703:NTC394704 NJG394703:NJG394704 MZK394703:MZK394704 MPO394703:MPO394704 MFS394703:MFS394704 LVW394703:LVW394704 LMA394703:LMA394704 LCE394703:LCE394704 KSI394703:KSI394704 KIM394703:KIM394704 JYQ394703:JYQ394704 JOU394703:JOU394704 JEY394703:JEY394704 IVC394703:IVC394704 ILG394703:ILG394704 IBK394703:IBK394704 HRO394703:HRO394704 HHS394703:HHS394704 GXW394703:GXW394704 GOA394703:GOA394704 GEE394703:GEE394704 FUI394703:FUI394704 FKM394703:FKM394704 FAQ394703:FAQ394704 EQU394703:EQU394704 EGY394703:EGY394704 DXC394703:DXC394704 DNG394703:DNG394704 DDK394703:DDK394704 CTO394703:CTO394704 CJS394703:CJS394704 BZW394703:BZW394704 BQA394703:BQA394704 BGE394703:BGE394704 AWI394703:AWI394704 AMM394703:AMM394704 ACQ394703:ACQ394704 SU394703:SU394704 IY394703:IY394704 C394704:C394705 WVK329167:WVK329168 WLO329167:WLO329168 WBS329167:WBS329168 VRW329167:VRW329168 VIA329167:VIA329168 UYE329167:UYE329168 UOI329167:UOI329168 UEM329167:UEM329168 TUQ329167:TUQ329168 TKU329167:TKU329168 TAY329167:TAY329168 SRC329167:SRC329168 SHG329167:SHG329168 RXK329167:RXK329168 RNO329167:RNO329168 RDS329167:RDS329168 QTW329167:QTW329168 QKA329167:QKA329168 QAE329167:QAE329168 PQI329167:PQI329168 PGM329167:PGM329168 OWQ329167:OWQ329168 OMU329167:OMU329168 OCY329167:OCY329168 NTC329167:NTC329168 NJG329167:NJG329168 MZK329167:MZK329168 MPO329167:MPO329168 MFS329167:MFS329168 LVW329167:LVW329168 LMA329167:LMA329168 LCE329167:LCE329168 KSI329167:KSI329168 KIM329167:KIM329168 JYQ329167:JYQ329168 JOU329167:JOU329168 JEY329167:JEY329168 IVC329167:IVC329168 ILG329167:ILG329168 IBK329167:IBK329168 HRO329167:HRO329168 HHS329167:HHS329168 GXW329167:GXW329168 GOA329167:GOA329168 GEE329167:GEE329168 FUI329167:FUI329168 FKM329167:FKM329168 FAQ329167:FAQ329168 EQU329167:EQU329168 EGY329167:EGY329168 DXC329167:DXC329168 DNG329167:DNG329168 DDK329167:DDK329168 CTO329167:CTO329168 CJS329167:CJS329168 BZW329167:BZW329168 BQA329167:BQA329168 BGE329167:BGE329168 AWI329167:AWI329168 AMM329167:AMM329168 ACQ329167:ACQ329168 SU329167:SU329168 IY329167:IY329168 C329168:C329169 WVK263631:WVK263632 WLO263631:WLO263632 WBS263631:WBS263632 VRW263631:VRW263632 VIA263631:VIA263632 UYE263631:UYE263632 UOI263631:UOI263632 UEM263631:UEM263632 TUQ263631:TUQ263632 TKU263631:TKU263632 TAY263631:TAY263632 SRC263631:SRC263632 SHG263631:SHG263632 RXK263631:RXK263632 RNO263631:RNO263632 RDS263631:RDS263632 QTW263631:QTW263632 QKA263631:QKA263632 QAE263631:QAE263632 PQI263631:PQI263632 PGM263631:PGM263632 OWQ263631:OWQ263632 OMU263631:OMU263632 OCY263631:OCY263632 NTC263631:NTC263632 NJG263631:NJG263632 MZK263631:MZK263632 MPO263631:MPO263632 MFS263631:MFS263632 LVW263631:LVW263632 LMA263631:LMA263632 LCE263631:LCE263632 KSI263631:KSI263632 KIM263631:KIM263632 JYQ263631:JYQ263632 JOU263631:JOU263632 JEY263631:JEY263632 IVC263631:IVC263632 ILG263631:ILG263632 IBK263631:IBK263632 HRO263631:HRO263632 HHS263631:HHS263632 GXW263631:GXW263632 GOA263631:GOA263632 GEE263631:GEE263632 FUI263631:FUI263632 FKM263631:FKM263632 FAQ263631:FAQ263632 EQU263631:EQU263632 EGY263631:EGY263632 DXC263631:DXC263632 DNG263631:DNG263632 DDK263631:DDK263632 CTO263631:CTO263632 CJS263631:CJS263632 BZW263631:BZW263632 BQA263631:BQA263632 BGE263631:BGE263632 AWI263631:AWI263632 AMM263631:AMM263632 ACQ263631:ACQ263632 SU263631:SU263632 IY263631:IY263632 C263632:C263633 WVK198095:WVK198096 WLO198095:WLO198096 WBS198095:WBS198096 VRW198095:VRW198096 VIA198095:VIA198096 UYE198095:UYE198096 UOI198095:UOI198096 UEM198095:UEM198096 TUQ198095:TUQ198096 TKU198095:TKU198096 TAY198095:TAY198096 SRC198095:SRC198096 SHG198095:SHG198096 RXK198095:RXK198096 RNO198095:RNO198096 RDS198095:RDS198096 QTW198095:QTW198096 QKA198095:QKA198096 QAE198095:QAE198096 PQI198095:PQI198096 PGM198095:PGM198096 OWQ198095:OWQ198096 OMU198095:OMU198096 OCY198095:OCY198096 NTC198095:NTC198096 NJG198095:NJG198096 MZK198095:MZK198096 MPO198095:MPO198096 MFS198095:MFS198096 LVW198095:LVW198096 LMA198095:LMA198096 LCE198095:LCE198096 KSI198095:KSI198096 KIM198095:KIM198096 JYQ198095:JYQ198096 JOU198095:JOU198096 JEY198095:JEY198096 IVC198095:IVC198096 ILG198095:ILG198096 IBK198095:IBK198096 HRO198095:HRO198096 HHS198095:HHS198096 GXW198095:GXW198096 GOA198095:GOA198096 GEE198095:GEE198096 FUI198095:FUI198096 FKM198095:FKM198096 FAQ198095:FAQ198096 EQU198095:EQU198096 EGY198095:EGY198096 DXC198095:DXC198096 DNG198095:DNG198096 DDK198095:DDK198096 CTO198095:CTO198096 CJS198095:CJS198096 BZW198095:BZW198096 BQA198095:BQA198096 BGE198095:BGE198096 AWI198095:AWI198096 AMM198095:AMM198096 ACQ198095:ACQ198096 SU198095:SU198096 IY198095:IY198096 C198096:C198097 WVK132559:WVK132560 WLO132559:WLO132560 WBS132559:WBS132560 VRW132559:VRW132560 VIA132559:VIA132560 UYE132559:UYE132560 UOI132559:UOI132560 UEM132559:UEM132560 TUQ132559:TUQ132560 TKU132559:TKU132560 TAY132559:TAY132560 SRC132559:SRC132560 SHG132559:SHG132560 RXK132559:RXK132560 RNO132559:RNO132560 RDS132559:RDS132560 QTW132559:QTW132560 QKA132559:QKA132560 QAE132559:QAE132560 PQI132559:PQI132560 PGM132559:PGM132560 OWQ132559:OWQ132560 OMU132559:OMU132560 OCY132559:OCY132560 NTC132559:NTC132560 NJG132559:NJG132560 MZK132559:MZK132560 MPO132559:MPO132560 MFS132559:MFS132560 LVW132559:LVW132560 LMA132559:LMA132560 LCE132559:LCE132560 KSI132559:KSI132560 KIM132559:KIM132560 JYQ132559:JYQ132560 JOU132559:JOU132560 JEY132559:JEY132560 IVC132559:IVC132560 ILG132559:ILG132560 IBK132559:IBK132560 HRO132559:HRO132560 HHS132559:HHS132560 GXW132559:GXW132560 GOA132559:GOA132560 GEE132559:GEE132560 FUI132559:FUI132560 FKM132559:FKM132560 FAQ132559:FAQ132560 EQU132559:EQU132560 EGY132559:EGY132560 DXC132559:DXC132560 DNG132559:DNG132560 DDK132559:DDK132560 CTO132559:CTO132560 CJS132559:CJS132560 BZW132559:BZW132560 BQA132559:BQA132560 BGE132559:BGE132560 AWI132559:AWI132560 AMM132559:AMM132560 ACQ132559:ACQ132560 SU132559:SU132560 IY132559:IY132560 C132560:C132561 WVK67023:WVK67024 WLO67023:WLO67024 WBS67023:WBS67024 VRW67023:VRW67024 VIA67023:VIA67024 UYE67023:UYE67024 UOI67023:UOI67024 UEM67023:UEM67024 TUQ67023:TUQ67024 TKU67023:TKU67024 TAY67023:TAY67024 SRC67023:SRC67024 SHG67023:SHG67024 RXK67023:RXK67024 RNO67023:RNO67024 RDS67023:RDS67024 QTW67023:QTW67024 QKA67023:QKA67024 QAE67023:QAE67024 PQI67023:PQI67024 PGM67023:PGM67024 OWQ67023:OWQ67024 OMU67023:OMU67024 OCY67023:OCY67024 NTC67023:NTC67024 NJG67023:NJG67024 MZK67023:MZK67024 MPO67023:MPO67024 MFS67023:MFS67024 LVW67023:LVW67024 LMA67023:LMA67024 LCE67023:LCE67024 KSI67023:KSI67024 KIM67023:KIM67024 JYQ67023:JYQ67024 JOU67023:JOU67024 JEY67023:JEY67024 IVC67023:IVC67024 ILG67023:ILG67024 IBK67023:IBK67024 HRO67023:HRO67024 HHS67023:HHS67024 GXW67023:GXW67024 GOA67023:GOA67024 GEE67023:GEE67024 FUI67023:FUI67024 FKM67023:FKM67024 FAQ67023:FAQ67024 EQU67023:EQU67024 EGY67023:EGY67024 DXC67023:DXC67024 DNG67023:DNG67024 DDK67023:DDK67024 CTO67023:CTO67024 CJS67023:CJS67024 BZW67023:BZW67024 BQA67023:BQA67024 BGE67023:BGE67024 AWI67023:AWI67024 AMM67023:AMM67024 ACQ67023:ACQ67024 SU67023:SU67024 IY67023:IY67024 C67024:C67025 WVK1395:WVK1396 WLO1395:WLO1396 WBS1395:WBS1396 VRW1395:VRW1396 VIA1395:VIA1396 UYE1395:UYE1396 UOI1395:UOI1396 UEM1395:UEM1396 TUQ1395:TUQ1396 TKU1395:TKU1396 TAY1395:TAY1396 SRC1395:SRC1396 SHG1395:SHG1396 RXK1395:RXK1396 RNO1395:RNO1396 RDS1395:RDS1396 QTW1395:QTW1396 QKA1395:QKA1396 QAE1395:QAE1396 PQI1395:PQI1396 PGM1395:PGM1396 OWQ1395:OWQ1396 OMU1395:OMU1396 OCY1395:OCY1396 NTC1395:NTC1396 NJG1395:NJG1396 MZK1395:MZK1396 MPO1395:MPO1396 MFS1395:MFS1396 LVW1395:LVW1396 LMA1395:LMA1396 LCE1395:LCE1396 KSI1395:KSI1396 KIM1395:KIM1396 JYQ1395:JYQ1396 JOU1395:JOU1396 JEY1395:JEY1396 IVC1395:IVC1396 ILG1395:ILG1396 IBK1395:IBK1396 HRO1395:HRO1396 HHS1395:HHS1396 GXW1395:GXW1396 GOA1395:GOA1396 GEE1395:GEE1396 FUI1395:FUI1396 FKM1395:FKM1396 FAQ1395:FAQ1396 EQU1395:EQU1396 EGY1395:EGY1396 DXC1395:DXC1396 DNG1395:DNG1396 DDK1395:DDK1396 CTO1395:CTO1396 CJS1395:CJS1396 BZW1395:BZW1396 BQA1395:BQA1396 BGE1395:BGE1396 AWI1395:AWI1396 AMM1395:AMM1396 ACQ1395:ACQ1396 SU1395:SU1396 IY1395:IY1396 C1396:C1397 WVL984535:WVL984541 WLP984535:WLP984541 WBT984535:WBT984541 VRX984535:VRX984541 VIB984535:VIB984541 UYF984535:UYF984541 UOJ984535:UOJ984541 UEN984535:UEN984541 TUR984535:TUR984541 TKV984535:TKV984541 TAZ984535:TAZ984541 SRD984535:SRD984541 SHH984535:SHH984541 RXL984535:RXL984541 RNP984535:RNP984541 RDT984535:RDT984541 QTX984535:QTX984541 QKB984535:QKB984541 QAF984535:QAF984541 PQJ984535:PQJ984541 PGN984535:PGN984541 OWR984535:OWR984541 OMV984535:OMV984541 OCZ984535:OCZ984541 NTD984535:NTD984541 NJH984535:NJH984541 MZL984535:MZL984541 MPP984535:MPP984541 MFT984535:MFT984541 LVX984535:LVX984541 LMB984535:LMB984541 LCF984535:LCF984541 KSJ984535:KSJ984541 KIN984535:KIN984541 JYR984535:JYR984541 JOV984535:JOV984541 JEZ984535:JEZ984541 IVD984535:IVD984541 ILH984535:ILH984541 IBL984535:IBL984541 HRP984535:HRP984541 HHT984535:HHT984541 GXX984535:GXX984541 GOB984535:GOB984541 GEF984535:GEF984541 FUJ984535:FUJ984541 FKN984535:FKN984541 FAR984535:FAR984541 EQV984535:EQV984541 EGZ984535:EGZ984541 DXD984535:DXD984541 DNH984535:DNH984541 DDL984535:DDL984541 CTP984535:CTP984541 CJT984535:CJT984541 BZX984535:BZX984541 BQB984535:BQB984541 BGF984535:BGF984541 AWJ984535:AWJ984541 AMN984535:AMN984541 ACR984535:ACR984541 SV984535:SV984541 IZ984535:IZ984541 D984536:D984542 WVL918999:WVL919005 WLP918999:WLP919005 WBT918999:WBT919005 VRX918999:VRX919005 VIB918999:VIB919005 UYF918999:UYF919005 UOJ918999:UOJ919005 UEN918999:UEN919005 TUR918999:TUR919005 TKV918999:TKV919005 TAZ918999:TAZ919005 SRD918999:SRD919005 SHH918999:SHH919005 RXL918999:RXL919005 RNP918999:RNP919005 RDT918999:RDT919005 QTX918999:QTX919005 QKB918999:QKB919005 QAF918999:QAF919005 PQJ918999:PQJ919005 PGN918999:PGN919005 OWR918999:OWR919005 OMV918999:OMV919005 OCZ918999:OCZ919005 NTD918999:NTD919005 NJH918999:NJH919005 MZL918999:MZL919005 MPP918999:MPP919005 MFT918999:MFT919005 LVX918999:LVX919005 LMB918999:LMB919005 LCF918999:LCF919005 KSJ918999:KSJ919005 KIN918999:KIN919005 JYR918999:JYR919005 JOV918999:JOV919005 JEZ918999:JEZ919005 IVD918999:IVD919005 ILH918999:ILH919005 IBL918999:IBL919005 HRP918999:HRP919005 HHT918999:HHT919005 GXX918999:GXX919005 GOB918999:GOB919005 GEF918999:GEF919005 FUJ918999:FUJ919005 FKN918999:FKN919005 FAR918999:FAR919005 EQV918999:EQV919005 EGZ918999:EGZ919005 DXD918999:DXD919005 DNH918999:DNH919005 DDL918999:DDL919005 CTP918999:CTP919005 CJT918999:CJT919005 BZX918999:BZX919005 BQB918999:BQB919005 BGF918999:BGF919005 AWJ918999:AWJ919005 AMN918999:AMN919005 ACR918999:ACR919005 SV918999:SV919005 IZ918999:IZ919005 D919000:D919006 WVL853463:WVL853469 WLP853463:WLP853469 WBT853463:WBT853469 VRX853463:VRX853469 VIB853463:VIB853469 UYF853463:UYF853469 UOJ853463:UOJ853469 UEN853463:UEN853469 TUR853463:TUR853469 TKV853463:TKV853469 TAZ853463:TAZ853469 SRD853463:SRD853469 SHH853463:SHH853469 RXL853463:RXL853469 RNP853463:RNP853469 RDT853463:RDT853469 QTX853463:QTX853469 QKB853463:QKB853469 QAF853463:QAF853469 PQJ853463:PQJ853469 PGN853463:PGN853469 OWR853463:OWR853469 OMV853463:OMV853469 OCZ853463:OCZ853469 NTD853463:NTD853469 NJH853463:NJH853469 MZL853463:MZL853469 MPP853463:MPP853469 MFT853463:MFT853469 LVX853463:LVX853469 LMB853463:LMB853469 LCF853463:LCF853469 KSJ853463:KSJ853469 KIN853463:KIN853469 JYR853463:JYR853469 JOV853463:JOV853469 JEZ853463:JEZ853469 IVD853463:IVD853469 ILH853463:ILH853469 IBL853463:IBL853469 HRP853463:HRP853469 HHT853463:HHT853469 GXX853463:GXX853469 GOB853463:GOB853469 GEF853463:GEF853469 FUJ853463:FUJ853469 FKN853463:FKN853469 FAR853463:FAR853469 EQV853463:EQV853469 EGZ853463:EGZ853469 DXD853463:DXD853469 DNH853463:DNH853469 DDL853463:DDL853469 CTP853463:CTP853469 CJT853463:CJT853469 BZX853463:BZX853469 BQB853463:BQB853469 BGF853463:BGF853469 AWJ853463:AWJ853469 AMN853463:AMN853469 ACR853463:ACR853469 SV853463:SV853469 IZ853463:IZ853469 D853464:D853470 WVL787927:WVL787933 WLP787927:WLP787933 WBT787927:WBT787933 VRX787927:VRX787933 VIB787927:VIB787933 UYF787927:UYF787933 UOJ787927:UOJ787933 UEN787927:UEN787933 TUR787927:TUR787933 TKV787927:TKV787933 TAZ787927:TAZ787933 SRD787927:SRD787933 SHH787927:SHH787933 RXL787927:RXL787933 RNP787927:RNP787933 RDT787927:RDT787933 QTX787927:QTX787933 QKB787927:QKB787933 QAF787927:QAF787933 PQJ787927:PQJ787933 PGN787927:PGN787933 OWR787927:OWR787933 OMV787927:OMV787933 OCZ787927:OCZ787933 NTD787927:NTD787933 NJH787927:NJH787933 MZL787927:MZL787933 MPP787927:MPP787933 MFT787927:MFT787933 LVX787927:LVX787933 LMB787927:LMB787933 LCF787927:LCF787933 KSJ787927:KSJ787933 KIN787927:KIN787933 JYR787927:JYR787933 JOV787927:JOV787933 JEZ787927:JEZ787933 IVD787927:IVD787933 ILH787927:ILH787933 IBL787927:IBL787933 HRP787927:HRP787933 HHT787927:HHT787933 GXX787927:GXX787933 GOB787927:GOB787933 GEF787927:GEF787933 FUJ787927:FUJ787933 FKN787927:FKN787933 FAR787927:FAR787933 EQV787927:EQV787933 EGZ787927:EGZ787933 DXD787927:DXD787933 DNH787927:DNH787933 DDL787927:DDL787933 CTP787927:CTP787933 CJT787927:CJT787933 BZX787927:BZX787933 BQB787927:BQB787933 BGF787927:BGF787933 AWJ787927:AWJ787933 AMN787927:AMN787933 ACR787927:ACR787933 SV787927:SV787933 IZ787927:IZ787933 D787928:D787934 WVL722391:WVL722397 WLP722391:WLP722397 WBT722391:WBT722397 VRX722391:VRX722397 VIB722391:VIB722397 UYF722391:UYF722397 UOJ722391:UOJ722397 UEN722391:UEN722397 TUR722391:TUR722397 TKV722391:TKV722397 TAZ722391:TAZ722397 SRD722391:SRD722397 SHH722391:SHH722397 RXL722391:RXL722397 RNP722391:RNP722397 RDT722391:RDT722397 QTX722391:QTX722397 QKB722391:QKB722397 QAF722391:QAF722397 PQJ722391:PQJ722397 PGN722391:PGN722397 OWR722391:OWR722397 OMV722391:OMV722397 OCZ722391:OCZ722397 NTD722391:NTD722397 NJH722391:NJH722397 MZL722391:MZL722397 MPP722391:MPP722397 MFT722391:MFT722397 LVX722391:LVX722397 LMB722391:LMB722397 LCF722391:LCF722397 KSJ722391:KSJ722397 KIN722391:KIN722397 JYR722391:JYR722397 JOV722391:JOV722397 JEZ722391:JEZ722397 IVD722391:IVD722397 ILH722391:ILH722397 IBL722391:IBL722397 HRP722391:HRP722397 HHT722391:HHT722397 GXX722391:GXX722397 GOB722391:GOB722397 GEF722391:GEF722397 FUJ722391:FUJ722397 FKN722391:FKN722397 FAR722391:FAR722397 EQV722391:EQV722397 EGZ722391:EGZ722397 DXD722391:DXD722397 DNH722391:DNH722397 DDL722391:DDL722397 CTP722391:CTP722397 CJT722391:CJT722397 BZX722391:BZX722397 BQB722391:BQB722397 BGF722391:BGF722397 AWJ722391:AWJ722397 AMN722391:AMN722397 ACR722391:ACR722397 SV722391:SV722397 IZ722391:IZ722397 D722392:D722398 WVL656855:WVL656861 WLP656855:WLP656861 WBT656855:WBT656861 VRX656855:VRX656861 VIB656855:VIB656861 UYF656855:UYF656861 UOJ656855:UOJ656861 UEN656855:UEN656861 TUR656855:TUR656861 TKV656855:TKV656861 TAZ656855:TAZ656861 SRD656855:SRD656861 SHH656855:SHH656861 RXL656855:RXL656861 RNP656855:RNP656861 RDT656855:RDT656861 QTX656855:QTX656861 QKB656855:QKB656861 QAF656855:QAF656861 PQJ656855:PQJ656861 PGN656855:PGN656861 OWR656855:OWR656861 OMV656855:OMV656861 OCZ656855:OCZ656861 NTD656855:NTD656861 NJH656855:NJH656861 MZL656855:MZL656861 MPP656855:MPP656861 MFT656855:MFT656861 LVX656855:LVX656861 LMB656855:LMB656861 LCF656855:LCF656861 KSJ656855:KSJ656861 KIN656855:KIN656861 JYR656855:JYR656861 JOV656855:JOV656861 JEZ656855:JEZ656861 IVD656855:IVD656861 ILH656855:ILH656861 IBL656855:IBL656861 HRP656855:HRP656861 HHT656855:HHT656861 GXX656855:GXX656861 GOB656855:GOB656861 GEF656855:GEF656861 FUJ656855:FUJ656861 FKN656855:FKN656861 FAR656855:FAR656861 EQV656855:EQV656861 EGZ656855:EGZ656861 DXD656855:DXD656861 DNH656855:DNH656861 DDL656855:DDL656861 CTP656855:CTP656861 CJT656855:CJT656861 BZX656855:BZX656861 BQB656855:BQB656861 BGF656855:BGF656861 AWJ656855:AWJ656861 AMN656855:AMN656861 ACR656855:ACR656861 SV656855:SV656861 IZ656855:IZ656861 D656856:D656862 WVL591319:WVL591325 WLP591319:WLP591325 WBT591319:WBT591325 VRX591319:VRX591325 VIB591319:VIB591325 UYF591319:UYF591325 UOJ591319:UOJ591325 UEN591319:UEN591325 TUR591319:TUR591325 TKV591319:TKV591325 TAZ591319:TAZ591325 SRD591319:SRD591325 SHH591319:SHH591325 RXL591319:RXL591325 RNP591319:RNP591325 RDT591319:RDT591325 QTX591319:QTX591325 QKB591319:QKB591325 QAF591319:QAF591325 PQJ591319:PQJ591325 PGN591319:PGN591325 OWR591319:OWR591325 OMV591319:OMV591325 OCZ591319:OCZ591325 NTD591319:NTD591325 NJH591319:NJH591325 MZL591319:MZL591325 MPP591319:MPP591325 MFT591319:MFT591325 LVX591319:LVX591325 LMB591319:LMB591325 LCF591319:LCF591325 KSJ591319:KSJ591325 KIN591319:KIN591325 JYR591319:JYR591325 JOV591319:JOV591325 JEZ591319:JEZ591325 IVD591319:IVD591325 ILH591319:ILH591325 IBL591319:IBL591325 HRP591319:HRP591325 HHT591319:HHT591325 GXX591319:GXX591325 GOB591319:GOB591325 GEF591319:GEF591325 FUJ591319:FUJ591325 FKN591319:FKN591325 FAR591319:FAR591325 EQV591319:EQV591325 EGZ591319:EGZ591325 DXD591319:DXD591325 DNH591319:DNH591325 DDL591319:DDL591325 CTP591319:CTP591325 CJT591319:CJT591325 BZX591319:BZX591325 BQB591319:BQB591325 BGF591319:BGF591325 AWJ591319:AWJ591325 AMN591319:AMN591325 ACR591319:ACR591325 SV591319:SV591325 IZ591319:IZ591325 D591320:D591326 WVL525783:WVL525789 WLP525783:WLP525789 WBT525783:WBT525789 VRX525783:VRX525789 VIB525783:VIB525789 UYF525783:UYF525789 UOJ525783:UOJ525789 UEN525783:UEN525789 TUR525783:TUR525789 TKV525783:TKV525789 TAZ525783:TAZ525789 SRD525783:SRD525789 SHH525783:SHH525789 RXL525783:RXL525789 RNP525783:RNP525789 RDT525783:RDT525789 QTX525783:QTX525789 QKB525783:QKB525789 QAF525783:QAF525789 PQJ525783:PQJ525789 PGN525783:PGN525789 OWR525783:OWR525789 OMV525783:OMV525789 OCZ525783:OCZ525789 NTD525783:NTD525789 NJH525783:NJH525789 MZL525783:MZL525789 MPP525783:MPP525789 MFT525783:MFT525789 LVX525783:LVX525789 LMB525783:LMB525789 LCF525783:LCF525789 KSJ525783:KSJ525789 KIN525783:KIN525789 JYR525783:JYR525789 JOV525783:JOV525789 JEZ525783:JEZ525789 IVD525783:IVD525789 ILH525783:ILH525789 IBL525783:IBL525789 HRP525783:HRP525789 HHT525783:HHT525789 GXX525783:GXX525789 GOB525783:GOB525789 GEF525783:GEF525789 FUJ525783:FUJ525789 FKN525783:FKN525789 FAR525783:FAR525789 EQV525783:EQV525789 EGZ525783:EGZ525789 DXD525783:DXD525789 DNH525783:DNH525789 DDL525783:DDL525789 CTP525783:CTP525789 CJT525783:CJT525789 BZX525783:BZX525789 BQB525783:BQB525789 BGF525783:BGF525789 AWJ525783:AWJ525789 AMN525783:AMN525789 ACR525783:ACR525789 SV525783:SV525789 IZ525783:IZ525789 D525784:D525790 WVL460247:WVL460253 WLP460247:WLP460253 WBT460247:WBT460253 VRX460247:VRX460253 VIB460247:VIB460253 UYF460247:UYF460253 UOJ460247:UOJ460253 UEN460247:UEN460253 TUR460247:TUR460253 TKV460247:TKV460253 TAZ460247:TAZ460253 SRD460247:SRD460253 SHH460247:SHH460253 RXL460247:RXL460253 RNP460247:RNP460253 RDT460247:RDT460253 QTX460247:QTX460253 QKB460247:QKB460253 QAF460247:QAF460253 PQJ460247:PQJ460253 PGN460247:PGN460253 OWR460247:OWR460253 OMV460247:OMV460253 OCZ460247:OCZ460253 NTD460247:NTD460253 NJH460247:NJH460253 MZL460247:MZL460253 MPP460247:MPP460253 MFT460247:MFT460253 LVX460247:LVX460253 LMB460247:LMB460253 LCF460247:LCF460253 KSJ460247:KSJ460253 KIN460247:KIN460253 JYR460247:JYR460253 JOV460247:JOV460253 JEZ460247:JEZ460253 IVD460247:IVD460253 ILH460247:ILH460253 IBL460247:IBL460253 HRP460247:HRP460253 HHT460247:HHT460253 GXX460247:GXX460253 GOB460247:GOB460253 GEF460247:GEF460253 FUJ460247:FUJ460253 FKN460247:FKN460253 FAR460247:FAR460253 EQV460247:EQV460253 EGZ460247:EGZ460253 DXD460247:DXD460253 DNH460247:DNH460253 DDL460247:DDL460253 CTP460247:CTP460253 CJT460247:CJT460253 BZX460247:BZX460253 BQB460247:BQB460253 BGF460247:BGF460253 AWJ460247:AWJ460253 AMN460247:AMN460253 ACR460247:ACR460253 SV460247:SV460253 IZ460247:IZ460253 D460248:D460254 WVL394711:WVL394717 WLP394711:WLP394717 WBT394711:WBT394717 VRX394711:VRX394717 VIB394711:VIB394717 UYF394711:UYF394717 UOJ394711:UOJ394717 UEN394711:UEN394717 TUR394711:TUR394717 TKV394711:TKV394717 TAZ394711:TAZ394717 SRD394711:SRD394717 SHH394711:SHH394717 RXL394711:RXL394717 RNP394711:RNP394717 RDT394711:RDT394717 QTX394711:QTX394717 QKB394711:QKB394717 QAF394711:QAF394717 PQJ394711:PQJ394717 PGN394711:PGN394717 OWR394711:OWR394717 OMV394711:OMV394717 OCZ394711:OCZ394717 NTD394711:NTD394717 NJH394711:NJH394717 MZL394711:MZL394717 MPP394711:MPP394717 MFT394711:MFT394717 LVX394711:LVX394717 LMB394711:LMB394717 LCF394711:LCF394717 KSJ394711:KSJ394717 KIN394711:KIN394717 JYR394711:JYR394717 JOV394711:JOV394717 JEZ394711:JEZ394717 IVD394711:IVD394717 ILH394711:ILH394717 IBL394711:IBL394717 HRP394711:HRP394717 HHT394711:HHT394717 GXX394711:GXX394717 GOB394711:GOB394717 GEF394711:GEF394717 FUJ394711:FUJ394717 FKN394711:FKN394717 FAR394711:FAR394717 EQV394711:EQV394717 EGZ394711:EGZ394717 DXD394711:DXD394717 DNH394711:DNH394717 DDL394711:DDL394717 CTP394711:CTP394717 CJT394711:CJT394717 BZX394711:BZX394717 BQB394711:BQB394717 BGF394711:BGF394717 AWJ394711:AWJ394717 AMN394711:AMN394717 ACR394711:ACR394717 SV394711:SV394717 IZ394711:IZ394717 D394712:D394718 WVL329175:WVL329181 WLP329175:WLP329181 WBT329175:WBT329181 VRX329175:VRX329181 VIB329175:VIB329181 UYF329175:UYF329181 UOJ329175:UOJ329181 UEN329175:UEN329181 TUR329175:TUR329181 TKV329175:TKV329181 TAZ329175:TAZ329181 SRD329175:SRD329181 SHH329175:SHH329181 RXL329175:RXL329181 RNP329175:RNP329181 RDT329175:RDT329181 QTX329175:QTX329181 QKB329175:QKB329181 QAF329175:QAF329181 PQJ329175:PQJ329181 PGN329175:PGN329181 OWR329175:OWR329181 OMV329175:OMV329181 OCZ329175:OCZ329181 NTD329175:NTD329181 NJH329175:NJH329181 MZL329175:MZL329181 MPP329175:MPP329181 MFT329175:MFT329181 LVX329175:LVX329181 LMB329175:LMB329181 LCF329175:LCF329181 KSJ329175:KSJ329181 KIN329175:KIN329181 JYR329175:JYR329181 JOV329175:JOV329181 JEZ329175:JEZ329181 IVD329175:IVD329181 ILH329175:ILH329181 IBL329175:IBL329181 HRP329175:HRP329181 HHT329175:HHT329181 GXX329175:GXX329181 GOB329175:GOB329181 GEF329175:GEF329181 FUJ329175:FUJ329181 FKN329175:FKN329181 FAR329175:FAR329181 EQV329175:EQV329181 EGZ329175:EGZ329181 DXD329175:DXD329181 DNH329175:DNH329181 DDL329175:DDL329181 CTP329175:CTP329181 CJT329175:CJT329181 BZX329175:BZX329181 BQB329175:BQB329181 BGF329175:BGF329181 AWJ329175:AWJ329181 AMN329175:AMN329181 ACR329175:ACR329181 SV329175:SV329181 IZ329175:IZ329181 D329176:D329182 WVL263639:WVL263645 WLP263639:WLP263645 WBT263639:WBT263645 VRX263639:VRX263645 VIB263639:VIB263645 UYF263639:UYF263645 UOJ263639:UOJ263645 UEN263639:UEN263645 TUR263639:TUR263645 TKV263639:TKV263645 TAZ263639:TAZ263645 SRD263639:SRD263645 SHH263639:SHH263645 RXL263639:RXL263645 RNP263639:RNP263645 RDT263639:RDT263645 QTX263639:QTX263645 QKB263639:QKB263645 QAF263639:QAF263645 PQJ263639:PQJ263645 PGN263639:PGN263645 OWR263639:OWR263645 OMV263639:OMV263645 OCZ263639:OCZ263645 NTD263639:NTD263645 NJH263639:NJH263645 MZL263639:MZL263645 MPP263639:MPP263645 MFT263639:MFT263645 LVX263639:LVX263645 LMB263639:LMB263645 LCF263639:LCF263645 KSJ263639:KSJ263645 KIN263639:KIN263645 JYR263639:JYR263645 JOV263639:JOV263645 JEZ263639:JEZ263645 IVD263639:IVD263645 ILH263639:ILH263645 IBL263639:IBL263645 HRP263639:HRP263645 HHT263639:HHT263645 GXX263639:GXX263645 GOB263639:GOB263645 GEF263639:GEF263645 FUJ263639:FUJ263645 FKN263639:FKN263645 FAR263639:FAR263645 EQV263639:EQV263645 EGZ263639:EGZ263645 DXD263639:DXD263645 DNH263639:DNH263645 DDL263639:DDL263645 CTP263639:CTP263645 CJT263639:CJT263645 BZX263639:BZX263645 BQB263639:BQB263645 BGF263639:BGF263645 AWJ263639:AWJ263645 AMN263639:AMN263645 ACR263639:ACR263645 SV263639:SV263645 IZ263639:IZ263645 D263640:D263646 WVL198103:WVL198109 WLP198103:WLP198109 WBT198103:WBT198109 VRX198103:VRX198109 VIB198103:VIB198109 UYF198103:UYF198109 UOJ198103:UOJ198109 UEN198103:UEN198109 TUR198103:TUR198109 TKV198103:TKV198109 TAZ198103:TAZ198109 SRD198103:SRD198109 SHH198103:SHH198109 RXL198103:RXL198109 RNP198103:RNP198109 RDT198103:RDT198109 QTX198103:QTX198109 QKB198103:QKB198109 QAF198103:QAF198109 PQJ198103:PQJ198109 PGN198103:PGN198109 OWR198103:OWR198109 OMV198103:OMV198109 OCZ198103:OCZ198109 NTD198103:NTD198109 NJH198103:NJH198109 MZL198103:MZL198109 MPP198103:MPP198109 MFT198103:MFT198109 LVX198103:LVX198109 LMB198103:LMB198109 LCF198103:LCF198109 KSJ198103:KSJ198109 KIN198103:KIN198109 JYR198103:JYR198109 JOV198103:JOV198109 JEZ198103:JEZ198109 IVD198103:IVD198109 ILH198103:ILH198109 IBL198103:IBL198109 HRP198103:HRP198109 HHT198103:HHT198109 GXX198103:GXX198109 GOB198103:GOB198109 GEF198103:GEF198109 FUJ198103:FUJ198109 FKN198103:FKN198109 FAR198103:FAR198109 EQV198103:EQV198109 EGZ198103:EGZ198109 DXD198103:DXD198109 DNH198103:DNH198109 DDL198103:DDL198109 CTP198103:CTP198109 CJT198103:CJT198109 BZX198103:BZX198109 BQB198103:BQB198109 BGF198103:BGF198109 AWJ198103:AWJ198109 AMN198103:AMN198109 ACR198103:ACR198109 SV198103:SV198109 IZ198103:IZ198109 D198104:D198110 WVL132567:WVL132573 WLP132567:WLP132573 WBT132567:WBT132573 VRX132567:VRX132573 VIB132567:VIB132573 UYF132567:UYF132573 UOJ132567:UOJ132573 UEN132567:UEN132573 TUR132567:TUR132573 TKV132567:TKV132573 TAZ132567:TAZ132573 SRD132567:SRD132573 SHH132567:SHH132573 RXL132567:RXL132573 RNP132567:RNP132573 RDT132567:RDT132573 QTX132567:QTX132573 QKB132567:QKB132573 QAF132567:QAF132573 PQJ132567:PQJ132573 PGN132567:PGN132573 OWR132567:OWR132573 OMV132567:OMV132573 OCZ132567:OCZ132573 NTD132567:NTD132573 NJH132567:NJH132573 MZL132567:MZL132573 MPP132567:MPP132573 MFT132567:MFT132573 LVX132567:LVX132573 LMB132567:LMB132573 LCF132567:LCF132573 KSJ132567:KSJ132573 KIN132567:KIN132573 JYR132567:JYR132573 JOV132567:JOV132573 JEZ132567:JEZ132573 IVD132567:IVD132573 ILH132567:ILH132573 IBL132567:IBL132573 HRP132567:HRP132573 HHT132567:HHT132573 GXX132567:GXX132573 GOB132567:GOB132573 GEF132567:GEF132573 FUJ132567:FUJ132573 FKN132567:FKN132573 FAR132567:FAR132573 EQV132567:EQV132573 EGZ132567:EGZ132573 DXD132567:DXD132573 DNH132567:DNH132573 DDL132567:DDL132573 CTP132567:CTP132573 CJT132567:CJT132573 BZX132567:BZX132573 BQB132567:BQB132573 BGF132567:BGF132573 AWJ132567:AWJ132573 AMN132567:AMN132573 ACR132567:ACR132573 SV132567:SV132573 IZ132567:IZ132573 D132568:D132574 WVL67031:WVL67037 WLP67031:WLP67037 WBT67031:WBT67037 VRX67031:VRX67037 VIB67031:VIB67037 UYF67031:UYF67037 UOJ67031:UOJ67037 UEN67031:UEN67037 TUR67031:TUR67037 TKV67031:TKV67037 TAZ67031:TAZ67037 SRD67031:SRD67037 SHH67031:SHH67037 RXL67031:RXL67037 RNP67031:RNP67037 RDT67031:RDT67037 QTX67031:QTX67037 QKB67031:QKB67037 QAF67031:QAF67037 PQJ67031:PQJ67037 PGN67031:PGN67037 OWR67031:OWR67037 OMV67031:OMV67037 OCZ67031:OCZ67037 NTD67031:NTD67037 NJH67031:NJH67037 MZL67031:MZL67037 MPP67031:MPP67037 MFT67031:MFT67037 LVX67031:LVX67037 LMB67031:LMB67037 LCF67031:LCF67037 KSJ67031:KSJ67037 KIN67031:KIN67037 JYR67031:JYR67037 JOV67031:JOV67037 JEZ67031:JEZ67037 IVD67031:IVD67037 ILH67031:ILH67037 IBL67031:IBL67037 HRP67031:HRP67037 HHT67031:HHT67037 GXX67031:GXX67037 GOB67031:GOB67037 GEF67031:GEF67037 FUJ67031:FUJ67037 FKN67031:FKN67037 FAR67031:FAR67037 EQV67031:EQV67037 EGZ67031:EGZ67037 DXD67031:DXD67037 DNH67031:DNH67037 DDL67031:DDL67037 CTP67031:CTP67037 CJT67031:CJT67037 BZX67031:BZX67037 BQB67031:BQB67037 BGF67031:BGF67037 AWJ67031:AWJ67037 AMN67031:AMN67037 ACR67031:ACR67037 SV67031:SV67037 IZ67031:IZ67037 D67032:D67038 WVL1414:WVL1420 WLP1414:WLP1420 WBT1414:WBT1420 VRX1414:VRX1420 VIB1414:VIB1420 UYF1414:UYF1420 UOJ1414:UOJ1420 UEN1414:UEN1420 TUR1414:TUR1420 TKV1414:TKV1420 TAZ1414:TAZ1420 SRD1414:SRD1420 SHH1414:SHH1420 RXL1414:RXL1420 RNP1414:RNP1420 RDT1414:RDT1420 QTX1414:QTX1420 QKB1414:QKB1420 QAF1414:QAF1420 PQJ1414:PQJ1420 PGN1414:PGN1420 OWR1414:OWR1420 OMV1414:OMV1420 OCZ1414:OCZ1420 NTD1414:NTD1420 NJH1414:NJH1420 MZL1414:MZL1420 MPP1414:MPP1420 MFT1414:MFT1420 LVX1414:LVX1420 LMB1414:LMB1420 LCF1414:LCF1420 KSJ1414:KSJ1420 KIN1414:KIN1420 JYR1414:JYR1420 JOV1414:JOV1420 JEZ1414:JEZ1420 IVD1414:IVD1420 ILH1414:ILH1420 IBL1414:IBL1420 HRP1414:HRP1420 HHT1414:HHT1420 GXX1414:GXX1420 GOB1414:GOB1420 GEF1414:GEF1420 FUJ1414:FUJ1420 FKN1414:FKN1420 FAR1414:FAR1420 EQV1414:EQV1420 EGZ1414:EGZ1420 DXD1414:DXD1420 DNH1414:DNH1420 DDL1414:DDL1420 CTP1414:CTP1420 CJT1414:CJT1420 BZX1414:BZX1420 BQB1414:BQB1420 BGF1414:BGF1420 AWJ1414:AWJ1420 AMN1414:AMN1420 ACR1414:ACR1420 SV1414:SV1420 IZ1414:IZ1420 D1415:D1421 WVL984530:WVL984533 WLP984530:WLP984533 WBT984530:WBT984533 VRX984530:VRX984533 VIB984530:VIB984533 UYF984530:UYF984533 UOJ984530:UOJ984533 UEN984530:UEN984533 TUR984530:TUR984533 TKV984530:TKV984533 TAZ984530:TAZ984533 SRD984530:SRD984533 SHH984530:SHH984533 RXL984530:RXL984533 RNP984530:RNP984533 RDT984530:RDT984533 QTX984530:QTX984533 QKB984530:QKB984533 QAF984530:QAF984533 PQJ984530:PQJ984533 PGN984530:PGN984533 OWR984530:OWR984533 OMV984530:OMV984533 OCZ984530:OCZ984533 NTD984530:NTD984533 NJH984530:NJH984533 MZL984530:MZL984533 MPP984530:MPP984533 MFT984530:MFT984533 LVX984530:LVX984533 LMB984530:LMB984533 LCF984530:LCF984533 KSJ984530:KSJ984533 KIN984530:KIN984533 JYR984530:JYR984533 JOV984530:JOV984533 JEZ984530:JEZ984533 IVD984530:IVD984533 ILH984530:ILH984533 IBL984530:IBL984533 HRP984530:HRP984533 HHT984530:HHT984533 GXX984530:GXX984533 GOB984530:GOB984533 GEF984530:GEF984533 FUJ984530:FUJ984533 FKN984530:FKN984533 FAR984530:FAR984533 EQV984530:EQV984533 EGZ984530:EGZ984533 DXD984530:DXD984533 DNH984530:DNH984533 DDL984530:DDL984533 CTP984530:CTP984533 CJT984530:CJT984533 BZX984530:BZX984533 BQB984530:BQB984533 BGF984530:BGF984533 AWJ984530:AWJ984533 AMN984530:AMN984533 ACR984530:ACR984533 SV984530:SV984533 IZ984530:IZ984533 D984531:D984534 WVL918994:WVL918997 WLP918994:WLP918997 WBT918994:WBT918997 VRX918994:VRX918997 VIB918994:VIB918997 UYF918994:UYF918997 UOJ918994:UOJ918997 UEN918994:UEN918997 TUR918994:TUR918997 TKV918994:TKV918997 TAZ918994:TAZ918997 SRD918994:SRD918997 SHH918994:SHH918997 RXL918994:RXL918997 RNP918994:RNP918997 RDT918994:RDT918997 QTX918994:QTX918997 QKB918994:QKB918997 QAF918994:QAF918997 PQJ918994:PQJ918997 PGN918994:PGN918997 OWR918994:OWR918997 OMV918994:OMV918997 OCZ918994:OCZ918997 NTD918994:NTD918997 NJH918994:NJH918997 MZL918994:MZL918997 MPP918994:MPP918997 MFT918994:MFT918997 LVX918994:LVX918997 LMB918994:LMB918997 LCF918994:LCF918997 KSJ918994:KSJ918997 KIN918994:KIN918997 JYR918994:JYR918997 JOV918994:JOV918997 JEZ918994:JEZ918997 IVD918994:IVD918997 ILH918994:ILH918997 IBL918994:IBL918997 HRP918994:HRP918997 HHT918994:HHT918997 GXX918994:GXX918997 GOB918994:GOB918997 GEF918994:GEF918997 FUJ918994:FUJ918997 FKN918994:FKN918997 FAR918994:FAR918997 EQV918994:EQV918997 EGZ918994:EGZ918997 DXD918994:DXD918997 DNH918994:DNH918997 DDL918994:DDL918997 CTP918994:CTP918997 CJT918994:CJT918997 BZX918994:BZX918997 BQB918994:BQB918997 BGF918994:BGF918997 AWJ918994:AWJ918997 AMN918994:AMN918997 ACR918994:ACR918997 SV918994:SV918997 IZ918994:IZ918997 D918995:D918998 WVL853458:WVL853461 WLP853458:WLP853461 WBT853458:WBT853461 VRX853458:VRX853461 VIB853458:VIB853461 UYF853458:UYF853461 UOJ853458:UOJ853461 UEN853458:UEN853461 TUR853458:TUR853461 TKV853458:TKV853461 TAZ853458:TAZ853461 SRD853458:SRD853461 SHH853458:SHH853461 RXL853458:RXL853461 RNP853458:RNP853461 RDT853458:RDT853461 QTX853458:QTX853461 QKB853458:QKB853461 QAF853458:QAF853461 PQJ853458:PQJ853461 PGN853458:PGN853461 OWR853458:OWR853461 OMV853458:OMV853461 OCZ853458:OCZ853461 NTD853458:NTD853461 NJH853458:NJH853461 MZL853458:MZL853461 MPP853458:MPP853461 MFT853458:MFT853461 LVX853458:LVX853461 LMB853458:LMB853461 LCF853458:LCF853461 KSJ853458:KSJ853461 KIN853458:KIN853461 JYR853458:JYR853461 JOV853458:JOV853461 JEZ853458:JEZ853461 IVD853458:IVD853461 ILH853458:ILH853461 IBL853458:IBL853461 HRP853458:HRP853461 HHT853458:HHT853461 GXX853458:GXX853461 GOB853458:GOB853461 GEF853458:GEF853461 FUJ853458:FUJ853461 FKN853458:FKN853461 FAR853458:FAR853461 EQV853458:EQV853461 EGZ853458:EGZ853461 DXD853458:DXD853461 DNH853458:DNH853461 DDL853458:DDL853461 CTP853458:CTP853461 CJT853458:CJT853461 BZX853458:BZX853461 BQB853458:BQB853461 BGF853458:BGF853461 AWJ853458:AWJ853461 AMN853458:AMN853461 ACR853458:ACR853461 SV853458:SV853461 IZ853458:IZ853461 D853459:D853462 WVL787922:WVL787925 WLP787922:WLP787925 WBT787922:WBT787925 VRX787922:VRX787925 VIB787922:VIB787925 UYF787922:UYF787925 UOJ787922:UOJ787925 UEN787922:UEN787925 TUR787922:TUR787925 TKV787922:TKV787925 TAZ787922:TAZ787925 SRD787922:SRD787925 SHH787922:SHH787925 RXL787922:RXL787925 RNP787922:RNP787925 RDT787922:RDT787925 QTX787922:QTX787925 QKB787922:QKB787925 QAF787922:QAF787925 PQJ787922:PQJ787925 PGN787922:PGN787925 OWR787922:OWR787925 OMV787922:OMV787925 OCZ787922:OCZ787925 NTD787922:NTD787925 NJH787922:NJH787925 MZL787922:MZL787925 MPP787922:MPP787925 MFT787922:MFT787925 LVX787922:LVX787925 LMB787922:LMB787925 LCF787922:LCF787925 KSJ787922:KSJ787925 KIN787922:KIN787925 JYR787922:JYR787925 JOV787922:JOV787925 JEZ787922:JEZ787925 IVD787922:IVD787925 ILH787922:ILH787925 IBL787922:IBL787925 HRP787922:HRP787925 HHT787922:HHT787925 GXX787922:GXX787925 GOB787922:GOB787925 GEF787922:GEF787925 FUJ787922:FUJ787925 FKN787922:FKN787925 FAR787922:FAR787925 EQV787922:EQV787925 EGZ787922:EGZ787925 DXD787922:DXD787925 DNH787922:DNH787925 DDL787922:DDL787925 CTP787922:CTP787925 CJT787922:CJT787925 BZX787922:BZX787925 BQB787922:BQB787925 BGF787922:BGF787925 AWJ787922:AWJ787925 AMN787922:AMN787925 ACR787922:ACR787925 SV787922:SV787925 IZ787922:IZ787925 D787923:D787926 WVL722386:WVL722389 WLP722386:WLP722389 WBT722386:WBT722389 VRX722386:VRX722389 VIB722386:VIB722389 UYF722386:UYF722389 UOJ722386:UOJ722389 UEN722386:UEN722389 TUR722386:TUR722389 TKV722386:TKV722389 TAZ722386:TAZ722389 SRD722386:SRD722389 SHH722386:SHH722389 RXL722386:RXL722389 RNP722386:RNP722389 RDT722386:RDT722389 QTX722386:QTX722389 QKB722386:QKB722389 QAF722386:QAF722389 PQJ722386:PQJ722389 PGN722386:PGN722389 OWR722386:OWR722389 OMV722386:OMV722389 OCZ722386:OCZ722389 NTD722386:NTD722389 NJH722386:NJH722389 MZL722386:MZL722389 MPP722386:MPP722389 MFT722386:MFT722389 LVX722386:LVX722389 LMB722386:LMB722389 LCF722386:LCF722389 KSJ722386:KSJ722389 KIN722386:KIN722389 JYR722386:JYR722389 JOV722386:JOV722389 JEZ722386:JEZ722389 IVD722386:IVD722389 ILH722386:ILH722389 IBL722386:IBL722389 HRP722386:HRP722389 HHT722386:HHT722389 GXX722386:GXX722389 GOB722386:GOB722389 GEF722386:GEF722389 FUJ722386:FUJ722389 FKN722386:FKN722389 FAR722386:FAR722389 EQV722386:EQV722389 EGZ722386:EGZ722389 DXD722386:DXD722389 DNH722386:DNH722389 DDL722386:DDL722389 CTP722386:CTP722389 CJT722386:CJT722389 BZX722386:BZX722389 BQB722386:BQB722389 BGF722386:BGF722389 AWJ722386:AWJ722389 AMN722386:AMN722389 ACR722386:ACR722389 SV722386:SV722389 IZ722386:IZ722389 D722387:D722390 WVL656850:WVL656853 WLP656850:WLP656853 WBT656850:WBT656853 VRX656850:VRX656853 VIB656850:VIB656853 UYF656850:UYF656853 UOJ656850:UOJ656853 UEN656850:UEN656853 TUR656850:TUR656853 TKV656850:TKV656853 TAZ656850:TAZ656853 SRD656850:SRD656853 SHH656850:SHH656853 RXL656850:RXL656853 RNP656850:RNP656853 RDT656850:RDT656853 QTX656850:QTX656853 QKB656850:QKB656853 QAF656850:QAF656853 PQJ656850:PQJ656853 PGN656850:PGN656853 OWR656850:OWR656853 OMV656850:OMV656853 OCZ656850:OCZ656853 NTD656850:NTD656853 NJH656850:NJH656853 MZL656850:MZL656853 MPP656850:MPP656853 MFT656850:MFT656853 LVX656850:LVX656853 LMB656850:LMB656853 LCF656850:LCF656853 KSJ656850:KSJ656853 KIN656850:KIN656853 JYR656850:JYR656853 JOV656850:JOV656853 JEZ656850:JEZ656853 IVD656850:IVD656853 ILH656850:ILH656853 IBL656850:IBL656853 HRP656850:HRP656853 HHT656850:HHT656853 GXX656850:GXX656853 GOB656850:GOB656853 GEF656850:GEF656853 FUJ656850:FUJ656853 FKN656850:FKN656853 FAR656850:FAR656853 EQV656850:EQV656853 EGZ656850:EGZ656853 DXD656850:DXD656853 DNH656850:DNH656853 DDL656850:DDL656853 CTP656850:CTP656853 CJT656850:CJT656853 BZX656850:BZX656853 BQB656850:BQB656853 BGF656850:BGF656853 AWJ656850:AWJ656853 AMN656850:AMN656853 ACR656850:ACR656853 SV656850:SV656853 IZ656850:IZ656853 D656851:D656854 WVL591314:WVL591317 WLP591314:WLP591317 WBT591314:WBT591317 VRX591314:VRX591317 VIB591314:VIB591317 UYF591314:UYF591317 UOJ591314:UOJ591317 UEN591314:UEN591317 TUR591314:TUR591317 TKV591314:TKV591317 TAZ591314:TAZ591317 SRD591314:SRD591317 SHH591314:SHH591317 RXL591314:RXL591317 RNP591314:RNP591317 RDT591314:RDT591317 QTX591314:QTX591317 QKB591314:QKB591317 QAF591314:QAF591317 PQJ591314:PQJ591317 PGN591314:PGN591317 OWR591314:OWR591317 OMV591314:OMV591317 OCZ591314:OCZ591317 NTD591314:NTD591317 NJH591314:NJH591317 MZL591314:MZL591317 MPP591314:MPP591317 MFT591314:MFT591317 LVX591314:LVX591317 LMB591314:LMB591317 LCF591314:LCF591317 KSJ591314:KSJ591317 KIN591314:KIN591317 JYR591314:JYR591317 JOV591314:JOV591317 JEZ591314:JEZ591317 IVD591314:IVD591317 ILH591314:ILH591317 IBL591314:IBL591317 HRP591314:HRP591317 HHT591314:HHT591317 GXX591314:GXX591317 GOB591314:GOB591317 GEF591314:GEF591317 FUJ591314:FUJ591317 FKN591314:FKN591317 FAR591314:FAR591317 EQV591314:EQV591317 EGZ591314:EGZ591317 DXD591314:DXD591317 DNH591314:DNH591317 DDL591314:DDL591317 CTP591314:CTP591317 CJT591314:CJT591317 BZX591314:BZX591317 BQB591314:BQB591317 BGF591314:BGF591317 AWJ591314:AWJ591317 AMN591314:AMN591317 ACR591314:ACR591317 SV591314:SV591317 IZ591314:IZ591317 D591315:D591318 WVL525778:WVL525781 WLP525778:WLP525781 WBT525778:WBT525781 VRX525778:VRX525781 VIB525778:VIB525781 UYF525778:UYF525781 UOJ525778:UOJ525781 UEN525778:UEN525781 TUR525778:TUR525781 TKV525778:TKV525781 TAZ525778:TAZ525781 SRD525778:SRD525781 SHH525778:SHH525781 RXL525778:RXL525781 RNP525778:RNP525781 RDT525778:RDT525781 QTX525778:QTX525781 QKB525778:QKB525781 QAF525778:QAF525781 PQJ525778:PQJ525781 PGN525778:PGN525781 OWR525778:OWR525781 OMV525778:OMV525781 OCZ525778:OCZ525781 NTD525778:NTD525781 NJH525778:NJH525781 MZL525778:MZL525781 MPP525778:MPP525781 MFT525778:MFT525781 LVX525778:LVX525781 LMB525778:LMB525781 LCF525778:LCF525781 KSJ525778:KSJ525781 KIN525778:KIN525781 JYR525778:JYR525781 JOV525778:JOV525781 JEZ525778:JEZ525781 IVD525778:IVD525781 ILH525778:ILH525781 IBL525778:IBL525781 HRP525778:HRP525781 HHT525778:HHT525781 GXX525778:GXX525781 GOB525778:GOB525781 GEF525778:GEF525781 FUJ525778:FUJ525781 FKN525778:FKN525781 FAR525778:FAR525781 EQV525778:EQV525781 EGZ525778:EGZ525781 DXD525778:DXD525781 DNH525778:DNH525781 DDL525778:DDL525781 CTP525778:CTP525781 CJT525778:CJT525781 BZX525778:BZX525781 BQB525778:BQB525781 BGF525778:BGF525781 AWJ525778:AWJ525781 AMN525778:AMN525781 ACR525778:ACR525781 SV525778:SV525781 IZ525778:IZ525781 D525779:D525782 WVL460242:WVL460245 WLP460242:WLP460245 WBT460242:WBT460245 VRX460242:VRX460245 VIB460242:VIB460245 UYF460242:UYF460245 UOJ460242:UOJ460245 UEN460242:UEN460245 TUR460242:TUR460245 TKV460242:TKV460245 TAZ460242:TAZ460245 SRD460242:SRD460245 SHH460242:SHH460245 RXL460242:RXL460245 RNP460242:RNP460245 RDT460242:RDT460245 QTX460242:QTX460245 QKB460242:QKB460245 QAF460242:QAF460245 PQJ460242:PQJ460245 PGN460242:PGN460245 OWR460242:OWR460245 OMV460242:OMV460245 OCZ460242:OCZ460245 NTD460242:NTD460245 NJH460242:NJH460245 MZL460242:MZL460245 MPP460242:MPP460245 MFT460242:MFT460245 LVX460242:LVX460245 LMB460242:LMB460245 LCF460242:LCF460245 KSJ460242:KSJ460245 KIN460242:KIN460245 JYR460242:JYR460245 JOV460242:JOV460245 JEZ460242:JEZ460245 IVD460242:IVD460245 ILH460242:ILH460245 IBL460242:IBL460245 HRP460242:HRP460245 HHT460242:HHT460245 GXX460242:GXX460245 GOB460242:GOB460245 GEF460242:GEF460245 FUJ460242:FUJ460245 FKN460242:FKN460245 FAR460242:FAR460245 EQV460242:EQV460245 EGZ460242:EGZ460245 DXD460242:DXD460245 DNH460242:DNH460245 DDL460242:DDL460245 CTP460242:CTP460245 CJT460242:CJT460245 BZX460242:BZX460245 BQB460242:BQB460245 BGF460242:BGF460245 AWJ460242:AWJ460245 AMN460242:AMN460245 ACR460242:ACR460245 SV460242:SV460245 IZ460242:IZ460245 D460243:D460246 WVL394706:WVL394709 WLP394706:WLP394709 WBT394706:WBT394709 VRX394706:VRX394709 VIB394706:VIB394709 UYF394706:UYF394709 UOJ394706:UOJ394709 UEN394706:UEN394709 TUR394706:TUR394709 TKV394706:TKV394709 TAZ394706:TAZ394709 SRD394706:SRD394709 SHH394706:SHH394709 RXL394706:RXL394709 RNP394706:RNP394709 RDT394706:RDT394709 QTX394706:QTX394709 QKB394706:QKB394709 QAF394706:QAF394709 PQJ394706:PQJ394709 PGN394706:PGN394709 OWR394706:OWR394709 OMV394706:OMV394709 OCZ394706:OCZ394709 NTD394706:NTD394709 NJH394706:NJH394709 MZL394706:MZL394709 MPP394706:MPP394709 MFT394706:MFT394709 LVX394706:LVX394709 LMB394706:LMB394709 LCF394706:LCF394709 KSJ394706:KSJ394709 KIN394706:KIN394709 JYR394706:JYR394709 JOV394706:JOV394709 JEZ394706:JEZ394709 IVD394706:IVD394709 ILH394706:ILH394709 IBL394706:IBL394709 HRP394706:HRP394709 HHT394706:HHT394709 GXX394706:GXX394709 GOB394706:GOB394709 GEF394706:GEF394709 FUJ394706:FUJ394709 FKN394706:FKN394709 FAR394706:FAR394709 EQV394706:EQV394709 EGZ394706:EGZ394709 DXD394706:DXD394709 DNH394706:DNH394709 DDL394706:DDL394709 CTP394706:CTP394709 CJT394706:CJT394709 BZX394706:BZX394709 BQB394706:BQB394709 BGF394706:BGF394709 AWJ394706:AWJ394709 AMN394706:AMN394709 ACR394706:ACR394709 SV394706:SV394709 IZ394706:IZ394709 D394707:D394710 WVL329170:WVL329173 WLP329170:WLP329173 WBT329170:WBT329173 VRX329170:VRX329173 VIB329170:VIB329173 UYF329170:UYF329173 UOJ329170:UOJ329173 UEN329170:UEN329173 TUR329170:TUR329173 TKV329170:TKV329173 TAZ329170:TAZ329173 SRD329170:SRD329173 SHH329170:SHH329173 RXL329170:RXL329173 RNP329170:RNP329173 RDT329170:RDT329173 QTX329170:QTX329173 QKB329170:QKB329173 QAF329170:QAF329173 PQJ329170:PQJ329173 PGN329170:PGN329173 OWR329170:OWR329173 OMV329170:OMV329173 OCZ329170:OCZ329173 NTD329170:NTD329173 NJH329170:NJH329173 MZL329170:MZL329173 MPP329170:MPP329173 MFT329170:MFT329173 LVX329170:LVX329173 LMB329170:LMB329173 LCF329170:LCF329173 KSJ329170:KSJ329173 KIN329170:KIN329173 JYR329170:JYR329173 JOV329170:JOV329173 JEZ329170:JEZ329173 IVD329170:IVD329173 ILH329170:ILH329173 IBL329170:IBL329173 HRP329170:HRP329173 HHT329170:HHT329173 GXX329170:GXX329173 GOB329170:GOB329173 GEF329170:GEF329173 FUJ329170:FUJ329173 FKN329170:FKN329173 FAR329170:FAR329173 EQV329170:EQV329173 EGZ329170:EGZ329173 DXD329170:DXD329173 DNH329170:DNH329173 DDL329170:DDL329173 CTP329170:CTP329173 CJT329170:CJT329173 BZX329170:BZX329173 BQB329170:BQB329173 BGF329170:BGF329173 AWJ329170:AWJ329173 AMN329170:AMN329173 ACR329170:ACR329173 SV329170:SV329173 IZ329170:IZ329173 D329171:D329174 WVL263634:WVL263637 WLP263634:WLP263637 WBT263634:WBT263637 VRX263634:VRX263637 VIB263634:VIB263637 UYF263634:UYF263637 UOJ263634:UOJ263637 UEN263634:UEN263637 TUR263634:TUR263637 TKV263634:TKV263637 TAZ263634:TAZ263637 SRD263634:SRD263637 SHH263634:SHH263637 RXL263634:RXL263637 RNP263634:RNP263637 RDT263634:RDT263637 QTX263634:QTX263637 QKB263634:QKB263637 QAF263634:QAF263637 PQJ263634:PQJ263637 PGN263634:PGN263637 OWR263634:OWR263637 OMV263634:OMV263637 OCZ263634:OCZ263637 NTD263634:NTD263637 NJH263634:NJH263637 MZL263634:MZL263637 MPP263634:MPP263637 MFT263634:MFT263637 LVX263634:LVX263637 LMB263634:LMB263637 LCF263634:LCF263637 KSJ263634:KSJ263637 KIN263634:KIN263637 JYR263634:JYR263637 JOV263634:JOV263637 JEZ263634:JEZ263637 IVD263634:IVD263637 ILH263634:ILH263637 IBL263634:IBL263637 HRP263634:HRP263637 HHT263634:HHT263637 GXX263634:GXX263637 GOB263634:GOB263637 GEF263634:GEF263637 FUJ263634:FUJ263637 FKN263634:FKN263637 FAR263634:FAR263637 EQV263634:EQV263637 EGZ263634:EGZ263637 DXD263634:DXD263637 DNH263634:DNH263637 DDL263634:DDL263637 CTP263634:CTP263637 CJT263634:CJT263637 BZX263634:BZX263637 BQB263634:BQB263637 BGF263634:BGF263637 AWJ263634:AWJ263637 AMN263634:AMN263637 ACR263634:ACR263637 SV263634:SV263637 IZ263634:IZ263637 D263635:D263638 WVL198098:WVL198101 WLP198098:WLP198101 WBT198098:WBT198101 VRX198098:VRX198101 VIB198098:VIB198101 UYF198098:UYF198101 UOJ198098:UOJ198101 UEN198098:UEN198101 TUR198098:TUR198101 TKV198098:TKV198101 TAZ198098:TAZ198101 SRD198098:SRD198101 SHH198098:SHH198101 RXL198098:RXL198101 RNP198098:RNP198101 RDT198098:RDT198101 QTX198098:QTX198101 QKB198098:QKB198101 QAF198098:QAF198101 PQJ198098:PQJ198101 PGN198098:PGN198101 OWR198098:OWR198101 OMV198098:OMV198101 OCZ198098:OCZ198101 NTD198098:NTD198101 NJH198098:NJH198101 MZL198098:MZL198101 MPP198098:MPP198101 MFT198098:MFT198101 LVX198098:LVX198101 LMB198098:LMB198101 LCF198098:LCF198101 KSJ198098:KSJ198101 KIN198098:KIN198101 JYR198098:JYR198101 JOV198098:JOV198101 JEZ198098:JEZ198101 IVD198098:IVD198101 ILH198098:ILH198101 IBL198098:IBL198101 HRP198098:HRP198101 HHT198098:HHT198101 GXX198098:GXX198101 GOB198098:GOB198101 GEF198098:GEF198101 FUJ198098:FUJ198101 FKN198098:FKN198101 FAR198098:FAR198101 EQV198098:EQV198101 EGZ198098:EGZ198101 DXD198098:DXD198101 DNH198098:DNH198101 DDL198098:DDL198101 CTP198098:CTP198101 CJT198098:CJT198101 BZX198098:BZX198101 BQB198098:BQB198101 BGF198098:BGF198101 AWJ198098:AWJ198101 AMN198098:AMN198101 ACR198098:ACR198101 SV198098:SV198101 IZ198098:IZ198101 D198099:D198102 WVL132562:WVL132565 WLP132562:WLP132565 WBT132562:WBT132565 VRX132562:VRX132565 VIB132562:VIB132565 UYF132562:UYF132565 UOJ132562:UOJ132565 UEN132562:UEN132565 TUR132562:TUR132565 TKV132562:TKV132565 TAZ132562:TAZ132565 SRD132562:SRD132565 SHH132562:SHH132565 RXL132562:RXL132565 RNP132562:RNP132565 RDT132562:RDT132565 QTX132562:QTX132565 QKB132562:QKB132565 QAF132562:QAF132565 PQJ132562:PQJ132565 PGN132562:PGN132565 OWR132562:OWR132565 OMV132562:OMV132565 OCZ132562:OCZ132565 NTD132562:NTD132565 NJH132562:NJH132565 MZL132562:MZL132565 MPP132562:MPP132565 MFT132562:MFT132565 LVX132562:LVX132565 LMB132562:LMB132565 LCF132562:LCF132565 KSJ132562:KSJ132565 KIN132562:KIN132565 JYR132562:JYR132565 JOV132562:JOV132565 JEZ132562:JEZ132565 IVD132562:IVD132565 ILH132562:ILH132565 IBL132562:IBL132565 HRP132562:HRP132565 HHT132562:HHT132565 GXX132562:GXX132565 GOB132562:GOB132565 GEF132562:GEF132565 FUJ132562:FUJ132565 FKN132562:FKN132565 FAR132562:FAR132565 EQV132562:EQV132565 EGZ132562:EGZ132565 DXD132562:DXD132565 DNH132562:DNH132565 DDL132562:DDL132565 CTP132562:CTP132565 CJT132562:CJT132565 BZX132562:BZX132565 BQB132562:BQB132565 BGF132562:BGF132565 AWJ132562:AWJ132565 AMN132562:AMN132565 ACR132562:ACR132565 SV132562:SV132565 IZ132562:IZ132565 D132563:D132566 WVL67026:WVL67029 WLP67026:WLP67029 WBT67026:WBT67029 VRX67026:VRX67029 VIB67026:VIB67029 UYF67026:UYF67029 UOJ67026:UOJ67029 UEN67026:UEN67029 TUR67026:TUR67029 TKV67026:TKV67029 TAZ67026:TAZ67029 SRD67026:SRD67029 SHH67026:SHH67029 RXL67026:RXL67029 RNP67026:RNP67029 RDT67026:RDT67029 QTX67026:QTX67029 QKB67026:QKB67029 QAF67026:QAF67029 PQJ67026:PQJ67029 PGN67026:PGN67029 OWR67026:OWR67029 OMV67026:OMV67029 OCZ67026:OCZ67029 NTD67026:NTD67029 NJH67026:NJH67029 MZL67026:MZL67029 MPP67026:MPP67029 MFT67026:MFT67029 LVX67026:LVX67029 LMB67026:LMB67029 LCF67026:LCF67029 KSJ67026:KSJ67029 KIN67026:KIN67029 JYR67026:JYR67029 JOV67026:JOV67029 JEZ67026:JEZ67029 IVD67026:IVD67029 ILH67026:ILH67029 IBL67026:IBL67029 HRP67026:HRP67029 HHT67026:HHT67029 GXX67026:GXX67029 GOB67026:GOB67029 GEF67026:GEF67029 FUJ67026:FUJ67029 FKN67026:FKN67029 FAR67026:FAR67029 EQV67026:EQV67029 EGZ67026:EGZ67029 DXD67026:DXD67029 DNH67026:DNH67029 DDL67026:DDL67029 CTP67026:CTP67029 CJT67026:CJT67029 BZX67026:BZX67029 BQB67026:BQB67029 BGF67026:BGF67029 AWJ67026:AWJ67029 AMN67026:AMN67029 ACR67026:ACR67029 SV67026:SV67029 IZ67026:IZ67029 D67027:D67030 WVL1398:WVL1401 WLP1398:WLP1401 WBT1398:WBT1401 VRX1398:VRX1401 VIB1398:VIB1401 UYF1398:UYF1401 UOJ1398:UOJ1401 UEN1398:UEN1401 TUR1398:TUR1401 TKV1398:TKV1401 TAZ1398:TAZ1401 SRD1398:SRD1401 SHH1398:SHH1401 RXL1398:RXL1401 RNP1398:RNP1401 RDT1398:RDT1401 QTX1398:QTX1401 QKB1398:QKB1401 QAF1398:QAF1401 PQJ1398:PQJ1401 PGN1398:PGN1401 OWR1398:OWR1401 OMV1398:OMV1401 OCZ1398:OCZ1401 NTD1398:NTD1401 NJH1398:NJH1401 MZL1398:MZL1401 MPP1398:MPP1401 MFT1398:MFT1401 LVX1398:LVX1401 LMB1398:LMB1401 LCF1398:LCF1401 KSJ1398:KSJ1401 KIN1398:KIN1401 JYR1398:JYR1401 JOV1398:JOV1401 JEZ1398:JEZ1401 IVD1398:IVD1401 ILH1398:ILH1401 IBL1398:IBL1401 HRP1398:HRP1401 HHT1398:HHT1401 GXX1398:GXX1401 GOB1398:GOB1401 GEF1398:GEF1401 FUJ1398:FUJ1401 FKN1398:FKN1401 FAR1398:FAR1401 EQV1398:EQV1401 EGZ1398:EGZ1401 DXD1398:DXD1401 DNH1398:DNH1401 DDL1398:DDL1401 CTP1398:CTP1401 CJT1398:CJT1401 BZX1398:BZX1401 BQB1398:BQB1401 BGF1398:BGF1401 AWJ1398:AWJ1401 AMN1398:AMN1401 ACR1398:ACR1401 SV1398:SV1401 WVL984589:WVL985656 WVL1428:WVL1431 WLP1435 WBT1435 VRX1435 VIB1435 UYF1435 UOJ1435 UEN1435 TUR1435 TKV1435 TAZ1435 SRD1435 SHH1435 RXL1435 RNP1435 RDT1435 QTX1435 QKB1435 QAF1435 PQJ1435 PGN1435 OWR1435 OMV1435 OCZ1435 NTD1435 NJH1435 MZL1435 MPP1435 MFT1435 LVX1435 LMB1435 LCF1435 KSJ1435 KIN1435 JYR1435 JOV1435 JEZ1435 IVD1435 ILH1435 IBL1435 HRP1435 HHT1435 GXX1435 GOB1435 GEF1435 FUJ1435 FKN1435 FAR1435 EQV1435 EGZ1435 DXD1435 DNH1435 DDL1435 CTP1435 CJT1435 BZX1435 BQB1435 BGF1435 AWJ1435 AMN1435 ACR1435 SV1435 IZ1435 D1436 C1499:C1500 IY1498:IY1499 SU1498:SU1499 ACQ1498:ACQ1499 AMM1498:AMM1499 AWI1498:AWI1499 BGE1498:BGE1499 BQA1498:BQA1499 BZW1498:BZW1499 CJS1498:CJS1499 CTO1498:CTO1499 DDK1498:DDK1499 DNG1498:DNG1499 DXC1498:DXC1499 EGY1498:EGY1499 EQU1498:EQU1499 FAQ1498:FAQ1499 FKM1498:FKM1499 FUI1498:FUI1499 GEE1498:GEE1499 GOA1498:GOA1499 GXW1498:GXW1499 HHS1498:HHS1499 HRO1498:HRO1499 IBK1498:IBK1499 ILG1498:ILG1499 IVC1498:IVC1499 JEY1498:JEY1499 JOU1498:JOU1499 JYQ1498:JYQ1499 KIM1498:KIM1499 KSI1498:KSI1499 LCE1498:LCE1499 LMA1498:LMA1499 LVW1498:LVW1499 MFS1498:MFS1499 MPO1498:MPO1499 MZK1498:MZK1499 NJG1498:NJG1499 NTC1498:NTC1499 OCY1498:OCY1499 OMU1498:OMU1499 OWQ1498:OWQ1499 PGM1498:PGM1499 PQI1498:PQI1499 QAE1498:QAE1499 QKA1498:QKA1499 QTW1498:QTW1499 RDS1498:RDS1499 RNO1498:RNO1499 RXK1498:RXK1499 SHG1498:SHG1499 SRC1498:SRC1499 TAY1498:TAY1499 TKU1498:TKU1499 TUQ1498:TUQ1499 UEM1498:UEM1499 UOI1498:UOI1499 UYE1498:UYE1499 VIA1498:VIA1499 VRW1498:VRW1499 WBS1498:WBS1499 WLO1498:WLO1499 WVK1498:WVK1499 D1513:D1527 C1502:C1506 IY1501:IY1505 SU1501:SU1505 ACQ1501:ACQ1505 AMM1501:AMM1505 AWI1501:AWI1505 BGE1501:BGE1505 BQA1501:BQA1505 BZW1501:BZW1505 CJS1501:CJS1505 CTO1501:CTO1505 DDK1501:DDK1505 DNG1501:DNG1505 DXC1501:DXC1505 EGY1501:EGY1505 EQU1501:EQU1505 FAQ1501:FAQ1505 FKM1501:FKM1505 FUI1501:FUI1505 GEE1501:GEE1505 GOA1501:GOA1505 GXW1501:GXW1505 HHS1501:HHS1505 HRO1501:HRO1505 IBK1501:IBK1505 ILG1501:ILG1505 IVC1501:IVC1505 JEY1501:JEY1505 JOU1501:JOU1505 JYQ1501:JYQ1505 KIM1501:KIM1505 KSI1501:KSI1505 LCE1501:LCE1505 LMA1501:LMA1505 LVW1501:LVW1505 MFS1501:MFS1505 MPO1501:MPO1505 MZK1501:MZK1505 NJG1501:NJG1505 NTC1501:NTC1505 OCY1501:OCY1505 OMU1501:OMU1505 OWQ1501:OWQ1505 PGM1501:PGM1505 PQI1501:PQI1505 QAE1501:QAE1505 QKA1501:QKA1505 QTW1501:QTW1505 RDS1501:RDS1505 RNO1501:RNO1505 RXK1501:RXK1505 SHG1501:SHG1505 SRC1501:SRC1505 TAY1501:TAY1505 TKU1501:TKU1505 TUQ1501:TUQ1505 UEM1501:UEM1505 UOI1501:UOI1505 UYE1501:UYE1505 VIA1501:VIA1505 VRW1501:VRW1505 WBS1501:WBS1505 WLO1501:WLO1505 C1515 IY1514 SU1514 ACQ1514 AMM1514 AWI1514 BGE1514 BQA1514 BZW1514 CJS1514 CTO1514 DDK1514 DNG1514 DXC1514 EGY1514 EQU1514 FAQ1514 FKM1514 FUI1514 GEE1514 GOA1514 GXW1514 HHS1514 HRO1514 IBK1514 ILG1514 IVC1514 JEY1514 JOU1514 JYQ1514 KIM1514 KSI1514 LCE1514 LMA1514 LVW1514 MFS1514 MPO1514 MZK1514 NJG1514 NTC1514 OCY1514 OMU1514 OWQ1514 PGM1514 PQI1514 QAE1514 QKA1514 QTW1514 RDS1514 RNO1514 RXK1514 SHG1514 SRC1514 TAY1514 TKU1514 TUQ1514 UEM1514 UOI1514 UYE1514 VIA1514 VRW1514 WBS1514 WLO1514 WVK1514 C1518:C1524 IY1517:IY1523 SU1517:SU1523 ACQ1517:ACQ1523 AMM1517:AMM1523 AWI1517:AWI1523 BGE1517:BGE1523 BQA1517:BQA1523 BZW1517:BZW1523 CJS1517:CJS1523 CTO1517:CTO1523 DDK1517:DDK1523 DNG1517:DNG1523 DXC1517:DXC1523 EGY1517:EGY1523 EQU1517:EQU1523 FAQ1517:FAQ1523 FKM1517:FKM1523 FUI1517:FUI1523 GEE1517:GEE1523 GOA1517:GOA1523 GXW1517:GXW1523 HHS1517:HHS1523 HRO1517:HRO1523 IBK1517:IBK1523 ILG1517:ILG1523 IVC1517:IVC1523 JEY1517:JEY1523 JOU1517:JOU1523 JYQ1517:JYQ1523 KIM1517:KIM1523 KSI1517:KSI1523 LCE1517:LCE1523 LMA1517:LMA1523 LVW1517:LVW1523 MFS1517:MFS1523 MPO1517:MPO1523 MZK1517:MZK1523 NJG1517:NJG1523 NTC1517:NTC1523 OCY1517:OCY1523 OMU1517:OMU1523 OWQ1517:OWQ1523 PGM1517:PGM1523 PQI1517:PQI1523 QAE1517:QAE1523 QKA1517:QKA1523 QTW1517:QTW1523 RDS1517:RDS1523 RNO1517:RNO1523 RXK1517:RXK1523 SHG1517:SHG1523 SRC1517:SRC1523 TAY1517:TAY1523 TKU1517:TKU1523 TUQ1517:TUQ1523 UEM1517:UEM1523 UOI1517:UOI1523 UYE1517:UYE1523 VIA1517:VIA1523 VRW1517:VRW1523 WBS1517:WBS1523 WLO1517:WLO1523 WVK1517:WVK1523 WVL1512:WVL1529 C1531:C1534 IY1530:IY1533 SU1530:SU1533 ACQ1530:ACQ1533 AMM1530:AMM1533 AWI1530:AWI1533 BGE1530:BGE1533 BQA1530:BQA1533 BZW1530:BZW1533 CJS1530:CJS1533 CTO1530:CTO1533 DDK1530:DDK1533 DNG1530:DNG1533 DXC1530:DXC1533 EGY1530:EGY1533 EQU1530:EQU1533 FAQ1530:FAQ1533 FKM1530:FKM1533 FUI1530:FUI1533 GEE1530:GEE1533 GOA1530:GOA1533 GXW1530:GXW1533 HHS1530:HHS1533 HRO1530:HRO1533 IBK1530:IBK1533 ILG1530:ILG1533 IVC1530:IVC1533 JEY1530:JEY1533 JOU1530:JOU1533 JYQ1530:JYQ1533 KIM1530:KIM1533 KSI1530:KSI1533 LCE1530:LCE1533 LMA1530:LMA1533 LVW1530:LVW1533 MFS1530:MFS1533 MPO1530:MPO1533 MZK1530:MZK1533 NJG1530:NJG1533 NTC1530:NTC1533 OCY1530:OCY1533 OMU1530:OMU1533 OWQ1530:OWQ1533 PGM1530:PGM1533 PQI1530:PQI1533 QAE1530:QAE1533 QKA1530:QKA1533 QTW1530:QTW1533 RDS1530:RDS1533 RNO1530:RNO1533 RXK1530:RXK1533 SHG1530:SHG1533 SRC1530:SRC1533 TAY1530:TAY1533 TKU1530:TKU1533 TUQ1530:TUQ1533 UEM1530:UEM1533 UOI1530:UOI1533 UYE1530:UYE1533 VIA1530:VIA1533 VRW1530:VRW1533 WBS1530:WBS1533 WLO1530:WLO1533 WVL1435 WVK1501:WVK1505 IZ1512:IZ1529 SV1512:SV1529 ACR1512:ACR1529 AMN1512:AMN1529 AWJ1512:AWJ1529 BGF1512:BGF1529 BQB1512:BQB1529 BZX1512:BZX1529 CJT1512:CJT1529 CTP1512:CTP1529 DDL1512:DDL1529 DNH1512:DNH1529 DXD1512:DXD1529 EGZ1512:EGZ1529 EQV1512:EQV1529 FAR1512:FAR1529 FKN1512:FKN1529 FUJ1512:FUJ1529 GEF1512:GEF1529 GOB1512:GOB1529 GXX1512:GXX1529 HHT1512:HHT1529 HRP1512:HRP1529 IBL1512:IBL1529 ILH1512:ILH1529 IVD1512:IVD1529 JEZ1512:JEZ1529 JOV1512:JOV1529 JYR1512:JYR1529 KIN1512:KIN1529 KSJ1512:KSJ1529 LCF1512:LCF1529 LMB1512:LMB1529 LVX1512:LVX1529 MFT1512:MFT1529 MPP1512:MPP1529 MZL1512:MZL1529 NJH1512:NJH1529 NTD1512:NTD1529 OCZ1512:OCZ1529 OMV1512:OMV1529 OWR1512:OWR1529 PGN1512:PGN1529 PQJ1512:PQJ1529 QAF1512:QAF1529 QKB1512:QKB1529 QTX1512:QTX1529 RDT1512:RDT1529 RNP1512:RNP1529 RXL1512:RXL1529 SHH1512:SHH1529 SRD1512:SRD1529 TAZ1512:TAZ1529 TKV1512:TKV1529 TUR1512:TUR1529 UEN1512:UEN1529 UOJ1512:UOJ1529 UYF1512:UYF1529 VIB1512:VIB1529 VRX1512:VRX1529 WBT1512:WBT1529 WLP1512:WLP1529 IY1325:IY1326 SU1325:SU1326 ACQ1325:ACQ1326 AMM1325:AMM1326 AWI1325:AWI1326 BGE1325:BGE1326 BQA1325:BQA1326 BZW1325:BZW1326 CJS1325:CJS1326 CTO1325:CTO1326 DDK1325:DDK1326 DNG1325:DNG1326 DXC1325:DXC1326 EGY1325:EGY1326 EQU1325:EQU1326 FAQ1325:FAQ1326 FKM1325:FKM1326 FUI1325:FUI1326 GEE1325:GEE1326 GOA1325:GOA1326 GXW1325:GXW1326 HHS1325:HHS1326 HRO1325:HRO1326 IBK1325:IBK1326 ILG1325:ILG1326 IVC1325:IVC1326 JEY1325:JEY1326 JOU1325:JOU1326 JYQ1325:JYQ1326 KIM1325:KIM1326 KSI1325:KSI1326 LCE1325:LCE1326 LMA1325:LMA1326 LVW1325:LVW1326 MFS1325:MFS1326 MPO1325:MPO1326 MZK1325:MZK1326 NJG1325:NJG1326 NTC1325:NTC1326 OCY1325:OCY1326 OMU1325:OMU1326 OWQ1325:OWQ1326 PGM1325:PGM1326 PQI1325:PQI1326 QAE1325:QAE1326 QKA1325:QKA1326 QTW1325:QTW1326 RDS1325:RDS1326 RNO1325:RNO1326 RXK1325:RXK1326 SHG1325:SHG1326 SRC1325:SRC1326 TAY1325:TAY1326 TKU1325:TKU1326 TUQ1325:TUQ1326 UEM1325:UEM1326 UOI1325:UOI1326 UYE1325:UYE1326 VIA1325:VIA1326 VRW1325:VRW1326 WBS1325:WBS1326 WLO1325:WLO1326 WVK1325:WVK1326 D1537:D1557 IZ1327 IZ1536:IZ1556 SV1327 SV1536:SV1556 ACR1327 ACR1536:ACR1556 AMN1327 AMN1536:AMN1556 AWJ1327 AWJ1536:AWJ1556 BGF1327 BGF1536:BGF1556 BQB1327 BQB1536:BQB1556 BZX1327 BZX1536:BZX1556 CJT1327 CJT1536:CJT1556 CTP1327 CTP1536:CTP1556 DDL1327 DDL1536:DDL1556 DNH1327 DNH1536:DNH1556 DXD1327 DXD1536:DXD1556 EGZ1327 EGZ1536:EGZ1556 EQV1327 EQV1536:EQV1556 FAR1327 FAR1536:FAR1556 FKN1327 FKN1536:FKN1556 FUJ1327 FUJ1536:FUJ1556 GEF1327 GEF1536:GEF1556 GOB1327 GOB1536:GOB1556 GXX1327 GXX1536:GXX1556 HHT1327 HHT1536:HHT1556 HRP1327 HRP1536:HRP1556 IBL1327 IBL1536:IBL1556 ILH1327 ILH1536:ILH1556 IVD1327 IVD1536:IVD1556 JEZ1327 JEZ1536:JEZ1556 JOV1327 JOV1536:JOV1556 JYR1327 JYR1536:JYR1556 KIN1327 KIN1536:KIN1556 KSJ1327 KSJ1536:KSJ1556 LCF1327 LCF1536:LCF1556 LMB1327 LMB1536:LMB1556 LVX1327 LVX1536:LVX1556 MFT1327 MFT1536:MFT1556 MPP1327 MPP1536:MPP1556 MZL1327 MZL1536:MZL1556 NJH1327 NJH1536:NJH1556 NTD1327 NTD1536:NTD1556 OCZ1327 OCZ1536:OCZ1556 OMV1327 OMV1536:OMV1556 OWR1327 OWR1536:OWR1556 PGN1327 PGN1536:PGN1556 PQJ1327 PQJ1536:PQJ1556 QAF1327 QAF1536:QAF1556 QKB1327 QKB1536:QKB1556 QTX1327 QTX1536:QTX1556 RDT1327 RDT1536:RDT1556 RNP1327 RNP1536:RNP1556 RXL1327 RXL1536:RXL1556 SHH1327 SHH1536:SHH1556 SRD1327 SRD1536:SRD1556 TAZ1327 TAZ1536:TAZ1556 TKV1327 TKV1536:TKV1556 TUR1327 TUR1536:TUR1556 UEN1327 UEN1536:UEN1556 UOJ1327 UOJ1536:UOJ1556 UYF1327 UYF1536:UYF1556 VIB1327 VIB1536:VIB1556 VRX1327 VRX1536:VRX1556 WBT1327 WBT1536:WBT1556 WLP1327 WLP1536:WLP1556 WVL1327 WVL1536:WVL1556</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用途別</vt:lpstr>
      <vt:lpstr>用途別!Print_Area</vt:lpstr>
      <vt:lpstr>用途別!Print_Titles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inoshita</cp:lastModifiedBy>
  <cp:lastPrinted>2021-10-04T02:37:44Z</cp:lastPrinted>
  <dcterms:created xsi:type="dcterms:W3CDTF">2005-10-04T00:19:14Z</dcterms:created>
  <dcterms:modified xsi:type="dcterms:W3CDTF">2022-01-07T08:40:49Z</dcterms:modified>
</cp:coreProperties>
</file>