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codeName="ThisWorkbook" defaultThemeVersion="124226"/>
  <mc:AlternateContent xmlns:mc="http://schemas.openxmlformats.org/markup-compatibility/2006">
    <mc:Choice Requires="x15">
      <x15ac:absPath xmlns:x15ac="http://schemas.microsoft.com/office/spreadsheetml/2010/11/ac" url="\\172.16.0.30\グループ全体\パンフレット\☆ＴＮＦﾊﾟﾝﾌ作成ﾃﾞｰﾀ\"/>
    </mc:Choice>
  </mc:AlternateContent>
  <xr:revisionPtr revIDLastSave="0" documentId="13_ncr:1_{86FD7CCF-DD29-4DFC-9049-4327791B898B}" xr6:coauthVersionLast="36" xr6:coauthVersionMax="36" xr10:uidLastSave="{00000000-0000-0000-0000-000000000000}"/>
  <bookViews>
    <workbookView xWindow="0" yWindow="0" windowWidth="23040" windowHeight="8844" tabRatio="787" xr2:uid="{00000000-000D-0000-FFFF-FFFF00000000}"/>
  </bookViews>
  <sheets>
    <sheet name="用途別" sheetId="46" r:id="rId1"/>
    <sheet name="ホームセンター2023.06" sheetId="57" r:id="rId2"/>
    <sheet name="パチンコ2023.05" sheetId="55" r:id="rId3"/>
    <sheet name="カーディーラー2023.11" sheetId="54" r:id="rId4"/>
    <sheet name="その他・物販2023.06" sheetId="53" r:id="rId5"/>
    <sheet name="社会福祉施設" sheetId="52" r:id="rId6"/>
    <sheet name="物販のみ2023.06" sheetId="49" r:id="rId7"/>
    <sheet name="ドラッグ2023.11" sheetId="50" r:id="rId8"/>
    <sheet name="倉庫のみ2023.05" sheetId="48" r:id="rId9"/>
    <sheet name="HC2023.11" sheetId="47" r:id="rId10"/>
    <sheet name="スーパー2023.11" sheetId="51" r:id="rId11"/>
    <sheet name="JA2023.06" sheetId="56" r:id="rId12"/>
  </sheets>
  <definedNames>
    <definedName name="_xlnm._FilterDatabase" localSheetId="0" hidden="1">用途別!$A$3:$L$4</definedName>
    <definedName name="_xlnm.Print_Area" localSheetId="9">'HC2023.11'!$A$1:$H$98</definedName>
    <definedName name="_xlnm.Print_Area" localSheetId="3">カーディーラー2023.11!$A$1:$H$156</definedName>
    <definedName name="_xlnm.Print_Area" localSheetId="10">スーパー2023.11!$A$1:$H$261</definedName>
    <definedName name="_xlnm.Print_Area" localSheetId="7">ドラッグ2023.11!$A$1:$I$168</definedName>
    <definedName name="_xlnm.Print_Area" localSheetId="0">用途別!$A$1:$L$1825</definedName>
    <definedName name="_xlnm.Print_Titles" localSheetId="9">'HC2023.11'!$1:$3</definedName>
    <definedName name="_xlnm.Print_Titles" localSheetId="3">カーディーラー2023.11!$1:$3</definedName>
    <definedName name="_xlnm.Print_Titles" localSheetId="10">スーパー2023.11!$1:$3</definedName>
    <definedName name="_xlnm.Print_Titles" localSheetId="4">その他・物販2023.06!$1:$3</definedName>
    <definedName name="_xlnm.Print_Titles" localSheetId="7">ドラッグ2023.11!$1:$3</definedName>
    <definedName name="_xlnm.Print_Titles" localSheetId="2">パチンコ2023.05!$1:$3</definedName>
    <definedName name="_xlnm.Print_Titles" localSheetId="1">ホームセンター2023.06!$1:$3</definedName>
    <definedName name="_xlnm.Print_Titles" localSheetId="5">社会福祉施設!$1:$3</definedName>
    <definedName name="_xlnm.Print_Titles" localSheetId="8">倉庫のみ2023.05!$1:$3</definedName>
    <definedName name="_xlnm.Print_Titles" localSheetId="6">物販のみ2023.06!$1:$3</definedName>
    <definedName name="_xlnm.Print_Titles" localSheetId="0">用途別!$1:$4</definedName>
  </definedNames>
  <calcPr calcId="191029"/>
</workbook>
</file>

<file path=xl/calcChain.xml><?xml version="1.0" encoding="utf-8"?>
<calcChain xmlns="http://schemas.openxmlformats.org/spreadsheetml/2006/main">
  <c r="A543" i="46" l="1"/>
  <c r="A1825" i="46" l="1"/>
  <c r="A1506" i="46"/>
  <c r="A1257" i="46"/>
  <c r="A1256" i="46"/>
  <c r="A1105" i="46"/>
  <c r="A939" i="46"/>
  <c r="A680" i="46"/>
  <c r="A541" i="46"/>
  <c r="A542" i="46"/>
  <c r="A246" i="46"/>
  <c r="A247" i="46"/>
  <c r="A530" i="46" l="1"/>
  <c r="A1619" i="46" l="1"/>
  <c r="A1453" i="46"/>
  <c r="A1104" i="46"/>
  <c r="A243" i="46"/>
  <c r="A244" i="46"/>
  <c r="A245" i="46"/>
  <c r="A1784" i="46" l="1"/>
  <c r="A1785" i="46"/>
  <c r="A1786" i="46"/>
  <c r="A1787" i="46"/>
  <c r="A1788" i="46"/>
  <c r="A1789" i="46"/>
  <c r="A1790" i="46"/>
  <c r="A1791" i="46"/>
  <c r="A1792" i="46"/>
  <c r="A1793" i="46"/>
  <c r="A1794" i="46"/>
  <c r="A1795" i="46"/>
  <c r="A1796" i="46"/>
  <c r="A1797" i="46"/>
  <c r="A1798" i="46"/>
  <c r="A1799" i="46"/>
  <c r="A1800" i="46"/>
  <c r="A1801" i="46"/>
  <c r="A1802" i="46"/>
  <c r="A1803" i="46"/>
  <c r="A1804" i="46"/>
  <c r="A1805" i="46"/>
  <c r="A1806" i="46"/>
  <c r="A1807" i="46"/>
  <c r="A1808" i="46"/>
  <c r="A1809" i="46"/>
  <c r="A1810" i="46"/>
  <c r="A1811" i="46"/>
  <c r="A1812" i="46"/>
  <c r="A1813" i="46"/>
  <c r="A1814" i="46"/>
  <c r="A1815" i="46"/>
  <c r="A1816" i="46"/>
  <c r="A1817" i="46"/>
  <c r="A1818" i="46"/>
  <c r="A1819" i="46"/>
  <c r="A1820" i="46"/>
  <c r="A1821" i="46"/>
  <c r="A1822" i="46"/>
  <c r="A1823" i="46"/>
  <c r="A1824" i="46"/>
  <c r="A1783" i="46"/>
  <c r="A1756" i="46"/>
  <c r="A1757" i="46"/>
  <c r="A1758" i="46"/>
  <c r="A1759" i="46"/>
  <c r="A1760" i="46"/>
  <c r="A1761" i="46"/>
  <c r="A1762" i="46"/>
  <c r="A1763" i="46"/>
  <c r="A1764" i="46"/>
  <c r="A1765" i="46"/>
  <c r="A1766" i="46"/>
  <c r="A1767" i="46"/>
  <c r="A1768" i="46"/>
  <c r="A1769" i="46"/>
  <c r="A1770" i="46"/>
  <c r="A1771" i="46"/>
  <c r="A1772" i="46"/>
  <c r="A1773" i="46"/>
  <c r="A1774" i="46"/>
  <c r="A1775" i="46"/>
  <c r="A1776" i="46"/>
  <c r="A1777" i="46"/>
  <c r="A1778" i="46"/>
  <c r="A1779" i="46"/>
  <c r="A1780" i="46"/>
  <c r="A1781" i="46"/>
  <c r="A1755" i="46"/>
  <c r="A1740" i="46"/>
  <c r="A1741" i="46"/>
  <c r="A1742" i="46"/>
  <c r="A1743" i="46"/>
  <c r="A1744" i="46"/>
  <c r="A1745" i="46"/>
  <c r="A1746" i="46"/>
  <c r="A1747" i="46"/>
  <c r="A1748" i="46"/>
  <c r="A1749" i="46"/>
  <c r="A1750" i="46"/>
  <c r="A1751" i="46"/>
  <c r="A1752" i="46"/>
  <c r="A1753" i="46"/>
  <c r="A1739" i="46"/>
  <c r="A1697" i="46"/>
  <c r="A1698" i="46"/>
  <c r="A1699" i="46"/>
  <c r="A1700" i="46"/>
  <c r="A1701" i="46"/>
  <c r="A1702" i="46"/>
  <c r="A1703" i="46"/>
  <c r="A1704" i="46"/>
  <c r="A1705" i="46"/>
  <c r="A1706" i="46"/>
  <c r="A1707" i="46"/>
  <c r="A1708" i="46"/>
  <c r="A1709" i="46"/>
  <c r="A1710" i="46"/>
  <c r="A1711" i="46"/>
  <c r="A1712" i="46"/>
  <c r="A1713" i="46"/>
  <c r="A1714" i="46"/>
  <c r="A1715" i="46"/>
  <c r="A1716" i="46"/>
  <c r="A1717" i="46"/>
  <c r="A1718" i="46"/>
  <c r="A1719" i="46"/>
  <c r="A1720" i="46"/>
  <c r="A1721" i="46"/>
  <c r="A1722" i="46"/>
  <c r="A1723" i="46"/>
  <c r="A1724" i="46"/>
  <c r="A1725" i="46"/>
  <c r="A1726" i="46"/>
  <c r="A1727" i="46"/>
  <c r="A1728" i="46"/>
  <c r="A1729" i="46"/>
  <c r="A1730" i="46"/>
  <c r="A1731" i="46"/>
  <c r="A1732" i="46"/>
  <c r="A1733" i="46"/>
  <c r="A1734" i="46"/>
  <c r="A1735" i="46"/>
  <c r="A1736" i="46"/>
  <c r="A1737" i="46"/>
  <c r="A1696" i="46"/>
  <c r="A1692" i="46"/>
  <c r="A1693" i="46"/>
  <c r="A1694" i="46"/>
  <c r="A1691" i="46"/>
  <c r="A1673" i="46"/>
  <c r="A1674" i="46"/>
  <c r="A1675" i="46"/>
  <c r="A1676" i="46"/>
  <c r="A1677" i="46"/>
  <c r="A1678" i="46"/>
  <c r="A1679" i="46"/>
  <c r="A1680" i="46"/>
  <c r="A1681" i="46"/>
  <c r="A1682" i="46"/>
  <c r="A1683" i="46"/>
  <c r="A1684" i="46"/>
  <c r="A1685" i="46"/>
  <c r="A1686" i="46"/>
  <c r="A1687" i="46"/>
  <c r="A1688" i="46"/>
  <c r="A1689" i="46"/>
  <c r="A1672" i="46"/>
  <c r="A1584" i="46"/>
  <c r="A1585" i="46"/>
  <c r="A1586" i="46"/>
  <c r="A1587" i="46"/>
  <c r="A1588" i="46"/>
  <c r="A1589" i="46"/>
  <c r="A1590" i="46"/>
  <c r="A1591" i="46"/>
  <c r="A1592" i="46"/>
  <c r="A1593" i="46"/>
  <c r="A1594" i="46"/>
  <c r="A1595" i="46"/>
  <c r="A1596" i="46"/>
  <c r="A1597" i="46"/>
  <c r="A1598" i="46"/>
  <c r="A1599" i="46"/>
  <c r="A1600" i="46"/>
  <c r="A1601" i="46"/>
  <c r="A1602" i="46"/>
  <c r="A1603" i="46"/>
  <c r="A1604" i="46"/>
  <c r="A1605" i="46"/>
  <c r="A1606" i="46"/>
  <c r="A1607" i="46"/>
  <c r="A1608" i="46"/>
  <c r="A1609" i="46"/>
  <c r="A1610" i="46"/>
  <c r="A1611" i="46"/>
  <c r="A1612" i="46"/>
  <c r="A1613" i="46"/>
  <c r="A1614" i="46"/>
  <c r="A1615" i="46"/>
  <c r="A1616" i="46"/>
  <c r="A1617" i="46"/>
  <c r="A1618" i="46"/>
  <c r="A1620" i="46"/>
  <c r="A1621" i="46"/>
  <c r="A1622" i="46"/>
  <c r="A1623" i="46"/>
  <c r="A1624" i="46"/>
  <c r="A1625" i="46"/>
  <c r="A1626" i="46"/>
  <c r="A1627" i="46"/>
  <c r="A1628" i="46"/>
  <c r="A1629" i="46"/>
  <c r="A1630" i="46"/>
  <c r="A1631" i="46"/>
  <c r="A1632" i="46"/>
  <c r="A1633" i="46"/>
  <c r="A1634" i="46"/>
  <c r="A1635" i="46"/>
  <c r="A1636" i="46"/>
  <c r="A1637" i="46"/>
  <c r="A1638" i="46"/>
  <c r="A1639" i="46"/>
  <c r="A1640" i="46"/>
  <c r="A1641" i="46"/>
  <c r="A1642" i="46"/>
  <c r="A1643" i="46"/>
  <c r="A1644" i="46"/>
  <c r="A1645" i="46"/>
  <c r="A1646" i="46"/>
  <c r="A1647" i="46"/>
  <c r="A1648" i="46"/>
  <c r="A1649" i="46"/>
  <c r="A1650" i="46"/>
  <c r="A1651" i="46"/>
  <c r="A1652" i="46"/>
  <c r="A1653" i="46"/>
  <c r="A1654" i="46"/>
  <c r="A1655" i="46"/>
  <c r="A1656" i="46"/>
  <c r="A1657" i="46"/>
  <c r="A1658" i="46"/>
  <c r="A1659" i="46"/>
  <c r="A1660" i="46"/>
  <c r="A1661" i="46"/>
  <c r="A1662" i="46"/>
  <c r="A1663" i="46"/>
  <c r="A1664" i="46"/>
  <c r="A1665" i="46"/>
  <c r="A1666" i="46"/>
  <c r="A1667" i="46"/>
  <c r="A1668" i="46"/>
  <c r="A1669" i="46"/>
  <c r="A1670" i="46"/>
  <c r="A1583" i="46"/>
  <c r="A683" i="46"/>
  <c r="A684" i="46"/>
  <c r="A685" i="46"/>
  <c r="A686" i="46"/>
  <c r="A687" i="46"/>
  <c r="A688" i="46"/>
  <c r="A689" i="46"/>
  <c r="A690" i="46"/>
  <c r="A691" i="46"/>
  <c r="A692" i="46"/>
  <c r="A693" i="46"/>
  <c r="A694" i="46"/>
  <c r="A695" i="46"/>
  <c r="A696" i="46"/>
  <c r="A697" i="46"/>
  <c r="A698" i="46"/>
  <c r="A699" i="46"/>
  <c r="A700" i="46"/>
  <c r="A701" i="46"/>
  <c r="A702" i="46"/>
  <c r="A703" i="46"/>
  <c r="A704" i="46"/>
  <c r="A705" i="46"/>
  <c r="A706" i="46"/>
  <c r="A707" i="46"/>
  <c r="A708" i="46"/>
  <c r="A709" i="46"/>
  <c r="A710" i="46"/>
  <c r="A711" i="46"/>
  <c r="A712" i="46"/>
  <c r="A713" i="46"/>
  <c r="A714" i="46"/>
  <c r="A715" i="46"/>
  <c r="A716" i="46"/>
  <c r="A717" i="46"/>
  <c r="A718" i="46"/>
  <c r="A719" i="46"/>
  <c r="A720" i="46"/>
  <c r="A721" i="46"/>
  <c r="A722" i="46"/>
  <c r="A723" i="46"/>
  <c r="A724" i="46"/>
  <c r="A725" i="46"/>
  <c r="A726" i="46"/>
  <c r="A727" i="46"/>
  <c r="A728" i="46"/>
  <c r="A729" i="46"/>
  <c r="A730" i="46"/>
  <c r="A731" i="46"/>
  <c r="A732" i="46"/>
  <c r="A733" i="46"/>
  <c r="A734" i="46"/>
  <c r="A735" i="46"/>
  <c r="A736" i="46"/>
  <c r="A737" i="46"/>
  <c r="A738" i="46"/>
  <c r="A739" i="46"/>
  <c r="A740" i="46"/>
  <c r="A741" i="46"/>
  <c r="A742" i="46"/>
  <c r="A743" i="46"/>
  <c r="A744" i="46"/>
  <c r="A745" i="46"/>
  <c r="A746" i="46"/>
  <c r="A747" i="46"/>
  <c r="A748" i="46"/>
  <c r="A749" i="46"/>
  <c r="A750" i="46"/>
  <c r="A751" i="46"/>
  <c r="A752" i="46"/>
  <c r="A753" i="46"/>
  <c r="A754" i="46"/>
  <c r="A755" i="46"/>
  <c r="A756" i="46"/>
  <c r="A757" i="46"/>
  <c r="A758" i="46"/>
  <c r="A759" i="46"/>
  <c r="A760" i="46"/>
  <c r="A761" i="46"/>
  <c r="A762" i="46"/>
  <c r="A763" i="46"/>
  <c r="A764" i="46"/>
  <c r="A765" i="46"/>
  <c r="A766" i="46"/>
  <c r="A767" i="46"/>
  <c r="A768" i="46"/>
  <c r="A769" i="46"/>
  <c r="A770" i="46"/>
  <c r="A771" i="46"/>
  <c r="A772" i="46"/>
  <c r="A773" i="46"/>
  <c r="A774" i="46"/>
  <c r="A775" i="46"/>
  <c r="A776" i="46"/>
  <c r="A777" i="46"/>
  <c r="A778" i="46"/>
  <c r="A779" i="46"/>
  <c r="A780" i="46"/>
  <c r="A781" i="46"/>
  <c r="A782" i="46"/>
  <c r="A783" i="46"/>
  <c r="A784" i="46"/>
  <c r="A785" i="46"/>
  <c r="A786" i="46"/>
  <c r="A787" i="46"/>
  <c r="A788" i="46"/>
  <c r="A789" i="46"/>
  <c r="A790" i="46"/>
  <c r="A791" i="46"/>
  <c r="A792" i="46"/>
  <c r="A793" i="46"/>
  <c r="A794" i="46"/>
  <c r="A795" i="46"/>
  <c r="A796" i="46"/>
  <c r="A797" i="46"/>
  <c r="A798" i="46"/>
  <c r="A799" i="46"/>
  <c r="A800" i="46"/>
  <c r="A801" i="46"/>
  <c r="A802" i="46"/>
  <c r="A803" i="46"/>
  <c r="A804" i="46"/>
  <c r="A805" i="46"/>
  <c r="A806" i="46"/>
  <c r="A807" i="46"/>
  <c r="A808" i="46"/>
  <c r="A809" i="46"/>
  <c r="A810" i="46"/>
  <c r="A811" i="46"/>
  <c r="A812" i="46"/>
  <c r="A813" i="46"/>
  <c r="A814" i="46"/>
  <c r="A815" i="46"/>
  <c r="A816" i="46"/>
  <c r="A817" i="46"/>
  <c r="A818" i="46"/>
  <c r="A819" i="46"/>
  <c r="A820" i="46"/>
  <c r="A821" i="46"/>
  <c r="A822" i="46"/>
  <c r="A823" i="46"/>
  <c r="A824" i="46"/>
  <c r="A825" i="46"/>
  <c r="A826" i="46"/>
  <c r="A827" i="46"/>
  <c r="A828" i="46"/>
  <c r="A829" i="46"/>
  <c r="A830" i="46"/>
  <c r="A831" i="46"/>
  <c r="A832" i="46"/>
  <c r="A833" i="46"/>
  <c r="A834" i="46"/>
  <c r="A835" i="46"/>
  <c r="A836" i="46"/>
  <c r="A837" i="46"/>
  <c r="A838" i="46"/>
  <c r="A839" i="46"/>
  <c r="A840" i="46"/>
  <c r="A841" i="46"/>
  <c r="A842" i="46"/>
  <c r="A843" i="46"/>
  <c r="A844" i="46"/>
  <c r="A845" i="46"/>
  <c r="A846" i="46"/>
  <c r="A847" i="46"/>
  <c r="A848" i="46"/>
  <c r="A849" i="46"/>
  <c r="A850" i="46"/>
  <c r="A851" i="46"/>
  <c r="A852" i="46"/>
  <c r="A853" i="46"/>
  <c r="A854" i="46"/>
  <c r="A855" i="46"/>
  <c r="A856" i="46"/>
  <c r="A857" i="46"/>
  <c r="A858" i="46"/>
  <c r="A859" i="46"/>
  <c r="A860" i="46"/>
  <c r="A861" i="46"/>
  <c r="A862" i="46"/>
  <c r="A863" i="46"/>
  <c r="A864" i="46"/>
  <c r="A865" i="46"/>
  <c r="A866" i="46"/>
  <c r="A867" i="46"/>
  <c r="A868" i="46"/>
  <c r="A869" i="46"/>
  <c r="A870" i="46"/>
  <c r="A871" i="46"/>
  <c r="A872" i="46"/>
  <c r="A873" i="46"/>
  <c r="A874" i="46"/>
  <c r="A875" i="46"/>
  <c r="A876" i="46"/>
  <c r="A877" i="46"/>
  <c r="A878" i="46"/>
  <c r="A879" i="46"/>
  <c r="A880" i="46"/>
  <c r="A881" i="46"/>
  <c r="A882" i="46"/>
  <c r="A883" i="46"/>
  <c r="A884" i="46"/>
  <c r="A885" i="46"/>
  <c r="A886" i="46"/>
  <c r="A887" i="46"/>
  <c r="A888" i="46"/>
  <c r="A889" i="46"/>
  <c r="A890" i="46"/>
  <c r="A891" i="46"/>
  <c r="A892" i="46"/>
  <c r="A893" i="46"/>
  <c r="A894" i="46"/>
  <c r="A895" i="46"/>
  <c r="A896" i="46"/>
  <c r="A897" i="46"/>
  <c r="A898" i="46"/>
  <c r="A899" i="46"/>
  <c r="A900" i="46"/>
  <c r="A901" i="46"/>
  <c r="A902" i="46"/>
  <c r="A903" i="46"/>
  <c r="A904" i="46"/>
  <c r="A905" i="46"/>
  <c r="A906" i="46"/>
  <c r="A907" i="46"/>
  <c r="A908" i="46"/>
  <c r="A909" i="46"/>
  <c r="A910" i="46"/>
  <c r="A911" i="46"/>
  <c r="A912" i="46"/>
  <c r="A913" i="46"/>
  <c r="A914" i="46"/>
  <c r="A915" i="46"/>
  <c r="A916" i="46"/>
  <c r="A917" i="46"/>
  <c r="A918" i="46"/>
  <c r="A919" i="46"/>
  <c r="A920" i="46"/>
  <c r="A921" i="46"/>
  <c r="A922" i="46"/>
  <c r="A923" i="46"/>
  <c r="A924" i="46"/>
  <c r="A925" i="46"/>
  <c r="A926" i="46"/>
  <c r="A927" i="46"/>
  <c r="A928" i="46"/>
  <c r="A929" i="46"/>
  <c r="A930" i="46"/>
  <c r="A931" i="46"/>
  <c r="A932" i="46"/>
  <c r="A933" i="46"/>
  <c r="A934" i="46"/>
  <c r="A935" i="46"/>
  <c r="A936" i="46"/>
  <c r="A937" i="46"/>
  <c r="A938" i="46"/>
  <c r="A940" i="46"/>
  <c r="A941" i="46"/>
  <c r="A942" i="46"/>
  <c r="A943" i="46"/>
  <c r="A944" i="46"/>
  <c r="A945" i="46"/>
  <c r="A946" i="46"/>
  <c r="A947" i="46"/>
  <c r="A948" i="46"/>
  <c r="A949" i="46"/>
  <c r="A950" i="46"/>
  <c r="A951" i="46"/>
  <c r="A952" i="46"/>
  <c r="A953" i="46"/>
  <c r="A954" i="46"/>
  <c r="A955" i="46"/>
  <c r="A956" i="46"/>
  <c r="A957" i="46"/>
  <c r="A958" i="46"/>
  <c r="A959" i="46"/>
  <c r="A960" i="46"/>
  <c r="A961" i="46"/>
  <c r="A962" i="46"/>
  <c r="A963" i="46"/>
  <c r="A964" i="46"/>
  <c r="A965" i="46"/>
  <c r="A966" i="46"/>
  <c r="A967" i="46"/>
  <c r="A968" i="46"/>
  <c r="A969" i="46"/>
  <c r="A970" i="46"/>
  <c r="A971" i="46"/>
  <c r="A972" i="46"/>
  <c r="A973" i="46"/>
  <c r="A974" i="46"/>
  <c r="A975" i="46"/>
  <c r="A976" i="46"/>
  <c r="A977" i="46"/>
  <c r="A978" i="46"/>
  <c r="A979" i="46"/>
  <c r="A980" i="46"/>
  <c r="A981" i="46"/>
  <c r="A982" i="46"/>
  <c r="A983" i="46"/>
  <c r="A984" i="46"/>
  <c r="A985" i="46"/>
  <c r="A986" i="46"/>
  <c r="A987" i="46"/>
  <c r="A988" i="46"/>
  <c r="A989" i="46"/>
  <c r="A990" i="46"/>
  <c r="A991" i="46"/>
  <c r="A992" i="46"/>
  <c r="A993" i="46"/>
  <c r="A994" i="46"/>
  <c r="A995" i="46"/>
  <c r="A996" i="46"/>
  <c r="A997" i="46"/>
  <c r="A998" i="46"/>
  <c r="A999" i="46"/>
  <c r="A1000" i="46"/>
  <c r="A1001" i="46"/>
  <c r="A1002" i="46"/>
  <c r="A1003" i="46"/>
  <c r="A1004" i="46"/>
  <c r="A1005" i="46"/>
  <c r="A1006" i="46"/>
  <c r="A1007" i="46"/>
  <c r="A1008" i="46"/>
  <c r="A1009" i="46"/>
  <c r="A1010" i="46"/>
  <c r="A1011" i="46"/>
  <c r="A1012" i="46"/>
  <c r="A1013" i="46"/>
  <c r="A1014" i="46"/>
  <c r="A1015" i="46"/>
  <c r="A1016" i="46"/>
  <c r="A1017" i="46"/>
  <c r="A1018" i="46"/>
  <c r="A1019" i="46"/>
  <c r="A1020" i="46"/>
  <c r="A1021" i="46"/>
  <c r="A1022" i="46"/>
  <c r="A1023" i="46"/>
  <c r="A1024" i="46"/>
  <c r="A1025" i="46"/>
  <c r="A1026" i="46"/>
  <c r="A1027" i="46"/>
  <c r="A1028" i="46"/>
  <c r="A1029" i="46"/>
  <c r="A1030" i="46"/>
  <c r="A1031" i="46"/>
  <c r="A1032" i="46"/>
  <c r="A1033" i="46"/>
  <c r="A1034" i="46"/>
  <c r="A1035" i="46"/>
  <c r="A1036" i="46"/>
  <c r="A1037" i="46"/>
  <c r="A1038" i="46"/>
  <c r="A1039" i="46"/>
  <c r="A1040" i="46"/>
  <c r="A1041" i="46"/>
  <c r="A1042" i="46"/>
  <c r="A1043" i="46"/>
  <c r="A1044" i="46"/>
  <c r="A1045" i="46"/>
  <c r="A1046" i="46"/>
  <c r="A1047" i="46"/>
  <c r="A1048" i="46"/>
  <c r="A1049" i="46"/>
  <c r="A1050" i="46"/>
  <c r="A1051" i="46"/>
  <c r="A1052" i="46"/>
  <c r="A1053" i="46"/>
  <c r="A1054" i="46"/>
  <c r="A1055" i="46"/>
  <c r="A1056" i="46"/>
  <c r="A1057" i="46"/>
  <c r="A1058" i="46"/>
  <c r="A1059" i="46"/>
  <c r="A1060" i="46"/>
  <c r="A1061" i="46"/>
  <c r="A1062" i="46"/>
  <c r="A1063" i="46"/>
  <c r="A1064" i="46"/>
  <c r="A1065" i="46"/>
  <c r="A1066" i="46"/>
  <c r="A1067" i="46"/>
  <c r="A1068" i="46"/>
  <c r="A1069" i="46"/>
  <c r="A1070" i="46"/>
  <c r="A1071" i="46"/>
  <c r="A1072" i="46"/>
  <c r="A1073" i="46"/>
  <c r="A1074" i="46"/>
  <c r="A1075" i="46"/>
  <c r="A1076" i="46"/>
  <c r="A1077" i="46"/>
  <c r="A1078" i="46"/>
  <c r="A1079" i="46"/>
  <c r="A1080" i="46"/>
  <c r="A1081" i="46"/>
  <c r="A1082" i="46"/>
  <c r="A1083" i="46"/>
  <c r="A1084" i="46"/>
  <c r="A1085" i="46"/>
  <c r="A1086" i="46"/>
  <c r="A1087" i="46"/>
  <c r="A1088" i="46"/>
  <c r="A1089" i="46"/>
  <c r="A1090" i="46"/>
  <c r="A1091" i="46"/>
  <c r="A1092" i="46"/>
  <c r="A1093" i="46"/>
  <c r="A1094" i="46"/>
  <c r="A1095" i="46"/>
  <c r="A1096" i="46"/>
  <c r="A1097" i="46"/>
  <c r="A1098" i="46"/>
  <c r="A1099" i="46"/>
  <c r="A1100" i="46"/>
  <c r="A1101" i="46"/>
  <c r="A1102" i="46"/>
  <c r="A1103" i="46"/>
  <c r="A1106" i="46"/>
  <c r="A1107" i="46"/>
  <c r="A1108" i="46"/>
  <c r="A1109" i="46"/>
  <c r="A1110" i="46"/>
  <c r="A1111" i="46"/>
  <c r="A1112" i="46"/>
  <c r="A1113" i="46"/>
  <c r="A1114" i="46"/>
  <c r="A1115" i="46"/>
  <c r="A1116" i="46"/>
  <c r="A1117" i="46"/>
  <c r="A1118" i="46"/>
  <c r="A1119" i="46"/>
  <c r="A1120" i="46"/>
  <c r="A1121" i="46"/>
  <c r="A1122" i="46"/>
  <c r="A1123" i="46"/>
  <c r="A1124" i="46"/>
  <c r="A1125" i="46"/>
  <c r="A1126" i="46"/>
  <c r="A1127" i="46"/>
  <c r="A1128" i="46"/>
  <c r="A1129" i="46"/>
  <c r="A1130" i="46"/>
  <c r="A1131" i="46"/>
  <c r="A1132" i="46"/>
  <c r="A1133" i="46"/>
  <c r="A1134" i="46"/>
  <c r="A1135" i="46"/>
  <c r="A1136" i="46"/>
  <c r="A1137" i="46"/>
  <c r="A1138" i="46"/>
  <c r="A1139" i="46"/>
  <c r="A1140" i="46"/>
  <c r="A1141" i="46"/>
  <c r="A1142" i="46"/>
  <c r="A1143" i="46"/>
  <c r="A1144" i="46"/>
  <c r="A1145" i="46"/>
  <c r="A1146" i="46"/>
  <c r="A1147" i="46"/>
  <c r="A1148" i="46"/>
  <c r="A1149" i="46"/>
  <c r="A1150" i="46"/>
  <c r="A1151" i="46"/>
  <c r="A1152" i="46"/>
  <c r="A1153" i="46"/>
  <c r="A1154" i="46"/>
  <c r="A1155" i="46"/>
  <c r="A1156" i="46"/>
  <c r="A1157" i="46"/>
  <c r="A1158" i="46"/>
  <c r="A1159" i="46"/>
  <c r="A1160" i="46"/>
  <c r="A1161" i="46"/>
  <c r="A1162" i="46"/>
  <c r="A1163" i="46"/>
  <c r="A1164" i="46"/>
  <c r="A1165" i="46"/>
  <c r="A1166" i="46"/>
  <c r="A1167" i="46"/>
  <c r="A1168" i="46"/>
  <c r="A1169" i="46"/>
  <c r="A1170" i="46"/>
  <c r="A1171" i="46"/>
  <c r="A1172" i="46"/>
  <c r="A1173" i="46"/>
  <c r="A1174" i="46"/>
  <c r="A1175" i="46"/>
  <c r="A1176" i="46"/>
  <c r="A1177" i="46"/>
  <c r="A1178" i="46"/>
  <c r="A1179" i="46"/>
  <c r="A1180" i="46"/>
  <c r="A1181" i="46"/>
  <c r="A1182" i="46"/>
  <c r="A1183" i="46"/>
  <c r="A1184" i="46"/>
  <c r="A1185" i="46"/>
  <c r="A1186" i="46"/>
  <c r="A1187" i="46"/>
  <c r="A1188" i="46"/>
  <c r="A1189" i="46"/>
  <c r="A1190" i="46"/>
  <c r="A1191" i="46"/>
  <c r="A1192" i="46"/>
  <c r="A1193" i="46"/>
  <c r="A1194" i="46"/>
  <c r="A1195" i="46"/>
  <c r="A1196" i="46"/>
  <c r="A1197" i="46"/>
  <c r="A1198" i="46"/>
  <c r="A1199" i="46"/>
  <c r="A1200" i="46"/>
  <c r="A1201" i="46"/>
  <c r="A1202" i="46"/>
  <c r="A1203" i="46"/>
  <c r="A1204" i="46"/>
  <c r="A1205" i="46"/>
  <c r="A1206" i="46"/>
  <c r="A1207" i="46"/>
  <c r="A1208" i="46"/>
  <c r="A1209" i="46"/>
  <c r="A1210" i="46"/>
  <c r="A1211" i="46"/>
  <c r="A1212" i="46"/>
  <c r="A1213" i="46"/>
  <c r="A1214" i="46"/>
  <c r="A1215" i="46"/>
  <c r="A1216" i="46"/>
  <c r="A1217" i="46"/>
  <c r="A1218" i="46"/>
  <c r="A1219" i="46"/>
  <c r="A1220" i="46"/>
  <c r="A1221" i="46"/>
  <c r="A1222" i="46"/>
  <c r="A1223" i="46"/>
  <c r="A1224" i="46"/>
  <c r="A1225" i="46"/>
  <c r="A1226" i="46"/>
  <c r="A1227" i="46"/>
  <c r="A1228" i="46"/>
  <c r="A1229" i="46"/>
  <c r="A1230" i="46"/>
  <c r="A1231" i="46"/>
  <c r="A1232" i="46"/>
  <c r="A1233" i="46"/>
  <c r="A1234" i="46"/>
  <c r="A1235" i="46"/>
  <c r="A1236" i="46"/>
  <c r="A1237" i="46"/>
  <c r="A1238" i="46"/>
  <c r="A1239" i="46"/>
  <c r="A1240" i="46"/>
  <c r="A1241" i="46"/>
  <c r="A1242" i="46"/>
  <c r="A1243" i="46"/>
  <c r="A1244" i="46"/>
  <c r="A1245" i="46"/>
  <c r="A1246" i="46"/>
  <c r="A1247" i="46"/>
  <c r="A1248" i="46"/>
  <c r="A1249" i="46"/>
  <c r="A1250" i="46"/>
  <c r="A1251" i="46"/>
  <c r="A1252" i="46"/>
  <c r="A1253" i="46"/>
  <c r="A1254" i="46"/>
  <c r="A1255" i="46"/>
  <c r="A1258" i="46"/>
  <c r="A1259" i="46"/>
  <c r="A1260" i="46"/>
  <c r="A1261" i="46"/>
  <c r="A1262" i="46"/>
  <c r="A1263" i="46"/>
  <c r="A1264" i="46"/>
  <c r="A1265" i="46"/>
  <c r="A1266" i="46"/>
  <c r="A1267" i="46"/>
  <c r="A1268" i="46"/>
  <c r="A1269" i="46"/>
  <c r="A1270" i="46"/>
  <c r="A1271" i="46"/>
  <c r="A1272" i="46"/>
  <c r="A1273" i="46"/>
  <c r="A1274" i="46"/>
  <c r="A1275" i="46"/>
  <c r="A1276" i="46"/>
  <c r="A1277" i="46"/>
  <c r="A1278" i="46"/>
  <c r="A1279" i="46"/>
  <c r="A1280" i="46"/>
  <c r="A1281" i="46"/>
  <c r="A1282" i="46"/>
  <c r="A1283" i="46"/>
  <c r="A1284" i="46"/>
  <c r="A1285" i="46"/>
  <c r="A1286" i="46"/>
  <c r="A1287" i="46"/>
  <c r="A1288" i="46"/>
  <c r="A1289" i="46"/>
  <c r="A1290" i="46"/>
  <c r="A1291" i="46"/>
  <c r="A1292" i="46"/>
  <c r="A1293" i="46"/>
  <c r="A1294" i="46"/>
  <c r="A1295" i="46"/>
  <c r="A1296" i="46"/>
  <c r="A1297" i="46"/>
  <c r="A1298" i="46"/>
  <c r="A1299" i="46"/>
  <c r="A1300" i="46"/>
  <c r="A1301" i="46"/>
  <c r="A1302" i="46"/>
  <c r="A1303" i="46"/>
  <c r="A1304" i="46"/>
  <c r="A1305" i="46"/>
  <c r="A1306" i="46"/>
  <c r="A1307" i="46"/>
  <c r="A1308" i="46"/>
  <c r="A1309" i="46"/>
  <c r="A1310" i="46"/>
  <c r="A1311" i="46"/>
  <c r="A1312" i="46"/>
  <c r="A1313" i="46"/>
  <c r="A1314" i="46"/>
  <c r="A1315" i="46"/>
  <c r="A1316" i="46"/>
  <c r="A1317" i="46"/>
  <c r="A1318" i="46"/>
  <c r="A1319" i="46"/>
  <c r="A1320" i="46"/>
  <c r="A1321" i="46"/>
  <c r="A1322" i="46"/>
  <c r="A1323" i="46"/>
  <c r="A1324" i="46"/>
  <c r="A1325" i="46"/>
  <c r="A1326" i="46"/>
  <c r="A1327" i="46"/>
  <c r="A1328" i="46"/>
  <c r="A1329" i="46"/>
  <c r="A1330" i="46"/>
  <c r="A1331" i="46"/>
  <c r="A1332" i="46"/>
  <c r="A1333" i="46"/>
  <c r="A1334" i="46"/>
  <c r="A1335" i="46"/>
  <c r="A1336" i="46"/>
  <c r="A1337" i="46"/>
  <c r="A1338" i="46"/>
  <c r="A1339" i="46"/>
  <c r="A1340" i="46"/>
  <c r="A1341" i="46"/>
  <c r="A1342" i="46"/>
  <c r="A1343" i="46"/>
  <c r="A1344" i="46"/>
  <c r="A1345" i="46"/>
  <c r="A1346" i="46"/>
  <c r="A1347" i="46"/>
  <c r="A1348" i="46"/>
  <c r="A1349" i="46"/>
  <c r="A1350" i="46"/>
  <c r="A1351" i="46"/>
  <c r="A1352" i="46"/>
  <c r="A1353" i="46"/>
  <c r="A1354" i="46"/>
  <c r="A1355" i="46"/>
  <c r="A1356" i="46"/>
  <c r="A1357" i="46"/>
  <c r="A1358" i="46"/>
  <c r="A1359" i="46"/>
  <c r="A1360" i="46"/>
  <c r="A1361" i="46"/>
  <c r="A1362" i="46"/>
  <c r="A1363" i="46"/>
  <c r="A1364" i="46"/>
  <c r="A1365" i="46"/>
  <c r="A1366" i="46"/>
  <c r="A1367" i="46"/>
  <c r="A1368" i="46"/>
  <c r="A1369" i="46"/>
  <c r="A1370" i="46"/>
  <c r="A1371" i="46"/>
  <c r="A1372" i="46"/>
  <c r="A1373" i="46"/>
  <c r="A1374" i="46"/>
  <c r="A1375" i="46"/>
  <c r="A1376" i="46"/>
  <c r="A1377" i="46"/>
  <c r="A1378" i="46"/>
  <c r="A1379" i="46"/>
  <c r="A1380" i="46"/>
  <c r="A1381" i="46"/>
  <c r="A1382" i="46"/>
  <c r="A1383" i="46"/>
  <c r="A1384" i="46"/>
  <c r="A1385" i="46"/>
  <c r="A1386" i="46"/>
  <c r="A1387" i="46"/>
  <c r="A1388" i="46"/>
  <c r="A1389" i="46"/>
  <c r="A1390" i="46"/>
  <c r="A1391" i="46"/>
  <c r="A1392" i="46"/>
  <c r="A1393" i="46"/>
  <c r="A1394" i="46"/>
  <c r="A1395" i="46"/>
  <c r="A1396" i="46"/>
  <c r="A1397" i="46"/>
  <c r="A1398" i="46"/>
  <c r="A1399" i="46"/>
  <c r="A1400" i="46"/>
  <c r="A1401" i="46"/>
  <c r="A1402" i="46"/>
  <c r="A1403" i="46"/>
  <c r="A1404" i="46"/>
  <c r="A1405" i="46"/>
  <c r="A1406" i="46"/>
  <c r="A1407" i="46"/>
  <c r="A1408" i="46"/>
  <c r="A1409" i="46"/>
  <c r="A1410" i="46"/>
  <c r="A1411" i="46"/>
  <c r="A1412" i="46"/>
  <c r="A1413" i="46"/>
  <c r="A1414" i="46"/>
  <c r="A1415" i="46"/>
  <c r="A1416" i="46"/>
  <c r="A1417" i="46"/>
  <c r="A1418" i="46"/>
  <c r="A1419" i="46"/>
  <c r="A1420" i="46"/>
  <c r="A1421" i="46"/>
  <c r="A1422" i="46"/>
  <c r="A1423" i="46"/>
  <c r="A1424" i="46"/>
  <c r="A1425" i="46"/>
  <c r="A1426" i="46"/>
  <c r="A1427" i="46"/>
  <c r="A1428" i="46"/>
  <c r="A1429" i="46"/>
  <c r="A1430" i="46"/>
  <c r="A1431" i="46"/>
  <c r="A1432" i="46"/>
  <c r="A1433" i="46"/>
  <c r="A1434" i="46"/>
  <c r="A1435" i="46"/>
  <c r="A1436" i="46"/>
  <c r="A1437" i="46"/>
  <c r="A1438" i="46"/>
  <c r="A1439" i="46"/>
  <c r="A1440" i="46"/>
  <c r="A1441" i="46"/>
  <c r="A1442" i="46"/>
  <c r="A1443" i="46"/>
  <c r="A1444" i="46"/>
  <c r="A1445" i="46"/>
  <c r="A1446" i="46"/>
  <c r="A1447" i="46"/>
  <c r="A1448" i="46"/>
  <c r="A1449" i="46"/>
  <c r="A1450" i="46"/>
  <c r="A1451" i="46"/>
  <c r="A1452" i="46"/>
  <c r="A1454" i="46"/>
  <c r="A1455" i="46"/>
  <c r="A1456" i="46"/>
  <c r="A1457" i="46"/>
  <c r="A1458" i="46"/>
  <c r="A1459" i="46"/>
  <c r="A1460" i="46"/>
  <c r="A1461" i="46"/>
  <c r="A1462" i="46"/>
  <c r="A1463" i="46"/>
  <c r="A1464" i="46"/>
  <c r="A1465" i="46"/>
  <c r="A1466" i="46"/>
  <c r="A1467" i="46"/>
  <c r="A1468" i="46"/>
  <c r="A1469" i="46"/>
  <c r="A1470" i="46"/>
  <c r="A1471" i="46"/>
  <c r="A1472" i="46"/>
  <c r="A1473" i="46"/>
  <c r="A1474" i="46"/>
  <c r="A1475" i="46"/>
  <c r="A1476" i="46"/>
  <c r="A1477" i="46"/>
  <c r="A1478" i="46"/>
  <c r="A1479" i="46"/>
  <c r="A1480" i="46"/>
  <c r="A1481" i="46"/>
  <c r="A1482" i="46"/>
  <c r="A1483" i="46"/>
  <c r="A1484" i="46"/>
  <c r="A1485" i="46"/>
  <c r="A1486" i="46"/>
  <c r="A1487" i="46"/>
  <c r="A1488" i="46"/>
  <c r="A1489" i="46"/>
  <c r="A1490" i="46"/>
  <c r="A1491" i="46"/>
  <c r="A1492" i="46"/>
  <c r="A1493" i="46"/>
  <c r="A1494" i="46"/>
  <c r="A1495" i="46"/>
  <c r="A1496" i="46"/>
  <c r="A1497" i="46"/>
  <c r="A1498" i="46"/>
  <c r="A1499" i="46"/>
  <c r="A1500" i="46"/>
  <c r="A1501" i="46"/>
  <c r="A1502" i="46"/>
  <c r="A1503" i="46"/>
  <c r="A1504" i="46"/>
  <c r="A1505" i="46"/>
  <c r="A1507" i="46"/>
  <c r="A1508" i="46"/>
  <c r="A1509" i="46"/>
  <c r="A1510" i="46"/>
  <c r="A1511" i="46"/>
  <c r="A1512" i="46"/>
  <c r="A1513" i="46"/>
  <c r="A1514" i="46"/>
  <c r="A1515" i="46"/>
  <c r="A1516" i="46"/>
  <c r="A1517" i="46"/>
  <c r="A1518" i="46"/>
  <c r="A1519" i="46"/>
  <c r="A1520" i="46"/>
  <c r="A1521" i="46"/>
  <c r="A1522" i="46"/>
  <c r="A1523" i="46"/>
  <c r="A1524" i="46"/>
  <c r="A1525" i="46"/>
  <c r="A1526" i="46"/>
  <c r="A1527" i="46"/>
  <c r="A1528" i="46"/>
  <c r="A1529" i="46"/>
  <c r="A1530" i="46"/>
  <c r="A1531" i="46"/>
  <c r="A1532" i="46"/>
  <c r="A1533" i="46"/>
  <c r="A1534" i="46"/>
  <c r="A1535" i="46"/>
  <c r="A1536" i="46"/>
  <c r="A1537" i="46"/>
  <c r="A1538" i="46"/>
  <c r="A1539" i="46"/>
  <c r="A1540" i="46"/>
  <c r="A1541" i="46"/>
  <c r="A1542" i="46"/>
  <c r="A1543" i="46"/>
  <c r="A1544" i="46"/>
  <c r="A1545" i="46"/>
  <c r="A1546" i="46"/>
  <c r="A1547" i="46"/>
  <c r="A1548" i="46"/>
  <c r="A1549" i="46"/>
  <c r="A1550" i="46"/>
  <c r="A1551" i="46"/>
  <c r="A1552" i="46"/>
  <c r="A1553" i="46"/>
  <c r="A1554" i="46"/>
  <c r="A1555" i="46"/>
  <c r="A1556" i="46"/>
  <c r="A1557" i="46"/>
  <c r="A1558" i="46"/>
  <c r="A1559" i="46"/>
  <c r="A1560" i="46"/>
  <c r="A1561" i="46"/>
  <c r="A1562" i="46"/>
  <c r="A1563" i="46"/>
  <c r="A1564" i="46"/>
  <c r="A1565" i="46"/>
  <c r="A1566" i="46"/>
  <c r="A1567" i="46"/>
  <c r="A1568" i="46"/>
  <c r="A1569" i="46"/>
  <c r="A1570" i="46"/>
  <c r="A1571" i="46"/>
  <c r="A1572" i="46"/>
  <c r="A1573" i="46"/>
  <c r="A1574" i="46"/>
  <c r="A1575" i="46"/>
  <c r="A1576" i="46"/>
  <c r="A1577" i="46"/>
  <c r="A1578" i="46"/>
  <c r="A1579" i="46"/>
  <c r="A1580" i="46"/>
  <c r="A1581" i="46"/>
  <c r="A682" i="46"/>
  <c r="A546" i="46"/>
  <c r="A547" i="46"/>
  <c r="A548" i="46"/>
  <c r="A549" i="46"/>
  <c r="A550" i="46"/>
  <c r="A551" i="46"/>
  <c r="A552" i="46"/>
  <c r="A553" i="46"/>
  <c r="A554" i="46"/>
  <c r="A555" i="46"/>
  <c r="A556" i="46"/>
  <c r="A557" i="46"/>
  <c r="A558" i="46"/>
  <c r="A559" i="46"/>
  <c r="A560" i="46"/>
  <c r="A561" i="46"/>
  <c r="A562" i="46"/>
  <c r="A563" i="46"/>
  <c r="A564" i="46"/>
  <c r="A565" i="46"/>
  <c r="A566" i="46"/>
  <c r="A567" i="46"/>
  <c r="A568" i="46"/>
  <c r="A569" i="46"/>
  <c r="A570" i="46"/>
  <c r="A571" i="46"/>
  <c r="A572" i="46"/>
  <c r="A573" i="46"/>
  <c r="A574" i="46"/>
  <c r="A575" i="46"/>
  <c r="A576" i="46"/>
  <c r="A577" i="46"/>
  <c r="A578" i="46"/>
  <c r="A579" i="46"/>
  <c r="A580" i="46"/>
  <c r="A581" i="46"/>
  <c r="A582" i="46"/>
  <c r="A583" i="46"/>
  <c r="A584" i="46"/>
  <c r="A585" i="46"/>
  <c r="A586" i="46"/>
  <c r="A587" i="46"/>
  <c r="A588" i="46"/>
  <c r="A589" i="46"/>
  <c r="A590" i="46"/>
  <c r="A591" i="46"/>
  <c r="A592" i="46"/>
  <c r="A593" i="46"/>
  <c r="A594" i="46"/>
  <c r="A595" i="46"/>
  <c r="A596" i="46"/>
  <c r="A597" i="46"/>
  <c r="A598" i="46"/>
  <c r="A599" i="46"/>
  <c r="A600" i="46"/>
  <c r="A601" i="46"/>
  <c r="A602" i="46"/>
  <c r="A603" i="46"/>
  <c r="A604" i="46"/>
  <c r="A605" i="46"/>
  <c r="A606" i="46"/>
  <c r="A607" i="46"/>
  <c r="A608" i="46"/>
  <c r="A609" i="46"/>
  <c r="A610" i="46"/>
  <c r="A611" i="46"/>
  <c r="A612" i="46"/>
  <c r="A613" i="46"/>
  <c r="A614" i="46"/>
  <c r="A615" i="46"/>
  <c r="A616" i="46"/>
  <c r="A617" i="46"/>
  <c r="A618" i="46"/>
  <c r="A619" i="46"/>
  <c r="A620" i="46"/>
  <c r="A621" i="46"/>
  <c r="A622" i="46"/>
  <c r="A623" i="46"/>
  <c r="A624" i="46"/>
  <c r="A625" i="46"/>
  <c r="A626" i="46"/>
  <c r="A627" i="46"/>
  <c r="A628" i="46"/>
  <c r="A629" i="46"/>
  <c r="A630" i="46"/>
  <c r="A631" i="46"/>
  <c r="A632" i="46"/>
  <c r="A633" i="46"/>
  <c r="A634" i="46"/>
  <c r="A635" i="46"/>
  <c r="A636" i="46"/>
  <c r="A637" i="46"/>
  <c r="A638" i="46"/>
  <c r="A639" i="46"/>
  <c r="A640" i="46"/>
  <c r="A641" i="46"/>
  <c r="A642" i="46"/>
  <c r="A643" i="46"/>
  <c r="A644" i="46"/>
  <c r="A645" i="46"/>
  <c r="A646" i="46"/>
  <c r="A647" i="46"/>
  <c r="A648" i="46"/>
  <c r="A649" i="46"/>
  <c r="A650" i="46"/>
  <c r="A651" i="46"/>
  <c r="A652" i="46"/>
  <c r="A653" i="46"/>
  <c r="A654" i="46"/>
  <c r="A655" i="46"/>
  <c r="A656" i="46"/>
  <c r="A657" i="46"/>
  <c r="A658" i="46"/>
  <c r="A659" i="46"/>
  <c r="A660" i="46"/>
  <c r="A661" i="46"/>
  <c r="A662" i="46"/>
  <c r="A663" i="46"/>
  <c r="A664" i="46"/>
  <c r="A665" i="46"/>
  <c r="A666" i="46"/>
  <c r="A667" i="46"/>
  <c r="A668" i="46"/>
  <c r="A669" i="46"/>
  <c r="A670" i="46"/>
  <c r="A671" i="46"/>
  <c r="A672" i="46"/>
  <c r="A673" i="46"/>
  <c r="A674" i="46"/>
  <c r="A675" i="46"/>
  <c r="A676" i="46"/>
  <c r="A677" i="46"/>
  <c r="A678" i="46"/>
  <c r="A679" i="46"/>
  <c r="A545" i="46"/>
  <c r="A250" i="46"/>
  <c r="A251" i="46"/>
  <c r="A252" i="46"/>
  <c r="A253" i="46"/>
  <c r="A254" i="46"/>
  <c r="A255" i="46"/>
  <c r="A256" i="46"/>
  <c r="A257" i="46"/>
  <c r="A258" i="46"/>
  <c r="A259" i="46"/>
  <c r="A260" i="46"/>
  <c r="A261" i="46"/>
  <c r="A262" i="46"/>
  <c r="A263" i="46"/>
  <c r="A264" i="46"/>
  <c r="A265" i="46"/>
  <c r="A266" i="46"/>
  <c r="A267" i="46"/>
  <c r="A268" i="46"/>
  <c r="A269" i="46"/>
  <c r="A270" i="46"/>
  <c r="A271" i="46"/>
  <c r="A272" i="46"/>
  <c r="A273" i="46"/>
  <c r="A274" i="46"/>
  <c r="A275" i="46"/>
  <c r="A276" i="46"/>
  <c r="A277" i="46"/>
  <c r="A278" i="46"/>
  <c r="A279" i="46"/>
  <c r="A280" i="46"/>
  <c r="A281" i="46"/>
  <c r="A282" i="46"/>
  <c r="A283" i="46"/>
  <c r="A284" i="46"/>
  <c r="A285" i="46"/>
  <c r="A286" i="46"/>
  <c r="A287" i="46"/>
  <c r="A288" i="46"/>
  <c r="A289" i="46"/>
  <c r="A290" i="46"/>
  <c r="A291" i="46"/>
  <c r="A292" i="46"/>
  <c r="A293" i="46"/>
  <c r="A294" i="46"/>
  <c r="A295" i="46"/>
  <c r="A296" i="46"/>
  <c r="A297" i="46"/>
  <c r="A298" i="46"/>
  <c r="A299" i="46"/>
  <c r="A300" i="46"/>
  <c r="A301" i="46"/>
  <c r="A302" i="46"/>
  <c r="A303" i="46"/>
  <c r="A304" i="46"/>
  <c r="A305" i="46"/>
  <c r="A306" i="46"/>
  <c r="A307" i="46"/>
  <c r="A308" i="46"/>
  <c r="A309" i="46"/>
  <c r="A310" i="46"/>
  <c r="A311" i="46"/>
  <c r="A312" i="46"/>
  <c r="A313" i="46"/>
  <c r="A314" i="46"/>
  <c r="A315" i="46"/>
  <c r="A316" i="46"/>
  <c r="A317" i="46"/>
  <c r="A318" i="46"/>
  <c r="A319" i="46"/>
  <c r="A320" i="46"/>
  <c r="A321" i="46"/>
  <c r="A322" i="46"/>
  <c r="A323" i="46"/>
  <c r="A324" i="46"/>
  <c r="A325" i="46"/>
  <c r="A326" i="46"/>
  <c r="A327" i="46"/>
  <c r="A328" i="46"/>
  <c r="A329" i="46"/>
  <c r="A330" i="46"/>
  <c r="A331" i="46"/>
  <c r="A332" i="46"/>
  <c r="A333" i="46"/>
  <c r="A334" i="46"/>
  <c r="A335" i="46"/>
  <c r="A336" i="46"/>
  <c r="A337" i="46"/>
  <c r="A338" i="46"/>
  <c r="A339" i="46"/>
  <c r="A340" i="46"/>
  <c r="A341" i="46"/>
  <c r="A342" i="46"/>
  <c r="A343" i="46"/>
  <c r="A344" i="46"/>
  <c r="A345" i="46"/>
  <c r="A346" i="46"/>
  <c r="A347" i="46"/>
  <c r="A348" i="46"/>
  <c r="A349" i="46"/>
  <c r="A350" i="46"/>
  <c r="A351" i="46"/>
  <c r="A352" i="46"/>
  <c r="A353" i="46"/>
  <c r="A354" i="46"/>
  <c r="A355" i="46"/>
  <c r="A356" i="46"/>
  <c r="A357" i="46"/>
  <c r="A358" i="46"/>
  <c r="A359" i="46"/>
  <c r="A360" i="46"/>
  <c r="A361" i="46"/>
  <c r="A362" i="46"/>
  <c r="A363" i="46"/>
  <c r="A364" i="46"/>
  <c r="A365" i="46"/>
  <c r="A366" i="46"/>
  <c r="A367" i="46"/>
  <c r="A368" i="46"/>
  <c r="A369" i="46"/>
  <c r="A370" i="46"/>
  <c r="A371" i="46"/>
  <c r="A372" i="46"/>
  <c r="A373" i="46"/>
  <c r="A374" i="46"/>
  <c r="A375" i="46"/>
  <c r="A376" i="46"/>
  <c r="A377" i="46"/>
  <c r="A378" i="46"/>
  <c r="A379" i="46"/>
  <c r="A380" i="46"/>
  <c r="A381" i="46"/>
  <c r="A382" i="46"/>
  <c r="A383" i="46"/>
  <c r="A384" i="46"/>
  <c r="A385" i="46"/>
  <c r="A386" i="46"/>
  <c r="A387" i="46"/>
  <c r="A388" i="46"/>
  <c r="A389" i="46"/>
  <c r="A390" i="46"/>
  <c r="A391" i="46"/>
  <c r="A392" i="46"/>
  <c r="A393" i="46"/>
  <c r="A394" i="46"/>
  <c r="A395" i="46"/>
  <c r="A396" i="46"/>
  <c r="A397" i="46"/>
  <c r="A398" i="46"/>
  <c r="A399" i="46"/>
  <c r="A400" i="46"/>
  <c r="A401" i="46"/>
  <c r="A402" i="46"/>
  <c r="A403" i="46"/>
  <c r="A404" i="46"/>
  <c r="A405" i="46"/>
  <c r="A406" i="46"/>
  <c r="A407" i="46"/>
  <c r="A408" i="46"/>
  <c r="A409" i="46"/>
  <c r="A410" i="46"/>
  <c r="A411" i="46"/>
  <c r="A412" i="46"/>
  <c r="A413" i="46"/>
  <c r="A414" i="46"/>
  <c r="A415" i="46"/>
  <c r="A416" i="46"/>
  <c r="A417" i="46"/>
  <c r="A418" i="46"/>
  <c r="A419" i="46"/>
  <c r="A420" i="46"/>
  <c r="A421" i="46"/>
  <c r="A422" i="46"/>
  <c r="A423" i="46"/>
  <c r="A424" i="46"/>
  <c r="A425" i="46"/>
  <c r="A426" i="46"/>
  <c r="A427" i="46"/>
  <c r="A428" i="46"/>
  <c r="A429" i="46"/>
  <c r="A430" i="46"/>
  <c r="A431" i="46"/>
  <c r="A432" i="46"/>
  <c r="A433" i="46"/>
  <c r="A434" i="46"/>
  <c r="A435" i="46"/>
  <c r="A436" i="46"/>
  <c r="A437" i="46"/>
  <c r="A438" i="46"/>
  <c r="A439" i="46"/>
  <c r="A440" i="46"/>
  <c r="A441" i="46"/>
  <c r="A442" i="46"/>
  <c r="A443" i="46"/>
  <c r="A444" i="46"/>
  <c r="A445" i="46"/>
  <c r="A446" i="46"/>
  <c r="A447" i="46"/>
  <c r="A448" i="46"/>
  <c r="A449" i="46"/>
  <c r="A450" i="46"/>
  <c r="A451" i="46"/>
  <c r="A452" i="46"/>
  <c r="A453" i="46"/>
  <c r="A454" i="46"/>
  <c r="A455" i="46"/>
  <c r="A456" i="46"/>
  <c r="A457" i="46"/>
  <c r="A458" i="46"/>
  <c r="A459" i="46"/>
  <c r="A460" i="46"/>
  <c r="A461" i="46"/>
  <c r="A462" i="46"/>
  <c r="A463" i="46"/>
  <c r="A464" i="46"/>
  <c r="A465" i="46"/>
  <c r="A466" i="46"/>
  <c r="A467" i="46"/>
  <c r="A468" i="46"/>
  <c r="A469" i="46"/>
  <c r="A470" i="46"/>
  <c r="A471" i="46"/>
  <c r="A472" i="46"/>
  <c r="A473" i="46"/>
  <c r="A474" i="46"/>
  <c r="A475" i="46"/>
  <c r="A476" i="46"/>
  <c r="A477" i="46"/>
  <c r="A478" i="46"/>
  <c r="A479" i="46"/>
  <c r="A480" i="46"/>
  <c r="A481" i="46"/>
  <c r="A482" i="46"/>
  <c r="A483" i="46"/>
  <c r="A484" i="46"/>
  <c r="A485" i="46"/>
  <c r="A486" i="46"/>
  <c r="A487" i="46"/>
  <c r="A488" i="46"/>
  <c r="A489" i="46"/>
  <c r="A490" i="46"/>
  <c r="A491" i="46"/>
  <c r="A492" i="46"/>
  <c r="A493" i="46"/>
  <c r="A494" i="46"/>
  <c r="A495" i="46"/>
  <c r="A496" i="46"/>
  <c r="A497" i="46"/>
  <c r="A498" i="46"/>
  <c r="A499" i="46"/>
  <c r="A500" i="46"/>
  <c r="A501" i="46"/>
  <c r="A502" i="46"/>
  <c r="A503" i="46"/>
  <c r="A504" i="46"/>
  <c r="A505" i="46"/>
  <c r="A506" i="46"/>
  <c r="A507" i="46"/>
  <c r="A508" i="46"/>
  <c r="A509" i="46"/>
  <c r="A510" i="46"/>
  <c r="A511" i="46"/>
  <c r="A512" i="46"/>
  <c r="A513" i="46"/>
  <c r="A514" i="46"/>
  <c r="A515" i="46"/>
  <c r="A516" i="46"/>
  <c r="A517" i="46"/>
  <c r="A518" i="46"/>
  <c r="A519" i="46"/>
  <c r="A520" i="46"/>
  <c r="A521" i="46"/>
  <c r="A522" i="46"/>
  <c r="A523" i="46"/>
  <c r="A524" i="46"/>
  <c r="A525" i="46"/>
  <c r="A526" i="46"/>
  <c r="A527" i="46"/>
  <c r="A528" i="46"/>
  <c r="A529" i="46"/>
  <c r="A531" i="46"/>
  <c r="A532" i="46"/>
  <c r="A533" i="46"/>
  <c r="A534" i="46"/>
  <c r="A535" i="46"/>
  <c r="A536" i="46"/>
  <c r="A537" i="46"/>
  <c r="A538" i="46"/>
  <c r="A539" i="46"/>
  <c r="A540" i="46"/>
  <c r="A249" i="46"/>
  <c r="A7" i="46" l="1"/>
  <c r="A8" i="46"/>
  <c r="A9" i="46"/>
  <c r="A10" i="46"/>
  <c r="A11" i="46"/>
  <c r="A12" i="46"/>
  <c r="A13" i="46"/>
  <c r="A14" i="46"/>
  <c r="A15" i="46"/>
  <c r="A16" i="46"/>
  <c r="A17" i="46"/>
  <c r="A18" i="46"/>
  <c r="A19" i="46"/>
  <c r="A20" i="46"/>
  <c r="A21" i="46"/>
  <c r="A22" i="46"/>
  <c r="A23" i="46"/>
  <c r="A24" i="46"/>
  <c r="A25" i="46"/>
  <c r="A26" i="46"/>
  <c r="A27" i="46"/>
  <c r="A28" i="46"/>
  <c r="A29" i="46"/>
  <c r="A30" i="46"/>
  <c r="A31" i="46"/>
  <c r="A32" i="46"/>
  <c r="A33" i="46"/>
  <c r="A34" i="46"/>
  <c r="A35" i="46"/>
  <c r="A36" i="46"/>
  <c r="A37" i="46"/>
  <c r="A38" i="46"/>
  <c r="A39" i="46"/>
  <c r="A40" i="46"/>
  <c r="A41" i="46"/>
  <c r="A42" i="46"/>
  <c r="A43" i="46"/>
  <c r="A44" i="46"/>
  <c r="A45" i="46"/>
  <c r="A46" i="46"/>
  <c r="A47" i="46"/>
  <c r="A48" i="46"/>
  <c r="A49" i="46"/>
  <c r="A50" i="46"/>
  <c r="A51" i="46"/>
  <c r="A52" i="46"/>
  <c r="A53" i="46"/>
  <c r="A54" i="46"/>
  <c r="A55" i="46"/>
  <c r="A56" i="46"/>
  <c r="A57" i="46"/>
  <c r="A58" i="46"/>
  <c r="A59" i="46"/>
  <c r="A60" i="46"/>
  <c r="A61" i="46"/>
  <c r="A62" i="46"/>
  <c r="A63" i="46"/>
  <c r="A64" i="46"/>
  <c r="A65" i="46"/>
  <c r="A66" i="46"/>
  <c r="A67" i="46"/>
  <c r="A68" i="46"/>
  <c r="A69" i="46"/>
  <c r="A70" i="46"/>
  <c r="A71" i="46"/>
  <c r="A72" i="46"/>
  <c r="A73" i="46"/>
  <c r="A74" i="46"/>
  <c r="A75" i="46"/>
  <c r="A76" i="46"/>
  <c r="A77" i="46"/>
  <c r="A78" i="46"/>
  <c r="A79" i="46"/>
  <c r="A80" i="46"/>
  <c r="A81" i="46"/>
  <c r="A82" i="46"/>
  <c r="A83" i="46"/>
  <c r="A84" i="46"/>
  <c r="A85" i="46"/>
  <c r="A86" i="46"/>
  <c r="A87" i="46"/>
  <c r="A88" i="46"/>
  <c r="A89" i="46"/>
  <c r="A90" i="46"/>
  <c r="A91" i="46"/>
  <c r="A92" i="46"/>
  <c r="A93" i="46"/>
  <c r="A94" i="46"/>
  <c r="A95" i="46"/>
  <c r="A96" i="46"/>
  <c r="A97" i="46"/>
  <c r="A98" i="46"/>
  <c r="A99" i="46"/>
  <c r="A100" i="46"/>
  <c r="A101" i="46"/>
  <c r="A102" i="46"/>
  <c r="A103" i="46"/>
  <c r="A104" i="46"/>
  <c r="A105" i="46"/>
  <c r="A106" i="46"/>
  <c r="A107" i="46"/>
  <c r="A108" i="46"/>
  <c r="A109" i="46"/>
  <c r="A110" i="46"/>
  <c r="A111" i="46"/>
  <c r="A112" i="46"/>
  <c r="A113" i="46"/>
  <c r="A114" i="46"/>
  <c r="A115" i="46"/>
  <c r="A116" i="46"/>
  <c r="A117" i="46"/>
  <c r="A118" i="46"/>
  <c r="A119" i="46"/>
  <c r="A120" i="46"/>
  <c r="A121" i="46"/>
  <c r="A122" i="46"/>
  <c r="A123" i="46"/>
  <c r="A124" i="46"/>
  <c r="A125" i="46"/>
  <c r="A126" i="46"/>
  <c r="A127" i="46"/>
  <c r="A128" i="46"/>
  <c r="A129" i="46"/>
  <c r="A130" i="46"/>
  <c r="A131" i="46"/>
  <c r="A132" i="46"/>
  <c r="A133" i="46"/>
  <c r="A134" i="46"/>
  <c r="A135" i="46"/>
  <c r="A136" i="46"/>
  <c r="A137" i="46"/>
  <c r="A138" i="46"/>
  <c r="A139" i="46"/>
  <c r="A140" i="46"/>
  <c r="A141" i="46"/>
  <c r="A142" i="46"/>
  <c r="A143" i="46"/>
  <c r="A144" i="46"/>
  <c r="A145" i="46"/>
  <c r="A146" i="46"/>
  <c r="A147" i="46"/>
  <c r="A148" i="46"/>
  <c r="A149" i="46"/>
  <c r="A150" i="46"/>
  <c r="A151" i="46"/>
  <c r="A152" i="46"/>
  <c r="A153" i="46"/>
  <c r="A154" i="46"/>
  <c r="A155" i="46"/>
  <c r="A156" i="46"/>
  <c r="A157" i="46"/>
  <c r="A158" i="46"/>
  <c r="A159" i="46"/>
  <c r="A160" i="46"/>
  <c r="A161" i="46"/>
  <c r="A162" i="46"/>
  <c r="A163" i="46"/>
  <c r="A164" i="46"/>
  <c r="A165" i="46"/>
  <c r="A166" i="46"/>
  <c r="A167" i="46"/>
  <c r="A168" i="46"/>
  <c r="A169" i="46"/>
  <c r="A170" i="46"/>
  <c r="A171" i="46"/>
  <c r="A172" i="46"/>
  <c r="A173" i="46"/>
  <c r="A174" i="46"/>
  <c r="A175" i="46"/>
  <c r="A176" i="46"/>
  <c r="A177" i="46"/>
  <c r="A178" i="46"/>
  <c r="A179" i="46"/>
  <c r="A180" i="46"/>
  <c r="A181" i="46"/>
  <c r="A182" i="46"/>
  <c r="A183" i="46"/>
  <c r="A184" i="46"/>
  <c r="A185" i="46"/>
  <c r="A186" i="46"/>
  <c r="A187" i="46"/>
  <c r="A188" i="46"/>
  <c r="A189" i="46"/>
  <c r="A190" i="46"/>
  <c r="A191" i="46"/>
  <c r="A192" i="46"/>
  <c r="A193" i="46"/>
  <c r="A194" i="46"/>
  <c r="A195" i="46"/>
  <c r="A196" i="46"/>
  <c r="A197" i="46"/>
  <c r="A198" i="46"/>
  <c r="A199" i="46"/>
  <c r="A200" i="46"/>
  <c r="A201" i="46"/>
  <c r="A202" i="46"/>
  <c r="A203" i="46"/>
  <c r="A204" i="46"/>
  <c r="A205" i="46"/>
  <c r="A206" i="46"/>
  <c r="A207" i="46"/>
  <c r="A208" i="46"/>
  <c r="A209" i="46"/>
  <c r="A210" i="46"/>
  <c r="A211" i="46"/>
  <c r="A212" i="46"/>
  <c r="A213" i="46"/>
  <c r="A214" i="46"/>
  <c r="A215" i="46"/>
  <c r="A216" i="46"/>
  <c r="A217" i="46"/>
  <c r="A218" i="46"/>
  <c r="A219" i="46"/>
  <c r="A220" i="46"/>
  <c r="A221" i="46"/>
  <c r="A222" i="46"/>
  <c r="A223" i="46"/>
  <c r="A224" i="46"/>
  <c r="A225" i="46"/>
  <c r="A226" i="46"/>
  <c r="A227" i="46"/>
  <c r="A228" i="46"/>
  <c r="A229" i="46"/>
  <c r="A230" i="46"/>
  <c r="A231" i="46"/>
  <c r="A232" i="46"/>
  <c r="A233" i="46"/>
  <c r="A234" i="46"/>
  <c r="A235" i="46"/>
  <c r="A236" i="46"/>
  <c r="A237" i="46"/>
  <c r="A238" i="46"/>
  <c r="A239" i="46"/>
  <c r="A240" i="46"/>
  <c r="A241" i="46"/>
  <c r="A242" i="46"/>
  <c r="A6" i="46"/>
  <c r="H1696" i="46"/>
</calcChain>
</file>

<file path=xl/sharedStrings.xml><?xml version="1.0" encoding="utf-8"?>
<sst xmlns="http://schemas.openxmlformats.org/spreadsheetml/2006/main" count="22163" uniqueCount="4201">
  <si>
    <t>規模</t>
    <rPh sb="0" eb="2">
      <t>キボ</t>
    </rPh>
    <phoneticPr fontId="2"/>
  </si>
  <si>
    <t>構造種別</t>
    <rPh sb="0" eb="2">
      <t>コウゾウ</t>
    </rPh>
    <rPh sb="2" eb="4">
      <t>シュベツ</t>
    </rPh>
    <phoneticPr fontId="2"/>
  </si>
  <si>
    <t>建設地</t>
    <rPh sb="0" eb="3">
      <t>ケンセツチ</t>
    </rPh>
    <phoneticPr fontId="2"/>
  </si>
  <si>
    <t>工場</t>
    <rPh sb="0" eb="2">
      <t>コウジョウ</t>
    </rPh>
    <phoneticPr fontId="2"/>
  </si>
  <si>
    <t>倉庫</t>
    <rPh sb="0" eb="2">
      <t>ソウコ</t>
    </rPh>
    <phoneticPr fontId="2"/>
  </si>
  <si>
    <t>事務所</t>
    <rPh sb="0" eb="2">
      <t>ジム</t>
    </rPh>
    <rPh sb="2" eb="3">
      <t>ショ</t>
    </rPh>
    <phoneticPr fontId="2"/>
  </si>
  <si>
    <t>物件名</t>
    <rPh sb="0" eb="2">
      <t>ブッケン</t>
    </rPh>
    <rPh sb="2" eb="3">
      <t>メイ</t>
    </rPh>
    <phoneticPr fontId="2"/>
  </si>
  <si>
    <t>内容</t>
    <rPh sb="0" eb="2">
      <t>ナイヨウ</t>
    </rPh>
    <phoneticPr fontId="2"/>
  </si>
  <si>
    <t>ホームセンター</t>
  </si>
  <si>
    <t>中田マンション</t>
  </si>
  <si>
    <t>神辺マンション</t>
  </si>
  <si>
    <t>畑本マンション</t>
  </si>
  <si>
    <t>ジーベック物流センター</t>
  </si>
  <si>
    <t>ドラッグストア</t>
  </si>
  <si>
    <t>施工時期</t>
    <rPh sb="0" eb="2">
      <t>セコウ</t>
    </rPh>
    <rPh sb="2" eb="4">
      <t>ジキ</t>
    </rPh>
    <phoneticPr fontId="2"/>
  </si>
  <si>
    <t>平屋建</t>
  </si>
  <si>
    <t>住宅</t>
    <rPh sb="0" eb="2">
      <t>ジュウタク</t>
    </rPh>
    <phoneticPr fontId="2"/>
  </si>
  <si>
    <t>S造</t>
  </si>
  <si>
    <t>2階建</t>
  </si>
  <si>
    <t>3階建</t>
  </si>
  <si>
    <t>施工面積</t>
    <rPh sb="0" eb="2">
      <t>セコウ</t>
    </rPh>
    <rPh sb="2" eb="4">
      <t>メンセキ</t>
    </rPh>
    <phoneticPr fontId="2"/>
  </si>
  <si>
    <t>施工量</t>
    <rPh sb="0" eb="2">
      <t>セコウ</t>
    </rPh>
    <rPh sb="2" eb="3">
      <t>リョウ</t>
    </rPh>
    <phoneticPr fontId="2"/>
  </si>
  <si>
    <t>工場</t>
  </si>
  <si>
    <t>大阪府大阪市</t>
  </si>
  <si>
    <t>山形県飽海郡</t>
  </si>
  <si>
    <t>高知県高知市</t>
  </si>
  <si>
    <t>島根県出雲市</t>
  </si>
  <si>
    <t>宮城県柴田郡</t>
  </si>
  <si>
    <t>事務所</t>
  </si>
  <si>
    <t>2018.10</t>
  </si>
  <si>
    <t>-</t>
  </si>
  <si>
    <t>千葉県習志野市</t>
  </si>
  <si>
    <t>熊本県八代市</t>
  </si>
  <si>
    <t>山形県鶴岡市</t>
  </si>
  <si>
    <t>岡山県倉敷市</t>
  </si>
  <si>
    <t>愛知県名古屋市</t>
  </si>
  <si>
    <t>山形県東田川郡</t>
  </si>
  <si>
    <t>静岡県駿東郡</t>
  </si>
  <si>
    <t>長野県松本市</t>
  </si>
  <si>
    <t>沖縄県糸満市</t>
  </si>
  <si>
    <t>青森県八戸市</t>
  </si>
  <si>
    <t>木造</t>
  </si>
  <si>
    <t>マルエーミニ金石店</t>
  </si>
  <si>
    <t>広島県広島市</t>
  </si>
  <si>
    <t>青森県五所川原市</t>
  </si>
  <si>
    <t>滋賀県野洲市</t>
  </si>
  <si>
    <t>岡山県岡山市</t>
  </si>
  <si>
    <t>宮城県宮城郡</t>
  </si>
  <si>
    <t>青森県青森市</t>
  </si>
  <si>
    <t>石川県金沢市</t>
  </si>
  <si>
    <t>広島県竹原市</t>
  </si>
  <si>
    <t>宮城県角田市</t>
  </si>
  <si>
    <t>新潟県上越市</t>
  </si>
  <si>
    <t>新潟県新潟市</t>
  </si>
  <si>
    <t>沖縄県島尻郡</t>
  </si>
  <si>
    <t>MINI大阪北</t>
  </si>
  <si>
    <t>竹原市立たけはら認定こども園</t>
  </si>
  <si>
    <t>北海道札幌市</t>
  </si>
  <si>
    <t>茨城県稲敷市</t>
  </si>
  <si>
    <t>北海道石狩市</t>
  </si>
  <si>
    <t>北海道北広島市</t>
  </si>
  <si>
    <t>埼玉県三郷市</t>
  </si>
  <si>
    <t>東京都葛飾区</t>
  </si>
  <si>
    <t>つり具センター手稲富岡店</t>
  </si>
  <si>
    <t>薬王堂山形遊佐店</t>
  </si>
  <si>
    <t>宮崎県宮崎市</t>
  </si>
  <si>
    <t>千葉県館山市</t>
  </si>
  <si>
    <t>埼玉県吉川市</t>
  </si>
  <si>
    <t>埼玉県さいたま市</t>
  </si>
  <si>
    <t>岐阜県各務原市</t>
  </si>
  <si>
    <t>熊本県熊本市</t>
  </si>
  <si>
    <t>北海道岩見沢市</t>
  </si>
  <si>
    <t>福岡県田川市</t>
  </si>
  <si>
    <t>茨城県つくば市</t>
  </si>
  <si>
    <t>福島県南相馬市</t>
  </si>
  <si>
    <t>フーデリー霧島店</t>
  </si>
  <si>
    <t>房州カントリークラブハウス</t>
  </si>
  <si>
    <t>設備管理所PCB保管庫</t>
  </si>
  <si>
    <t>ツルハドラッグ高知若松店</t>
  </si>
  <si>
    <t>福岡県柳川市</t>
  </si>
  <si>
    <t>徳島県徳島市</t>
  </si>
  <si>
    <t>福岡県北九州市</t>
  </si>
  <si>
    <t>愛知県豊田市</t>
  </si>
  <si>
    <t>愛知県高浜市</t>
  </si>
  <si>
    <t>山形県山形市</t>
  </si>
  <si>
    <t>埼玉県川越市</t>
  </si>
  <si>
    <t>RC造</t>
  </si>
  <si>
    <t>ドラッグコスモス西浜店</t>
  </si>
  <si>
    <t>薬王堂多賀城店</t>
  </si>
  <si>
    <t>岡山県笠岡市</t>
  </si>
  <si>
    <t>鳥取県境港市</t>
  </si>
  <si>
    <t>和歌山県和歌山市</t>
  </si>
  <si>
    <t>兵庫県加古川市</t>
  </si>
  <si>
    <t>石川県小松市</t>
  </si>
  <si>
    <t>北海道稚内市</t>
  </si>
  <si>
    <t>埼玉県入間郡</t>
  </si>
  <si>
    <t>埼玉県戸田市</t>
  </si>
  <si>
    <t>沖縄県うるま市</t>
  </si>
  <si>
    <t>千葉県船橋市</t>
  </si>
  <si>
    <t>宮城県多賀城市</t>
  </si>
  <si>
    <t>セントラルスポーツ茂原店</t>
  </si>
  <si>
    <t>静岡県静岡市</t>
  </si>
  <si>
    <t>神奈川県伊勢原市</t>
  </si>
  <si>
    <t>東京都墨田区</t>
  </si>
  <si>
    <t>徳島県小松島市</t>
  </si>
  <si>
    <t>山口県熊毛郡</t>
  </si>
  <si>
    <t>滋賀県蒲生郡</t>
  </si>
  <si>
    <t>埼玉県八潮市</t>
  </si>
  <si>
    <t>広島県福山市</t>
  </si>
  <si>
    <t>W造</t>
  </si>
  <si>
    <t>青森県むつ市</t>
  </si>
  <si>
    <t>広島県大竹市</t>
  </si>
  <si>
    <t>佐賀県伊万里市</t>
  </si>
  <si>
    <t>埼玉県越谷市</t>
  </si>
  <si>
    <t>富山県高岡市</t>
  </si>
  <si>
    <t>神奈川県横浜市</t>
  </si>
  <si>
    <t>福島県いわき市</t>
  </si>
  <si>
    <t>茨城県北茨城市</t>
  </si>
  <si>
    <t>広島県呉市</t>
  </si>
  <si>
    <t>1部2F</t>
  </si>
  <si>
    <t>吾郷税理士事務所社屋</t>
  </si>
  <si>
    <t>ヤマザワ鶴岡茅原店</t>
  </si>
  <si>
    <t>沖縄県名護市</t>
  </si>
  <si>
    <t>倉庫</t>
  </si>
  <si>
    <t>東京国際空港リサイクルセンター</t>
  </si>
  <si>
    <t>東京都大田区</t>
  </si>
  <si>
    <t>山形県酒田市</t>
  </si>
  <si>
    <t>ヤマウ鳥谷部臨港倉庫五所川原定温倉庫</t>
  </si>
  <si>
    <t>エス・アイ・シー工場</t>
  </si>
  <si>
    <t>MA-HOUSE</t>
  </si>
  <si>
    <t>住宅</t>
  </si>
  <si>
    <t>愛媛県松山市</t>
  </si>
  <si>
    <t>社会福祉施設</t>
  </si>
  <si>
    <t>ユニクロ羽生店</t>
  </si>
  <si>
    <t>アパレル店</t>
  </si>
  <si>
    <t>ツルハドラッグ長沼店</t>
  </si>
  <si>
    <t>北海道夕張郡</t>
  </si>
  <si>
    <t>薬王堂三種森岳店</t>
  </si>
  <si>
    <t>カインズ羽生店</t>
  </si>
  <si>
    <t>BMW姫路テクニカルセンター</t>
  </si>
  <si>
    <t>カーディーラー</t>
  </si>
  <si>
    <t>兵庫県姫路市</t>
  </si>
  <si>
    <t>アイアイテー石狩第2物流センターA棟</t>
  </si>
  <si>
    <t>ながいも・にんにくCA冷蔵貯蔵施設</t>
  </si>
  <si>
    <t>スーパーマーケット</t>
  </si>
  <si>
    <t>扶桑商会倉庫</t>
  </si>
  <si>
    <t>兵庫県神戸市</t>
  </si>
  <si>
    <t>山形県北村山郡</t>
  </si>
  <si>
    <t>バロー穂積店</t>
  </si>
  <si>
    <t>岐阜県瑞穂市</t>
  </si>
  <si>
    <t>バロー岡崎駅南店</t>
  </si>
  <si>
    <t>愛知県岡崎市</t>
  </si>
  <si>
    <t>神奈川県厚木市</t>
  </si>
  <si>
    <t>カインズ羽生店テナント棟</t>
  </si>
  <si>
    <t>埼玉県羽生市</t>
  </si>
  <si>
    <t>福井県小浜市</t>
  </si>
  <si>
    <t>宮城県石巻市</t>
  </si>
  <si>
    <t>茨城県土浦市</t>
  </si>
  <si>
    <t>大阪府堺市</t>
  </si>
  <si>
    <t>愛媛県西条市</t>
  </si>
  <si>
    <t>富山県富山市</t>
  </si>
  <si>
    <t>北海道苫小牧市</t>
  </si>
  <si>
    <t>東京都足立区</t>
  </si>
  <si>
    <t>兵庫県洲本市</t>
  </si>
  <si>
    <t>秋田県仙北郡</t>
  </si>
  <si>
    <t>山形県西村山郡</t>
  </si>
  <si>
    <t>栃木県宇都宮市</t>
  </si>
  <si>
    <t>千葉県東金市</t>
  </si>
  <si>
    <t>附属工法</t>
    <rPh sb="0" eb="2">
      <t>フゾク</t>
    </rPh>
    <rPh sb="2" eb="4">
      <t>コウホウ</t>
    </rPh>
    <phoneticPr fontId="2"/>
  </si>
  <si>
    <t>T-BAGS</t>
  </si>
  <si>
    <t>ハイブリッド</t>
  </si>
  <si>
    <t>TNF-D</t>
  </si>
  <si>
    <t>TNF-D・ハイブリッド</t>
  </si>
  <si>
    <t>気仙沼営業所低温配送センター</t>
  </si>
  <si>
    <t>老人ホーム</t>
  </si>
  <si>
    <t>第2ひかりこども園</t>
  </si>
  <si>
    <t>ホンダカーズ徳島三軒屋店</t>
  </si>
  <si>
    <t>沖縄トヨペット豊見城店</t>
  </si>
  <si>
    <t>エディオン岸和田店</t>
  </si>
  <si>
    <t>2020.10</t>
  </si>
  <si>
    <t>島根県安来市</t>
  </si>
  <si>
    <t>スーパーマルハチ新大阪店</t>
  </si>
  <si>
    <t>斐川サンホーム</t>
  </si>
  <si>
    <t>マクドナルド与那原店</t>
  </si>
  <si>
    <t>福井県福井市</t>
  </si>
  <si>
    <t>さいたま市緑区美園整備工場</t>
  </si>
  <si>
    <t>診療所</t>
    <rPh sb="0" eb="3">
      <t>シンリョウジョ</t>
    </rPh>
    <phoneticPr fontId="2"/>
  </si>
  <si>
    <t>アウトレットジェイ福山新涯店</t>
  </si>
  <si>
    <t>パシオス墨田鐘ヶ淵店</t>
  </si>
  <si>
    <t>バースデイ鶴見店</t>
  </si>
  <si>
    <t>しまむら保木間店</t>
  </si>
  <si>
    <t>ユニクロ三川店</t>
  </si>
  <si>
    <t>フレスポ境港八光</t>
  </si>
  <si>
    <t>回転すし大漁丸境港店</t>
  </si>
  <si>
    <t>館山OCEANGATE103</t>
  </si>
  <si>
    <t>じゃんじゃん亭環七梅島店</t>
  </si>
  <si>
    <t>スターバックスコーヒー神戸メリケンパーク店</t>
  </si>
  <si>
    <t>はま寿司益田店</t>
  </si>
  <si>
    <t>安楽亭加平店</t>
  </si>
  <si>
    <t>しおさい公園レストラン</t>
  </si>
  <si>
    <t>モダンカフェ</t>
  </si>
  <si>
    <t>コナズ珈琲幕張店</t>
  </si>
  <si>
    <t>無添くら寿司戸田駅前店</t>
  </si>
  <si>
    <t>与那原ドライブスルー</t>
  </si>
  <si>
    <t>るいけ温泉</t>
  </si>
  <si>
    <t>アウディりんくう</t>
  </si>
  <si>
    <t>マセラティ神戸</t>
  </si>
  <si>
    <t>ダイハツ広島販売曙店</t>
  </si>
  <si>
    <t>京滋マツダ大津店【D棟】</t>
  </si>
  <si>
    <t>京滋マツダ大津店【C棟】</t>
  </si>
  <si>
    <t>東北マツダ酒田店</t>
  </si>
  <si>
    <t>関西マツダ新金岡店</t>
  </si>
  <si>
    <t>関西マツダ鳳BPセンター</t>
  </si>
  <si>
    <t>2016.10</t>
  </si>
  <si>
    <t>関西マツダ松原店</t>
  </si>
  <si>
    <t>奈良日産自動車中古車販売</t>
  </si>
  <si>
    <t>四国スバル高知浅橋通店</t>
  </si>
  <si>
    <t>関西マツダ池田店</t>
  </si>
  <si>
    <t>東北マツダ横手店</t>
  </si>
  <si>
    <t>東北マツダ本荘店</t>
  </si>
  <si>
    <t>西四国マツダ高知中央店</t>
  </si>
  <si>
    <t>奈良日産大安寺店</t>
  </si>
  <si>
    <t>島根ダイハツ販売出雲店</t>
  </si>
  <si>
    <t>ホンダカーズ埼玉中レイクタウン南店</t>
  </si>
  <si>
    <t>MINI岡山</t>
  </si>
  <si>
    <t>クレタ北広島店</t>
  </si>
  <si>
    <t>ネッツトヨタ東都水元店</t>
  </si>
  <si>
    <t>関東マツダ吉野町センター</t>
  </si>
  <si>
    <t>MINI加古川</t>
  </si>
  <si>
    <t>みちのくクボタ稲垣店整備工場</t>
  </si>
  <si>
    <t>アウディ青森</t>
  </si>
  <si>
    <t>2019.10</t>
  </si>
  <si>
    <t>ネッツトヨタ東都おおたかの森店</t>
  </si>
  <si>
    <t>関東マツダ墨田店</t>
  </si>
  <si>
    <t>ダイハツ北海道販売岩見沢店</t>
  </si>
  <si>
    <t>ホンダカーズ市川東金東店</t>
  </si>
  <si>
    <t>宮城ダイハツ販売石巻店</t>
  </si>
  <si>
    <t>Jeep岡山</t>
  </si>
  <si>
    <t>東北マツダ名取店</t>
  </si>
  <si>
    <t>宮城県名取市</t>
  </si>
  <si>
    <t>ホンダカーズ徳島三軒屋</t>
  </si>
  <si>
    <t>キタセキ酒田SS</t>
  </si>
  <si>
    <t>キタセキルート7蓮野インター給油所</t>
  </si>
  <si>
    <t>キタセキルート7蓮野インター</t>
  </si>
  <si>
    <t>DD4号線庄和インターSS</t>
  </si>
  <si>
    <t>千葉北水素ステーション</t>
  </si>
  <si>
    <t>千葉県千葉市</t>
  </si>
  <si>
    <t>阪神自動車専門学校</t>
  </si>
  <si>
    <t>東京理科大学学生寮</t>
  </si>
  <si>
    <t>テックランド羽生店</t>
  </si>
  <si>
    <t>柿崎セレモニーホールへいあん</t>
  </si>
  <si>
    <t>イズモホール篠原</t>
  </si>
  <si>
    <t>旗艦長門</t>
  </si>
  <si>
    <t>オームラ新会館</t>
  </si>
  <si>
    <t>富士葬祭聖一色</t>
  </si>
  <si>
    <t>2015.10</t>
  </si>
  <si>
    <t>大串定住促進住宅整備事業</t>
  </si>
  <si>
    <t>クレバハウス潮崎1</t>
  </si>
  <si>
    <t>クレバハウス潮崎2</t>
  </si>
  <si>
    <t>石巻商工信用金庫</t>
  </si>
  <si>
    <t>仙北信用組合迫支店</t>
  </si>
  <si>
    <t>枚方信用金庫門真東支店</t>
  </si>
  <si>
    <t>OKAMOTO VIETNAM FACTORY</t>
  </si>
  <si>
    <t>SHIMA SEIKI FACTORY AMENITY</t>
  </si>
  <si>
    <t>望月工業佐賀工場</t>
  </si>
  <si>
    <t>リードR3工場</t>
  </si>
  <si>
    <t>ジェイ・ポートリサイクル工場</t>
  </si>
  <si>
    <t>アドバネクス埼玉工場</t>
  </si>
  <si>
    <t>日清食材工場</t>
  </si>
  <si>
    <t>ハタノ印刷工場</t>
  </si>
  <si>
    <t>美濃工業坂本工場</t>
  </si>
  <si>
    <t>高萩自動車工業車検場</t>
  </si>
  <si>
    <t>アリオンテック第3工場</t>
  </si>
  <si>
    <t>日立建機山陰営業所</t>
  </si>
  <si>
    <t>やまみ滋賀工場</t>
  </si>
  <si>
    <t>中津川リサイクルセンター</t>
  </si>
  <si>
    <t>遠藤商事新野菜工場</t>
  </si>
  <si>
    <t>石井製作所社屋工場</t>
  </si>
  <si>
    <t>ナプラス産業廃棄物</t>
  </si>
  <si>
    <t>日立建機市川整備センター</t>
  </si>
  <si>
    <t>高砂医科工業柏工場</t>
  </si>
  <si>
    <t>牡蠣ノ星</t>
  </si>
  <si>
    <t>南木曽発条田立工場</t>
  </si>
  <si>
    <t>イーアンドエム発寒プラスティック</t>
  </si>
  <si>
    <t>協立エアテック名古屋工場</t>
  </si>
  <si>
    <t>今井運送整備工場</t>
  </si>
  <si>
    <t>丸一ゴム工業諏訪工場</t>
  </si>
  <si>
    <t>こと京野菜亀岡工場</t>
  </si>
  <si>
    <t>十文字チキンカンパニー</t>
  </si>
  <si>
    <t>アルス工場</t>
  </si>
  <si>
    <t>U.M.A.S.I.穀物乾燥調整・育苗施設</t>
  </si>
  <si>
    <t>三和シャッター工業広島工場</t>
  </si>
  <si>
    <t>テンホウ・フーズ工場棟</t>
  </si>
  <si>
    <t>仁平自動車第2工場</t>
  </si>
  <si>
    <t>ケイズベルテック</t>
  </si>
  <si>
    <t>ヤマイシ水産加工施設</t>
  </si>
  <si>
    <t>ホクスイ工場</t>
  </si>
  <si>
    <t>中国醸造蒸留酒製造工場</t>
  </si>
  <si>
    <t>ランボルギーニ名古屋整備工場</t>
  </si>
  <si>
    <t>辻徳産業貸工場</t>
  </si>
  <si>
    <t>新星工業社出島第2工場</t>
  </si>
  <si>
    <t>アクティオ千葉工場</t>
  </si>
  <si>
    <t>かどや製油小豆島工場</t>
  </si>
  <si>
    <t>大和製作所新工場</t>
  </si>
  <si>
    <t>エスキー工機組立工場</t>
  </si>
  <si>
    <t>久保田工業本社工場</t>
  </si>
  <si>
    <t>ヨンキュウ製氷施設</t>
  </si>
  <si>
    <t>半田西工場整備工場</t>
  </si>
  <si>
    <t>カンダ技工未利用資源開発工場殺菌加工棟</t>
  </si>
  <si>
    <t>東洋アイテック鳥取工場</t>
  </si>
  <si>
    <t>シマヤフーズ工場</t>
  </si>
  <si>
    <t>セルポール工業庄内第三工場</t>
  </si>
  <si>
    <t>佐々木酒造店工場</t>
  </si>
  <si>
    <t>やまみ富士山麓工場</t>
  </si>
  <si>
    <t>太平洋セメント大船渡発電所バイオマス発電</t>
  </si>
  <si>
    <t>福島FRC製造設備</t>
  </si>
  <si>
    <t>倉岡紙工工場</t>
  </si>
  <si>
    <t>右門第二工場</t>
  </si>
  <si>
    <t>神田橋工業工場</t>
  </si>
  <si>
    <t>東京精密器具製作所川崎新工場</t>
  </si>
  <si>
    <t>北斎院町建売モデルハウス</t>
  </si>
  <si>
    <t>アイダ本社</t>
  </si>
  <si>
    <t>岩田醸造千歳工場</t>
  </si>
  <si>
    <t>清水製作所工場</t>
  </si>
  <si>
    <t>中越エコプロダクツMAPKA製造工場</t>
  </si>
  <si>
    <t>北茨城精密加工関本第6工場</t>
  </si>
  <si>
    <t>ハマイ大多喜工場第7号棟製品研究開発棟</t>
  </si>
  <si>
    <t>グローバルロジスティクス</t>
  </si>
  <si>
    <t>島根中央炊飯センター</t>
  </si>
  <si>
    <t>キョーユー工場棟</t>
  </si>
  <si>
    <t>堅展実業厚岸蒸溜所精麦棟</t>
  </si>
  <si>
    <t>康井精機第6工場</t>
  </si>
  <si>
    <t>バルチラジャパン富山工場</t>
  </si>
  <si>
    <t>大江町中央公民館</t>
  </si>
  <si>
    <t>ファミリーマート平塚広川店</t>
  </si>
  <si>
    <t>セブンイレブン益田中吉田店</t>
  </si>
  <si>
    <t>百済駅コンテナ</t>
  </si>
  <si>
    <t>ビーアイケー社屋</t>
  </si>
  <si>
    <t>コンドーテック盛岡営業所</t>
  </si>
  <si>
    <t>九州児湯フーズ北九州支店</t>
  </si>
  <si>
    <t>KAT結城営業所</t>
  </si>
  <si>
    <t>函館どっぐ造船艦修部事務所</t>
  </si>
  <si>
    <t>あいづダストセンター坂下事業所</t>
  </si>
  <si>
    <t>大森新社屋</t>
  </si>
  <si>
    <t>東北企業酒田支店倉庫</t>
  </si>
  <si>
    <t>直方保線所社屋</t>
  </si>
  <si>
    <t>出雲ケーブルビジョン</t>
  </si>
  <si>
    <t>郡山合同庁舎北分庁舎</t>
  </si>
  <si>
    <t>三共ゴム平林営業所</t>
  </si>
  <si>
    <t>エムジーホールディング事務所</t>
  </si>
  <si>
    <t>JA呉高須支店</t>
  </si>
  <si>
    <t>内山商事東京営業所</t>
  </si>
  <si>
    <t>四日市海運霞事務所</t>
  </si>
  <si>
    <t>上組名古屋支店飛島コンテナセンター</t>
  </si>
  <si>
    <t>JA山形おきたま営農センター</t>
  </si>
  <si>
    <t>ヤンマー厚岸営業所</t>
  </si>
  <si>
    <t>弘前貨物米倉庫</t>
  </si>
  <si>
    <t>山幸物流営業所</t>
  </si>
  <si>
    <t>上組名古屋支店飛島埠頭</t>
  </si>
  <si>
    <t>日立建機徳島南営業所事務所</t>
  </si>
  <si>
    <t>富山産業咲州事業所社屋</t>
  </si>
  <si>
    <t>稲田建設社屋</t>
  </si>
  <si>
    <t>ティー・エム・ターミナル</t>
  </si>
  <si>
    <t>工藤組新社屋</t>
  </si>
  <si>
    <t>日本シーレーク東部支店</t>
  </si>
  <si>
    <t>仁徳砂利社屋</t>
  </si>
  <si>
    <t>青森港地方創生拠点施設</t>
  </si>
  <si>
    <t>KAPAS広島支店</t>
  </si>
  <si>
    <t>東北臨海興業事務所</t>
  </si>
  <si>
    <t>かねせん社屋</t>
  </si>
  <si>
    <t>福祉協同サービス</t>
  </si>
  <si>
    <t>福岡県警察航空隊庁舎</t>
  </si>
  <si>
    <t>岩田産業北九州支店</t>
  </si>
  <si>
    <t>那覇バス具志営業所</t>
  </si>
  <si>
    <t>日立建機土浦工場事務所管理棟</t>
  </si>
  <si>
    <t>池伝名古屋支店事務所</t>
  </si>
  <si>
    <t>神姫バス神戸営業所</t>
  </si>
  <si>
    <t>山陽自動車運送広島支店</t>
  </si>
  <si>
    <t>特別養護老人ホームグランパ・グランマ</t>
  </si>
  <si>
    <t>ケイ・エム環境</t>
  </si>
  <si>
    <t>佛所護念会教団青森</t>
  </si>
  <si>
    <t>正覚寺納骨堂</t>
  </si>
  <si>
    <t>内信寺東三河別院納骨堂</t>
  </si>
  <si>
    <t>ケアホームあおぞら</t>
  </si>
  <si>
    <t>児玉産業住宅</t>
  </si>
  <si>
    <t>田原本唐子マンション</t>
  </si>
  <si>
    <t>利岡邸</t>
  </si>
  <si>
    <t>広島井口台の家</t>
  </si>
  <si>
    <t>HO-HOUSE</t>
  </si>
  <si>
    <t>コアレックス道栄倶知安社宅</t>
  </si>
  <si>
    <t>ＫI-ＨＯＵＳＥ</t>
  </si>
  <si>
    <t>ＫＯ-ＨＯＵＳＥ</t>
  </si>
  <si>
    <t>ファーストキャビン阪神西梅田</t>
  </si>
  <si>
    <t>診療所</t>
  </si>
  <si>
    <t>林医院有料老人ホーム</t>
  </si>
  <si>
    <t>旭北歯科医院</t>
  </si>
  <si>
    <t>森山胃腸科</t>
  </si>
  <si>
    <t>秋田市広面診療所</t>
  </si>
  <si>
    <t>正木眼科クリニック</t>
  </si>
  <si>
    <t>菅原眼科</t>
  </si>
  <si>
    <t>エア・リキード蒲郡水素ステーション</t>
  </si>
  <si>
    <t>南国殖産鹿児島南港水素ステーション</t>
  </si>
  <si>
    <t>エア・リキード北名古屋水素ステーション</t>
  </si>
  <si>
    <t>山陽ウェルマート御幸店</t>
  </si>
  <si>
    <t>山陽ウェルマート大門店</t>
  </si>
  <si>
    <t>マックスバリュ世羅店</t>
  </si>
  <si>
    <t>わたなべ生鮮館玉野店</t>
  </si>
  <si>
    <t>ラ・ムー 安来店</t>
  </si>
  <si>
    <t>業務スーパーフレスポ境港店</t>
  </si>
  <si>
    <t>バロー東起店</t>
  </si>
  <si>
    <t>バロー伊勢市上池町店</t>
  </si>
  <si>
    <t>平和堂大川端店</t>
  </si>
  <si>
    <t>主婦の店ミーナ店</t>
  </si>
  <si>
    <t>グッディー大田店</t>
  </si>
  <si>
    <t>マックスバリュ小野原東店</t>
  </si>
  <si>
    <t>エスポット淵野辺店</t>
  </si>
  <si>
    <t>ラ・ムー紀三井寺店</t>
  </si>
  <si>
    <t>ヨークベニマル落合店</t>
  </si>
  <si>
    <t>スーパーサンシ明和店</t>
  </si>
  <si>
    <t>マルイ国府店</t>
  </si>
  <si>
    <t>バロー勝川店</t>
  </si>
  <si>
    <t>ハローズ向島店（テナント棟）</t>
  </si>
  <si>
    <t>ヨークベニマル古川店</t>
  </si>
  <si>
    <t>DCMホーマック落合店</t>
  </si>
  <si>
    <t>マルイ国府店生活棟</t>
  </si>
  <si>
    <t>ヤマザワ漆山店</t>
  </si>
  <si>
    <t>バロー各務原中央店</t>
  </si>
  <si>
    <t>ラ・ムー亀田店</t>
  </si>
  <si>
    <t>アルビス笠舞店</t>
  </si>
  <si>
    <t>ナルス直江津東店</t>
  </si>
  <si>
    <t>ハローズ佐古店</t>
  </si>
  <si>
    <t>元気市場たかはし元木店</t>
  </si>
  <si>
    <t>バロー浜松中島店</t>
  </si>
  <si>
    <t>ハローズ大林店</t>
  </si>
  <si>
    <t>アルビス小松幸町店</t>
  </si>
  <si>
    <t>Av･Br伊万里店</t>
  </si>
  <si>
    <t>バロー領下店</t>
  </si>
  <si>
    <t>フードD365見山店</t>
  </si>
  <si>
    <t>大阪屋ショップ豊田店</t>
  </si>
  <si>
    <t>ハローズ西条店</t>
  </si>
  <si>
    <t>インドアゴルフサロン</t>
  </si>
  <si>
    <t>梅田駅北倉庫Ａ棟</t>
  </si>
  <si>
    <t>梅田駅北倉庫Ｂ棟</t>
  </si>
  <si>
    <t>梅田駅北倉庫Ｃ棟</t>
  </si>
  <si>
    <t>梅田駅北倉庫Ｄ棟</t>
  </si>
  <si>
    <t>宮坂米倉庫</t>
  </si>
  <si>
    <t>龍喜飯店</t>
  </si>
  <si>
    <t>ジャパンフードサポート玄米低温倉庫</t>
  </si>
  <si>
    <t>秋田物流センター</t>
  </si>
  <si>
    <t>アートコーポレーション大阪</t>
  </si>
  <si>
    <t>関西トランスウェイ</t>
  </si>
  <si>
    <t>中国通運冷蔵倉庫</t>
  </si>
  <si>
    <t>浪岡配送センター</t>
  </si>
  <si>
    <t>ホリ・コーポレーション</t>
  </si>
  <si>
    <t>JA郡山市耕作物共同利用施設</t>
  </si>
  <si>
    <t>JA庄内みどり広野低温米倉庫</t>
  </si>
  <si>
    <t>三和鋲螺製作所倉庫</t>
  </si>
  <si>
    <t>大潟村同友会低温倉庫</t>
  </si>
  <si>
    <t>山進運輸境港配送センター</t>
  </si>
  <si>
    <t>サンライズ産業第三倉庫</t>
  </si>
  <si>
    <t>エンドレステック丘珠物流施設</t>
  </si>
  <si>
    <t>境港海陸運送竹内2号倉庫</t>
  </si>
  <si>
    <t>センコー北広島危険物倉庫</t>
  </si>
  <si>
    <t>竹原火力資材倉庫</t>
  </si>
  <si>
    <t>赤田運輸産業倉庫</t>
  </si>
  <si>
    <t>酒田酒造定温倉庫</t>
  </si>
  <si>
    <t>ヤンマーアグリジャパン白石支店倉庫</t>
  </si>
  <si>
    <t>内村電機工務店倉庫</t>
  </si>
  <si>
    <t>レントオール広島事務所</t>
  </si>
  <si>
    <t>ハニーズ物流センター</t>
  </si>
  <si>
    <t>三岐通運桑名市多度倉庫</t>
  </si>
  <si>
    <t>テニスコート東側倉庫</t>
  </si>
  <si>
    <t>ARCA新社屋</t>
  </si>
  <si>
    <t>JA豊頃町種子馬鈴薯貯蔵施設</t>
  </si>
  <si>
    <t>日本通運士別倉庫</t>
  </si>
  <si>
    <t>東区丘珠流通施設</t>
  </si>
  <si>
    <t>スギモト精肉冷蔵庫</t>
  </si>
  <si>
    <t>釧路厚生社発酵2号棟</t>
  </si>
  <si>
    <t>ポルシェ岡山</t>
  </si>
  <si>
    <t>山中産業八代倉庫</t>
  </si>
  <si>
    <t>丸山HD堂山新田倉庫</t>
  </si>
  <si>
    <t>サンライズ産業花巻店第二倉庫</t>
  </si>
  <si>
    <t>イトハラ水産朝酌商品セットセンター</t>
  </si>
  <si>
    <t>JA会津よつば猪苗代物流合理化施設</t>
  </si>
  <si>
    <t>滋賀運送竜王物流センター</t>
  </si>
  <si>
    <t>太平洋セメント和歌山ＳＳ倉庫</t>
  </si>
  <si>
    <t>スギヤマ紙業倉庫</t>
  </si>
  <si>
    <t>中川鋼管潮見町倉庫</t>
  </si>
  <si>
    <t>JA山形全農庄内南部ライスステーション</t>
  </si>
  <si>
    <t>一柳運送倉庫</t>
  </si>
  <si>
    <t>川健川村商店倉庫</t>
  </si>
  <si>
    <t>トラストシステム</t>
  </si>
  <si>
    <t>大丸防音茨城機材センター倉庫</t>
  </si>
  <si>
    <t>丸カ運送倉庫</t>
  </si>
  <si>
    <t>つくば市学園の森</t>
  </si>
  <si>
    <t>浪田商事農産物一時保管倉庫</t>
  </si>
  <si>
    <t>柳川合同西蒲池センター</t>
  </si>
  <si>
    <t>日幸産業運輸石狩第二物流センター</t>
  </si>
  <si>
    <t>朝日ヶ丘産業本地物流センター</t>
  </si>
  <si>
    <t>かりや愛知中央生活協同組合新物流センター</t>
  </si>
  <si>
    <t>日本ペイント防食コーティングス倉庫</t>
  </si>
  <si>
    <t>弘前倉庫五所川原倉庫</t>
  </si>
  <si>
    <t>中央物産伊勢原LC危険物倉庫</t>
  </si>
  <si>
    <t>JA全農中四国農薬危険物貯蔵施設　</t>
  </si>
  <si>
    <t>協栄倉庫F棟危険物倉庫</t>
  </si>
  <si>
    <t>東方町倉庫PJ</t>
  </si>
  <si>
    <t>JAごしょつがる米穀低温倉庫</t>
  </si>
  <si>
    <t>センコン物流新潟倉庫</t>
  </si>
  <si>
    <t>山陽海運倉庫棟</t>
  </si>
  <si>
    <t>弘前倉庫五所川原倉庫Ⅳ期</t>
  </si>
  <si>
    <t>日本海冷凍魚㈱冷蔵庫（Ⅱ期）</t>
  </si>
  <si>
    <t>丸善運輸関西神戸東灘区倉庫</t>
  </si>
  <si>
    <t>JAみちのく村山大石田低温倉庫</t>
  </si>
  <si>
    <t>石巻物流センター</t>
  </si>
  <si>
    <t>カナモト小浜営業所</t>
  </si>
  <si>
    <t>南九州酒販加治木支店</t>
  </si>
  <si>
    <t>福島パッケージステーション</t>
  </si>
  <si>
    <t>QC保存倉庫</t>
  </si>
  <si>
    <t>埼玉県川口市</t>
  </si>
  <si>
    <t>ハーディック事務所・倉庫</t>
  </si>
  <si>
    <t>三共理化工業倉庫</t>
  </si>
  <si>
    <t>大阪大学自走式立体駐車場</t>
  </si>
  <si>
    <t>岩国錦帯橋空港立体駐車場</t>
  </si>
  <si>
    <t>原町田6丁目駐車場</t>
  </si>
  <si>
    <t>ホクガン駐車場</t>
  </si>
  <si>
    <t>ホテルグランビュー高崎駐車場</t>
  </si>
  <si>
    <t>セリアフレスポ境港店</t>
  </si>
  <si>
    <t>MEGAドン・キホーテ 宜野湾店</t>
  </si>
  <si>
    <t>MEGAドン・キホーテ菊陽店</t>
  </si>
  <si>
    <t>ダイソーベルクス墨田鐘ヶ淵店</t>
  </si>
  <si>
    <t>ダイレックス相生店</t>
  </si>
  <si>
    <t>ひまわり・エヴリィ可部店</t>
  </si>
  <si>
    <t>ひまわり東深津店</t>
  </si>
  <si>
    <t>ひまわり中庄店</t>
  </si>
  <si>
    <t>ウェルネス安来店</t>
  </si>
  <si>
    <t>くすりのレディ井口店</t>
  </si>
  <si>
    <t>薬王堂由利本荘大内店</t>
  </si>
  <si>
    <t>ツルハドラッグ直川</t>
  </si>
  <si>
    <t>ツルハドラッグ蛇田店</t>
  </si>
  <si>
    <t>ベルクス西新井西店</t>
  </si>
  <si>
    <t>V・ドラッグ今池店</t>
  </si>
  <si>
    <t>ツルハドラッグ登米加賀野店</t>
  </si>
  <si>
    <t>ZAGZAG向島店</t>
  </si>
  <si>
    <t>V・ドラッグ北丸子店</t>
  </si>
  <si>
    <t>V・ドラッグ日進赤池店</t>
  </si>
  <si>
    <t>ツルハドラッグ紀三井寺店</t>
  </si>
  <si>
    <t>ツルハドラッグ鹿島台店</t>
  </si>
  <si>
    <t>セイムス古川東店</t>
  </si>
  <si>
    <t>ツルハドラッグ南幌店</t>
  </si>
  <si>
    <t>クリエイトS・D横浜別所五丁目店</t>
  </si>
  <si>
    <t>ツルハドラッグ南気仙沼店</t>
  </si>
  <si>
    <t>ツルハドラッグ富谷ひより台店</t>
  </si>
  <si>
    <t>ツルハドラッグ甲府向町店</t>
  </si>
  <si>
    <t>スギ薬局江戸川瑞江店</t>
  </si>
  <si>
    <t>クリエイトS･D栄鍛冶ヶ谷店</t>
  </si>
  <si>
    <t>ツルハドラッグ村上西店</t>
  </si>
  <si>
    <t>ツルハドラッグ宮城村田店</t>
  </si>
  <si>
    <t>ツルハドラッグ新発田緑町店</t>
  </si>
  <si>
    <t>薬王堂にかほ象潟店</t>
  </si>
  <si>
    <t>石川県河北郡</t>
  </si>
  <si>
    <t>ツルハドラッグ大河原小島店</t>
  </si>
  <si>
    <t>ツルハドラッグ百合が原店</t>
  </si>
  <si>
    <t>V・ドラッグ蘇原店</t>
  </si>
  <si>
    <t>ゲンキー羽咋太田店</t>
  </si>
  <si>
    <t>V・ドラッグ半田乙川店</t>
  </si>
  <si>
    <t>クリエイトS・D厚木旭町店</t>
  </si>
  <si>
    <t>V・ドラッグ豊田東山店</t>
  </si>
  <si>
    <t>薬王堂角館下菅沢店</t>
  </si>
  <si>
    <t>ヤマザワ谷地店</t>
  </si>
  <si>
    <t>ツルハドラッグ角館店</t>
  </si>
  <si>
    <t>V・ドラッグ鳴子北店</t>
  </si>
  <si>
    <t>ツルハドラッグ青森本町４丁目店</t>
  </si>
  <si>
    <t>スギ薬局 都島中通店</t>
  </si>
  <si>
    <t>アド・ワン・ファーム丘珠農場</t>
  </si>
  <si>
    <t>早坂牧場牛舎</t>
  </si>
  <si>
    <t>黒川牧場VMS牛舎</t>
  </si>
  <si>
    <t>函館どっぐ中央変電所</t>
  </si>
  <si>
    <t>SDTソーラーパワー山口発電所</t>
  </si>
  <si>
    <t>プラージュ古川駅東店</t>
  </si>
  <si>
    <t>セントラルフィットネスクラブ蘇我店</t>
  </si>
  <si>
    <t>玉縄子どもセンター</t>
  </si>
  <si>
    <t>エンヂェルハート保育園</t>
  </si>
  <si>
    <t>第2みさとしらゆり保育園</t>
  </si>
  <si>
    <t>高和保育園</t>
  </si>
  <si>
    <t>中川保育園</t>
  </si>
  <si>
    <t>新子安方面保育所</t>
  </si>
  <si>
    <t>渋谷教育学園浦安こども園</t>
  </si>
  <si>
    <t>キッズルームにこにこ</t>
  </si>
  <si>
    <t>認定こども園</t>
  </si>
  <si>
    <t>保育園七色のみち</t>
  </si>
  <si>
    <t>あすなろ第２保育園</t>
  </si>
  <si>
    <t>八幡浜幼稚園計画</t>
  </si>
  <si>
    <t>ゆきのこ保育園</t>
  </si>
  <si>
    <t>光禅寺認定こども園</t>
  </si>
  <si>
    <t>ユーホー向島店</t>
  </si>
  <si>
    <t>ユーホー松永店</t>
  </si>
  <si>
    <t>ユーホー瀬戸店</t>
  </si>
  <si>
    <t>ユーホー三次店</t>
  </si>
  <si>
    <t>ユーホー神辺店</t>
  </si>
  <si>
    <t>バロー北方店</t>
  </si>
  <si>
    <t>コメリパワー佐沼店</t>
  </si>
  <si>
    <t>カインズ相模原愛川インター店</t>
  </si>
  <si>
    <t>ホーマックニコット当別太美店</t>
  </si>
  <si>
    <t>スーパービバホーム大垣店</t>
  </si>
  <si>
    <t>ホーマックニコット磯原木皿店</t>
  </si>
  <si>
    <t>DCMホーマック菊水元町店</t>
  </si>
  <si>
    <t>コメリHC上越国分店</t>
  </si>
  <si>
    <t>マルハンつくば店</t>
  </si>
  <si>
    <t>オーナースロット館</t>
  </si>
  <si>
    <t>ダイナム宮城角田店</t>
  </si>
  <si>
    <t>なないろ芥見店</t>
  </si>
  <si>
    <t>サテライト八代</t>
  </si>
  <si>
    <t>フェイス田川店</t>
  </si>
  <si>
    <t>プラスイーグル稚内店</t>
  </si>
  <si>
    <t>北電系統用レドックフロー蓄電池計画</t>
  </si>
  <si>
    <t>物販店</t>
  </si>
  <si>
    <t>ドラッグトップス三田店</t>
  </si>
  <si>
    <t>キドキド学園南店</t>
  </si>
  <si>
    <t>八重田複合物販店舗</t>
  </si>
  <si>
    <t>サンデーいわき泉店</t>
  </si>
  <si>
    <t>鴨沢塗料販売取扱所</t>
  </si>
  <si>
    <t>イエローハット利府店</t>
  </si>
  <si>
    <t>TSUTAYA利府店</t>
  </si>
  <si>
    <t>タウンプラザかねひでよなばる</t>
  </si>
  <si>
    <t>北綾瀬高架下店舗</t>
  </si>
  <si>
    <t>サンデーペットショップ城下店</t>
  </si>
  <si>
    <t>ケーズデンキ北上店</t>
  </si>
  <si>
    <t>デイサービスまちなか</t>
  </si>
  <si>
    <t>ケアタウンいの</t>
  </si>
  <si>
    <t>ふるさとホーム春日部武里</t>
  </si>
  <si>
    <t>ローズガーデンやすぎ</t>
  </si>
  <si>
    <t>老人ホーム偕生園（Ⅰ期）</t>
  </si>
  <si>
    <t>老人ホーム偕生園（Ⅱ期）</t>
  </si>
  <si>
    <t>介護付き有料老人ホームさわやかあおい館</t>
  </si>
  <si>
    <t>特養老人ホームひだまり大麻</t>
  </si>
  <si>
    <t>第二配送センター</t>
  </si>
  <si>
    <t>奈良県北葛城郡</t>
  </si>
  <si>
    <t>㈱白馬物流菊陽物流センター営業所</t>
  </si>
  <si>
    <t>JAしまね種子選穀センター</t>
  </si>
  <si>
    <t>島根県松江市</t>
  </si>
  <si>
    <t>株式会社館脇倉庫　苫小牧倉庫</t>
  </si>
  <si>
    <t>小名浜港東港地区石炭ターミナル</t>
  </si>
  <si>
    <t>MINI大阪南</t>
  </si>
  <si>
    <t>TNF-D・T-BAGS</t>
  </si>
  <si>
    <t>スーパーマルハチ若江岩田店</t>
  </si>
  <si>
    <t>大阪府東大阪市</t>
  </si>
  <si>
    <t>マルト平尼子店</t>
  </si>
  <si>
    <t>医療法人美之会人工透析診療所</t>
  </si>
  <si>
    <t>VM美原南インター店</t>
  </si>
  <si>
    <t>ネクステージ丸池町ＰＪ</t>
  </si>
  <si>
    <t>㈱サエキ新三郷整備工場</t>
  </si>
  <si>
    <t>キャニオンスパイス第2工場</t>
  </si>
  <si>
    <t>富永商事㈱北海道支店物流センター</t>
  </si>
  <si>
    <t>広島西SC</t>
  </si>
  <si>
    <t>ヤマザワ高砂店</t>
  </si>
  <si>
    <t>マルイウエストランドA棟</t>
  </si>
  <si>
    <t>アルビス中村店</t>
  </si>
  <si>
    <t>WT</t>
  </si>
  <si>
    <t>BMW姫路支店／MINI姫路</t>
  </si>
  <si>
    <t>MCCポートアイランド工場建設工事</t>
  </si>
  <si>
    <t>オートバックス秋田店</t>
  </si>
  <si>
    <t>№</t>
    <phoneticPr fontId="2"/>
  </si>
  <si>
    <t>用途</t>
    <rPh sb="0" eb="2">
      <t>ヨウト</t>
    </rPh>
    <phoneticPr fontId="2"/>
  </si>
  <si>
    <t>店舗</t>
    <rPh sb="0" eb="2">
      <t>テンポ</t>
    </rPh>
    <phoneticPr fontId="2"/>
  </si>
  <si>
    <t>万惣 八本松店</t>
  </si>
  <si>
    <t>その他</t>
    <rPh sb="2" eb="3">
      <t>タ</t>
    </rPh>
    <phoneticPr fontId="2"/>
  </si>
  <si>
    <t>2010.10</t>
  </si>
  <si>
    <t>2014.10</t>
  </si>
  <si>
    <t>助任学童保育会館</t>
  </si>
  <si>
    <t>2017.10</t>
  </si>
  <si>
    <t>Vドラッグ金城店</t>
  </si>
  <si>
    <t>COIL</t>
  </si>
  <si>
    <t>サツドラ岩見沢店6条店</t>
  </si>
  <si>
    <t>東習志野テナントビル</t>
  </si>
  <si>
    <t>JA全農岐阜青果物貯蔵施設</t>
  </si>
  <si>
    <t>エスラインギフ川口支店（Ⅳ期）</t>
  </si>
  <si>
    <t>　ＴＮＦ工法 施工実績一覧　【用途別】</t>
    <rPh sb="4" eb="6">
      <t>コウホウ</t>
    </rPh>
    <rPh sb="7" eb="9">
      <t>セコウ</t>
    </rPh>
    <rPh sb="9" eb="11">
      <t>ジッセキ</t>
    </rPh>
    <rPh sb="11" eb="13">
      <t>イチラン</t>
    </rPh>
    <rPh sb="15" eb="18">
      <t>ヨウトベツ</t>
    </rPh>
    <phoneticPr fontId="2"/>
  </si>
  <si>
    <t>南九州酒販㈱加治木物流センター増築工事</t>
  </si>
  <si>
    <t>㈱ニシカタヤ　低温倉庫</t>
  </si>
  <si>
    <t>㈱宮穀様農産物集出荷施設</t>
  </si>
  <si>
    <t>宮城県登米市</t>
  </si>
  <si>
    <t>アルビス七尾店</t>
  </si>
  <si>
    <t>スギ薬局 長島店</t>
  </si>
  <si>
    <t>八王子市北野台計画</t>
  </si>
  <si>
    <t>齋勝建設車庫</t>
  </si>
  <si>
    <t>埼玉トヨペット浦和美園レストラン</t>
  </si>
  <si>
    <t>清水物産(株)北海道生鮮工場</t>
  </si>
  <si>
    <t>インペックスロジスティクス第3・4倉庫建設工事</t>
  </si>
  <si>
    <t>JAにしみの海津中支店</t>
  </si>
  <si>
    <t>SVH神戸玉津インター店(テナント棟)</t>
  </si>
  <si>
    <t>ハローズ玉島</t>
  </si>
  <si>
    <t>ダイレックス商工センター店</t>
  </si>
  <si>
    <t>熊本トヨペット　八代市永碇町店</t>
  </si>
  <si>
    <t>富士スバル株式会社　高崎問屋町店【ショールーム棟】</t>
  </si>
  <si>
    <t>G-steps</t>
  </si>
  <si>
    <t>SVH神戸玉津インター店(SVH棟)</t>
  </si>
  <si>
    <t>特別養護老人ホーム 美野里陽だまり館(C棟)</t>
  </si>
  <si>
    <t>医療法人 光愛会 渡辺眼科クリニック</t>
  </si>
  <si>
    <t>VM一宮店</t>
  </si>
  <si>
    <t>1部3F</t>
  </si>
  <si>
    <t>HA-HOUSE増築工事</t>
  </si>
  <si>
    <t>2層3段</t>
  </si>
  <si>
    <t>アラヤ特殊金属株式会社福岡支店移転プロジェクト</t>
  </si>
  <si>
    <t>ニセコ花園リゾートワークショップ棟</t>
  </si>
  <si>
    <t>ナカヱ倉庫</t>
  </si>
  <si>
    <t>株式会社丸順　新施設建設計画</t>
  </si>
  <si>
    <t>小松﨑商事第3倉庫</t>
  </si>
  <si>
    <t>かどや醤油小豆島工場増築計画【浄化槽】</t>
  </si>
  <si>
    <t>ボートレースとこなめ新設スタンド</t>
  </si>
  <si>
    <t>東京スバル株式会社 新大和田店</t>
  </si>
  <si>
    <t>店舗</t>
  </si>
  <si>
    <t>地域生活支援拠点施設【敷地2】</t>
  </si>
  <si>
    <t>リュウテック工場棟</t>
  </si>
  <si>
    <t>㈱成田美装センター大牟田倉庫</t>
  </si>
  <si>
    <t>ロンタイ株式会社中部テクニカルセンター</t>
  </si>
  <si>
    <t>エンドレス・テック札幌DC(増築)</t>
  </si>
  <si>
    <t>ホクレン肥料㈱　釧路西港原料倉庫　建設工事</t>
  </si>
  <si>
    <t>厚木冷蔵冷凍センター</t>
  </si>
  <si>
    <t>JAにしみの海津北支店</t>
  </si>
  <si>
    <t>V・drug下之一色店</t>
  </si>
  <si>
    <t>V・drug豊田寿</t>
  </si>
  <si>
    <t>クスリのアオキ中舞鶴店</t>
  </si>
  <si>
    <t>ネッツトヨタ仙台株式会社　築館店立替工事(ショールーム棟)</t>
  </si>
  <si>
    <t>埼玉トヨペット株式会社　北本支店</t>
  </si>
  <si>
    <t>境港水産物直売センター新築計画</t>
  </si>
  <si>
    <t>ジュンテンドー出雲神西店増改築工事</t>
  </si>
  <si>
    <t>沖縄県豊見城市</t>
  </si>
  <si>
    <t>白石インター営業所５号倉庫</t>
  </si>
  <si>
    <t>株式会社 丹波屋 道央支店（倉庫棟）</t>
  </si>
  <si>
    <t>高橋水産㈱第二工場冷蔵庫</t>
  </si>
  <si>
    <t>㈱ライフドリンクカンパニー栃木工場</t>
  </si>
  <si>
    <t>ツチヨシアクティ岡山営業所移転工事</t>
  </si>
  <si>
    <t>マルショク旭町店</t>
  </si>
  <si>
    <t>東北マツダ泉店</t>
  </si>
  <si>
    <t>コメリPW函館西桔梗店</t>
  </si>
  <si>
    <t>コメリPW六日町店増築・改修工事</t>
  </si>
  <si>
    <t>飲食店</t>
  </si>
  <si>
    <t>エニタムフィットネス宇部 厚南店</t>
  </si>
  <si>
    <t>障害児障害者一体型支援施設</t>
  </si>
  <si>
    <t>ミヨシ産業CLTプレカット工場</t>
  </si>
  <si>
    <t>PIPE LINE ENGINEERING FACTORY3</t>
  </si>
  <si>
    <t>キャリオンD棟</t>
  </si>
  <si>
    <t>北津守2丁目</t>
  </si>
  <si>
    <t>瀬戸内重機運輸</t>
  </si>
  <si>
    <t>宝持運輸㈱第3倉庫棟</t>
  </si>
  <si>
    <t>糸満市物流倉庫</t>
  </si>
  <si>
    <t>協和輸送本社社屋</t>
  </si>
  <si>
    <t>豊見城PJ</t>
  </si>
  <si>
    <t>関西マツダ千里</t>
  </si>
  <si>
    <t>富士スバル株式会社　高崎問屋町店【整備工場棟】</t>
  </si>
  <si>
    <t>志布志町遊技場</t>
  </si>
  <si>
    <t>JAしまね斐川玉ねぎ調整場施設整備工場</t>
  </si>
  <si>
    <t>ニトリ石狩DC</t>
  </si>
  <si>
    <t>泊発電所資機材倉庫(A棟)</t>
  </si>
  <si>
    <t>SASUKE八潮大曾根倉庫</t>
  </si>
  <si>
    <t>イオンスタイル南栗橋店</t>
  </si>
  <si>
    <t>熊本スバル自動車株式会社本社(看板下)</t>
  </si>
  <si>
    <t>トヨタカローラ鳥取㈱鳥取店改築工事【本体棟：1期工事】</t>
  </si>
  <si>
    <t>ホンダカーズ山形 米沢中央店</t>
  </si>
  <si>
    <t>ホームセンター山新佐原・東店　農業資材館増築工事</t>
  </si>
  <si>
    <t>マルイチ宮古店</t>
  </si>
  <si>
    <t>タウンプラザかねひで名護店</t>
  </si>
  <si>
    <t>クスリのアオキ男山店</t>
  </si>
  <si>
    <t>新床土工場</t>
  </si>
  <si>
    <t>横田運送岡山築港倉庫</t>
  </si>
  <si>
    <t>株式会社　石甚　木材倉庫</t>
  </si>
  <si>
    <t>全農岐阜米穀集出荷施設</t>
  </si>
  <si>
    <t>伊勢化学工業株式会社 物流センター新A棟建設工事</t>
  </si>
  <si>
    <t>サン電子工業株式会社配送センター</t>
  </si>
  <si>
    <t>ファーム宇賀荘乾燥調製施設</t>
  </si>
  <si>
    <t>株式会社ヒサノ古賀営業所</t>
  </si>
  <si>
    <t>ヤヨイ化学関東物流倉庫プロジェクト</t>
  </si>
  <si>
    <t>大敬ホールディングス㈱名古屋西センター計画</t>
  </si>
  <si>
    <t>まんだクリニック</t>
  </si>
  <si>
    <t>コープこまつ</t>
  </si>
  <si>
    <t>クスリのアオキ穴水川島店</t>
  </si>
  <si>
    <t>東根市西部防災センター整備事業</t>
  </si>
  <si>
    <t>バロー瑞浪</t>
  </si>
  <si>
    <t>Vdrug北の森</t>
  </si>
  <si>
    <t>JAにしみの大垣西支店</t>
  </si>
  <si>
    <t>金融機関</t>
  </si>
  <si>
    <t>ジーケイフーズ食品工場</t>
  </si>
  <si>
    <t>JA全農にいがた新潟米広域集出荷施設</t>
  </si>
  <si>
    <t>エア・リキード 名四飛島水素ステーション</t>
  </si>
  <si>
    <t>ドラッグコスモスポートタウン店</t>
  </si>
  <si>
    <t>ツルハドラッグ佐賀本庄店</t>
  </si>
  <si>
    <t>花園中央公園北側エリア新築計画</t>
  </si>
  <si>
    <t>KOHYO三国店</t>
  </si>
  <si>
    <t>けいはんなサウスラボ管路防災研究所</t>
  </si>
  <si>
    <t>株式会社協伸建材興業 大阪市大正区倉庫</t>
  </si>
  <si>
    <t>くら寿司川崎溝口店</t>
  </si>
  <si>
    <t>NX境港海陸株式会社竹内3号倉庫</t>
  </si>
  <si>
    <t>大和陸運株式会社　郡山営業所・倉庫</t>
  </si>
  <si>
    <t>白石インターTTC2号倉庫・TTC3号倉庫</t>
  </si>
  <si>
    <t>共和薬品事務所</t>
  </si>
  <si>
    <t>みやぎ登米農業協同組合本店・なかだ支店</t>
  </si>
  <si>
    <t>佃5丁目</t>
  </si>
  <si>
    <t>有限会社ツカサ製作所</t>
  </si>
  <si>
    <t>株式会社スズキ自販東京　アリーナ江東</t>
  </si>
  <si>
    <t>東京都江東区</t>
  </si>
  <si>
    <t>NX小雑賀</t>
  </si>
  <si>
    <t>ベルク春日部梅田店</t>
  </si>
  <si>
    <t>ツルハドラッグ美唄店</t>
  </si>
  <si>
    <t>カインズ新佐久平店</t>
  </si>
  <si>
    <t>長野県佐久市</t>
  </si>
  <si>
    <t>青森県つがる市</t>
  </si>
  <si>
    <t>スズキ自販島根出雲営業所</t>
  </si>
  <si>
    <t>ゲンキー近岡店新築工事</t>
  </si>
  <si>
    <t>ツルハドラッグつがる木造店</t>
  </si>
  <si>
    <t>ツルハドラッグ青森港町店</t>
  </si>
  <si>
    <t>バロー千音寺(SM棟)</t>
  </si>
  <si>
    <t>島根農機事務所・重整備センター</t>
  </si>
  <si>
    <t>ナイス株式会社関東物流センター2期建設工事</t>
  </si>
  <si>
    <t>DPL広島観音　危険物倉庫増築工事</t>
  </si>
  <si>
    <t>コベント・ガーデン西東京倉庫</t>
  </si>
  <si>
    <t>フェリーさんふらわあ別府港ターミナル棟</t>
  </si>
  <si>
    <t>特別養護老人ホームひまわり園本館</t>
  </si>
  <si>
    <t>バロー千音寺　西区画　ダイソー棟</t>
  </si>
  <si>
    <t>ペットワールドアミーゴ千音寺</t>
  </si>
  <si>
    <t>スズキアリーナ菊陽大津ショールーム</t>
  </si>
  <si>
    <t>熊本県菊池郡</t>
  </si>
  <si>
    <t>九州マツダ諸岡プロジェクト</t>
  </si>
  <si>
    <t>福岡県福岡市</t>
  </si>
  <si>
    <t>ツルハドラッグつがる柏店</t>
  </si>
  <si>
    <t>みづま工房宇品事務所増築計画</t>
  </si>
  <si>
    <t>沖縄県自動車整備協会</t>
  </si>
  <si>
    <t>㈱グリーンクロス　山陰ロジスティックス</t>
  </si>
  <si>
    <t>シンコー工業新社屋</t>
  </si>
  <si>
    <t>丸玉運送西尾倉庫</t>
  </si>
  <si>
    <t>愛知県西尾市</t>
  </si>
  <si>
    <t>山形県村山市</t>
  </si>
  <si>
    <t>イケダ工機角田工場増築計画</t>
  </si>
  <si>
    <t>ライフ・花園中央公園店 ライフ シンボルサイン</t>
  </si>
  <si>
    <t>その他</t>
  </si>
  <si>
    <t>ＶＤ千音寺店(看板)</t>
  </si>
  <si>
    <t>大安亀岡新工房計画</t>
  </si>
  <si>
    <t>広島県江田島市</t>
  </si>
  <si>
    <t>岩田産業㈱鹿児島支店</t>
  </si>
  <si>
    <t>鹿児島県鹿児島市</t>
  </si>
  <si>
    <t>江別製粉工栄町製品倉庫</t>
  </si>
  <si>
    <t>北海道江別市</t>
  </si>
  <si>
    <t>協和キリン株式会社　高崎工場 　B地区倉庫棟建設工事</t>
  </si>
  <si>
    <t>群馬県高崎市</t>
  </si>
  <si>
    <t>㈱三陸観光様倉庫建設</t>
  </si>
  <si>
    <t>茨城県笠間市</t>
  </si>
  <si>
    <t>農事組合Jリード搾乳施設計画</t>
  </si>
  <si>
    <t>北海道中川郡</t>
  </si>
  <si>
    <t>ヤマザワ中山店</t>
  </si>
  <si>
    <t>山形県東村山郡</t>
  </si>
  <si>
    <t>トヨタカローラ鳥取㈱鳥取店改築工事【本体棟：2期工事】</t>
  </si>
  <si>
    <t>鳥取県鳥取市</t>
  </si>
  <si>
    <t>ナフコ野洲店</t>
  </si>
  <si>
    <t>ワークマン女子　大利根店</t>
  </si>
  <si>
    <t>埼玉県加須市</t>
  </si>
  <si>
    <t>カメイ株式会社　鶴岡ガスターミナル</t>
  </si>
  <si>
    <t>1層2段</t>
  </si>
  <si>
    <t>JoeBうるま市工場</t>
  </si>
  <si>
    <t>㈲目黒精工製作所工場</t>
  </si>
  <si>
    <t>迫田運送株式会社南松永営業所 冷凍・冷蔵倉庫</t>
  </si>
  <si>
    <t>サスオール株式会社石狩倉庫</t>
  </si>
  <si>
    <t>北島鋼材㈱倉庫・事務所棟</t>
  </si>
  <si>
    <t>宮下町マンション</t>
  </si>
  <si>
    <t>愛媛県今治市</t>
  </si>
  <si>
    <t>バロー千音寺店(看板)</t>
  </si>
  <si>
    <t>ツルハドラッグつがる柏店(看板)</t>
  </si>
  <si>
    <t>カワチ薬品鶴岡宝田店</t>
  </si>
  <si>
    <t>ツルハドラッグ秋田山王橋店</t>
  </si>
  <si>
    <t>秋田県秋田市</t>
  </si>
  <si>
    <t>アトミス研究棟・工場棟</t>
  </si>
  <si>
    <t>岐阜県郡上市</t>
  </si>
  <si>
    <t>ナカ重量㈱倉庫</t>
  </si>
  <si>
    <t>コープみやざき商品センター</t>
  </si>
  <si>
    <t>迫田運送株式会社　南松永営業所第２倉庫</t>
  </si>
  <si>
    <t>アクティオ岡山営業所　移転工事</t>
  </si>
  <si>
    <t>矢野口自工福島・浜通り新工場増築工事【車庫棟】</t>
  </si>
  <si>
    <t>福島県双葉郡</t>
  </si>
  <si>
    <t>Aテナントビル</t>
  </si>
  <si>
    <t>スーパーマルハチ下坂部店</t>
  </si>
  <si>
    <t>兵庫県尼崎市</t>
  </si>
  <si>
    <t>ドラッグストアモリ石巻東中里店</t>
  </si>
  <si>
    <t>K-Smile 鳥取北店　工場棟</t>
  </si>
  <si>
    <t>ニコット豊富</t>
  </si>
  <si>
    <t>北海道天塩郡</t>
  </si>
  <si>
    <t>東北マツダ南吉成</t>
  </si>
  <si>
    <t>宮城県仙台市</t>
  </si>
  <si>
    <t>株式会社なかやま牧場倉敷ばら園前店</t>
  </si>
  <si>
    <t>カインズ常陸太田店</t>
  </si>
  <si>
    <t>茨城県常陸太田市</t>
  </si>
  <si>
    <t>スギ薬局泉大津旭町店</t>
  </si>
  <si>
    <t>大阪府泉大津市</t>
  </si>
  <si>
    <t>関西トランスウェイ㈱南大阪物流センター</t>
  </si>
  <si>
    <t>柳川合同ウェアハウスビレッジ</t>
  </si>
  <si>
    <t>熊谷通運株式会社羽生流通倉庫</t>
  </si>
  <si>
    <t>㈱フジトランス コーポレーション九号地資材倉庫</t>
  </si>
  <si>
    <t>シンギ北海道商品センター</t>
  </si>
  <si>
    <t>資源ごみ等貯留施設</t>
  </si>
  <si>
    <t>北斗市運動公園改修計画</t>
  </si>
  <si>
    <t>北海道北斗市</t>
  </si>
  <si>
    <t>一真工場改築工事</t>
  </si>
  <si>
    <t>ケイ・エム・ケイ宇城工場</t>
  </si>
  <si>
    <t>松木産業株式会社　5号倉庫</t>
  </si>
  <si>
    <t>ＪＡ福島さくら低温農業倉庫</t>
  </si>
  <si>
    <t>福島県郡山市</t>
  </si>
  <si>
    <t>サンライズ産業㈱盛岡流通センター倉庫</t>
  </si>
  <si>
    <t>岩手県盛岡市</t>
  </si>
  <si>
    <t>フォルテ八王子</t>
  </si>
  <si>
    <t>東京都八王子市</t>
  </si>
  <si>
    <t>カワサキプラザ川口店</t>
  </si>
  <si>
    <t>フォレストモール常陸太田</t>
  </si>
  <si>
    <t>DCMホーマック室蘭寿店</t>
  </si>
  <si>
    <t>北海道室蘭市</t>
  </si>
  <si>
    <t>ベルク和光光が丘店</t>
  </si>
  <si>
    <t>埼玉県和光市</t>
  </si>
  <si>
    <t>ドラッグコスモス緒川店</t>
  </si>
  <si>
    <t>愛知県知多郡</t>
  </si>
  <si>
    <t>Honda Cars埼玉中白岡店</t>
  </si>
  <si>
    <t>埼玉県白岡市</t>
  </si>
  <si>
    <t>ネッツトヨタ仙台㈱石巻店</t>
  </si>
  <si>
    <t>宮城県東松島市</t>
  </si>
  <si>
    <t>ネッツトヨタ東都㈱ベイ幕張店【ショールーム棟】(外構改良)</t>
  </si>
  <si>
    <t>綾瀬水素ステーション</t>
  </si>
  <si>
    <t>三條物産荘内支社</t>
  </si>
  <si>
    <t>瀬戸運輸善通寺国道倉庫</t>
  </si>
  <si>
    <t>香川県善通寺市</t>
  </si>
  <si>
    <t>阪和エコスチール様名古屋ヤード</t>
  </si>
  <si>
    <t>三重県桑名郡</t>
  </si>
  <si>
    <t>ZENT梅坪店</t>
  </si>
  <si>
    <t>コメリ柏崎店パワー化工事</t>
  </si>
  <si>
    <t>新潟県柏崎市</t>
  </si>
  <si>
    <t>ホームプラザナフコ直方店</t>
  </si>
  <si>
    <t>福岡県直方市</t>
  </si>
  <si>
    <t>マルショク三次店</t>
  </si>
  <si>
    <t>広島県三次市</t>
  </si>
  <si>
    <t>セリア中野栄店</t>
  </si>
  <si>
    <t>茨城県下妻市</t>
  </si>
  <si>
    <t>㈱大渕産業定温倉庫</t>
  </si>
  <si>
    <t>㈱クラシック新NOC計画</t>
  </si>
  <si>
    <t>千葉県山武郡</t>
  </si>
  <si>
    <t>バロー草津下物町店</t>
  </si>
  <si>
    <t>滋賀県草津市</t>
  </si>
  <si>
    <t>くすりのレディ土居田店</t>
  </si>
  <si>
    <t>関西マツダ寝屋川店</t>
  </si>
  <si>
    <t>大阪府寝屋川市</t>
  </si>
  <si>
    <t>コメリPW能代東インター店</t>
  </si>
  <si>
    <t>秋田県能代市</t>
  </si>
  <si>
    <t>ファッションモール佐伯店</t>
  </si>
  <si>
    <t>2005.10</t>
  </si>
  <si>
    <t>2005.12</t>
  </si>
  <si>
    <t>ショッピングセンター</t>
  </si>
  <si>
    <t>2009.10</t>
  </si>
  <si>
    <t>TNF+</t>
  </si>
  <si>
    <t>保育園（幼稚園）</t>
  </si>
  <si>
    <t>立体駐車場</t>
  </si>
  <si>
    <t>スーパーマーケットバロー各務原中央店</t>
  </si>
  <si>
    <t>ホームセンターバロー各務原中央店</t>
  </si>
  <si>
    <t>ケーズデンキ鷹巣店</t>
  </si>
  <si>
    <t>ヤマザワ古川北店</t>
  </si>
  <si>
    <t>マックスバリュ松原店</t>
  </si>
  <si>
    <t>東京都江戸川区</t>
  </si>
  <si>
    <t>新三田PCB保管庫</t>
  </si>
  <si>
    <t>とやま駅特選館仮店舗</t>
  </si>
  <si>
    <t>2011.10</t>
  </si>
  <si>
    <t>ジュンテンドー大柿店</t>
  </si>
  <si>
    <t>スーパービバホーム岩槻店</t>
  </si>
  <si>
    <t>T-BAGS・TNF+</t>
  </si>
  <si>
    <t>2012.10</t>
  </si>
  <si>
    <t>2013.04</t>
  </si>
  <si>
    <t>2013.10</t>
  </si>
  <si>
    <t>4階建</t>
  </si>
  <si>
    <t>公共施設</t>
    <rPh sb="0" eb="2">
      <t>コウキョウ</t>
    </rPh>
    <rPh sb="2" eb="4">
      <t>シセツ</t>
    </rPh>
    <phoneticPr fontId="2"/>
  </si>
  <si>
    <t>平屋/2階</t>
  </si>
  <si>
    <t>ＨＩひろせ明野店(C棟)</t>
  </si>
  <si>
    <t>ガソリンスタンド（水素ステーション）</t>
  </si>
  <si>
    <t>アシーズブリッジ米子</t>
  </si>
  <si>
    <t>ほのぼの会厨房棟</t>
  </si>
  <si>
    <t>大川魚店</t>
  </si>
  <si>
    <t>夙川学院ポートアイランドキャンパススポーツ棟</t>
  </si>
  <si>
    <t>共同組合八戸青果センター</t>
  </si>
  <si>
    <t>5階建</t>
  </si>
  <si>
    <t>ユニバース惣菜センター</t>
  </si>
  <si>
    <t>恵愛学院</t>
  </si>
  <si>
    <t>和幸セントラルハウス</t>
  </si>
  <si>
    <t>アンフィニ福島</t>
  </si>
  <si>
    <t>新浦安明海プロジェクト(公共施設棟)</t>
  </si>
  <si>
    <t>サン・サポート岡宮</t>
  </si>
  <si>
    <t>ヤマザワ村山駅西店</t>
  </si>
  <si>
    <t>みたけ老人福祉センター</t>
  </si>
  <si>
    <t>多機能型事業所ふれんず</t>
  </si>
  <si>
    <t>JAいわて滝沢倉庫「いわて純情米」</t>
  </si>
  <si>
    <t>特別養護老人ホームささえ</t>
  </si>
  <si>
    <t>THE GARDEN ORIENTAL OSAKA</t>
  </si>
  <si>
    <t>ハローズ万代店</t>
  </si>
  <si>
    <t>スーパーバリュー春日部小淵店</t>
  </si>
  <si>
    <t>錦織運送倉庫</t>
  </si>
  <si>
    <t>事務所北側倉庫増築</t>
  </si>
  <si>
    <t>羽田倉庫</t>
  </si>
  <si>
    <t>田川商運㈱　定温倉庫</t>
  </si>
  <si>
    <t>田川商運㈱　常温倉庫</t>
  </si>
  <si>
    <t>ヤマザワ村山駅西店貸店舗（ダイソー様）</t>
  </si>
  <si>
    <t>Ｖ・ドラッグ中部薬品岐阜県庁西店</t>
  </si>
  <si>
    <t>薬王堂気仙沼鹿折店</t>
  </si>
  <si>
    <t>フレスポいわき泉町(I-2,3棟)</t>
  </si>
  <si>
    <t>ネッツトヨタ高知(仮称)駅前通り</t>
  </si>
  <si>
    <t>みどりサービスやすらぎホールさかた</t>
  </si>
  <si>
    <t>冠婚葬祭施設</t>
    <rPh sb="0" eb="2">
      <t>カンコン</t>
    </rPh>
    <rPh sb="2" eb="4">
      <t>ソウサイ</t>
    </rPh>
    <rPh sb="4" eb="6">
      <t>シセツ</t>
    </rPh>
    <phoneticPr fontId="2"/>
  </si>
  <si>
    <t>ハローズ向島店</t>
  </si>
  <si>
    <t>広島県尾道市</t>
  </si>
  <si>
    <t>関西トランスウェイ南大阪第2物流センター(冷蔵棟)</t>
  </si>
  <si>
    <t>V・ドラッグ　刈谷下重原店</t>
  </si>
  <si>
    <t>サツドラ倶知安店</t>
  </si>
  <si>
    <t>埼玉県春日部市</t>
  </si>
  <si>
    <t>佐賀県神埼市</t>
  </si>
  <si>
    <t>神奈川県川崎市</t>
  </si>
  <si>
    <t>静岡県裾野市</t>
  </si>
  <si>
    <t>千葉県市原市</t>
  </si>
  <si>
    <t>群馬県邑楽郡</t>
  </si>
  <si>
    <t>大阪府池田市</t>
  </si>
  <si>
    <t>秋田県横手市</t>
  </si>
  <si>
    <t>秋田県由利本荘市</t>
  </si>
  <si>
    <t>滋賀県東近江市</t>
  </si>
  <si>
    <t>宮城県富谷市</t>
  </si>
  <si>
    <t>兵庫県宝塚市</t>
  </si>
  <si>
    <t>宮城県亘理郡</t>
  </si>
  <si>
    <t>伊豆長岡学園</t>
  </si>
  <si>
    <t>北海道虻田郡</t>
  </si>
  <si>
    <t>宮城県気仙沼市</t>
  </si>
  <si>
    <t>山形県東置賜郡</t>
  </si>
  <si>
    <t>大分県竹田市</t>
  </si>
  <si>
    <t>広島県豊田郡</t>
  </si>
  <si>
    <t>滋賀県甲賀市</t>
  </si>
  <si>
    <t>三重県三重郡</t>
  </si>
  <si>
    <t>山梨県甲府市</t>
  </si>
  <si>
    <t>山口県宇部市</t>
  </si>
  <si>
    <t>千葉県野田市</t>
  </si>
  <si>
    <t>新潟県三条市</t>
  </si>
  <si>
    <t>静岡県菊川市</t>
  </si>
  <si>
    <t>岩手県花巻市</t>
  </si>
  <si>
    <t>青森県上北郡</t>
  </si>
  <si>
    <t>奈良県奈良市</t>
  </si>
  <si>
    <t>福島県耶麻郡</t>
  </si>
  <si>
    <t>千葉県袖ヶ浦市</t>
  </si>
  <si>
    <t>三重県四日市市</t>
  </si>
  <si>
    <t>広島県三原市</t>
  </si>
  <si>
    <t>2019.01</t>
  </si>
  <si>
    <t>2019.02</t>
  </si>
  <si>
    <t>V・ドラッグ千種公園北店</t>
  </si>
  <si>
    <t>サウスプロダクト本社工場</t>
  </si>
  <si>
    <t>いなげや金町店</t>
  </si>
  <si>
    <t>地盤改良解体工事</t>
  </si>
  <si>
    <t>秋田県山本郡</t>
  </si>
  <si>
    <t>静岡県沼津市</t>
  </si>
  <si>
    <t>岐阜県岐阜市</t>
  </si>
  <si>
    <t>福岡県大牟田市</t>
  </si>
  <si>
    <t>ＪＡ新潟みらい横越支店</t>
  </si>
  <si>
    <t>バースデイ洲本店</t>
  </si>
  <si>
    <t>BMW神戸テクニカルセンター</t>
  </si>
  <si>
    <t>エスラインギフ川口支店（Ⅲ期）</t>
  </si>
  <si>
    <t>特別養護老人ホーム　美野里陽だまり館</t>
  </si>
  <si>
    <t>熊本スバル自動車　本社・整備工場</t>
  </si>
  <si>
    <t>宮城ダイハツ販売㈱石巻店</t>
  </si>
  <si>
    <t>ネッツトヨタ仙台㈱築館店</t>
  </si>
  <si>
    <t>宇治田原町　倉庫</t>
  </si>
  <si>
    <t>ポルシェ鹿児島</t>
  </si>
  <si>
    <t>ホクエツ自動車販売㈱修理工場</t>
  </si>
  <si>
    <t>スーパーマルハチ若江岩田店(看板改良)</t>
  </si>
  <si>
    <t>㈱松岡　大阪南港第二物流センター</t>
  </si>
  <si>
    <t>伊勢化学工業㈱物流センター新B棟建設工事</t>
  </si>
  <si>
    <t>アンデス電気㈱倉庫増築工事</t>
  </si>
  <si>
    <t>アレーズ秋桜計画</t>
  </si>
  <si>
    <t>ネッツトヨタ東都株式会社ベイ幕張店 【工場棟】</t>
  </si>
  <si>
    <t>ネッツトヨタ東都株式会社ベイ幕張店</t>
  </si>
  <si>
    <t>バローショッピングモール千音寺　資材庫他3棟</t>
  </si>
  <si>
    <t>海老名市上郷複合施設(餃子の王将・吉野家)</t>
  </si>
  <si>
    <t>JAめぐみのひるがの高原だいこん共同洗場施設</t>
  </si>
  <si>
    <t>柳川運輸㈱　千代田倉庫</t>
  </si>
  <si>
    <t>RMGT第3工場</t>
  </si>
  <si>
    <t>広島県府中市</t>
  </si>
  <si>
    <t>アシーズブリッジ東広島店</t>
  </si>
  <si>
    <t>広島県東広島市</t>
  </si>
  <si>
    <t>仙台発酵の里</t>
  </si>
  <si>
    <t>東開物流</t>
  </si>
  <si>
    <t>千葉県富里市</t>
  </si>
  <si>
    <t>JA津安芸女性部作業所</t>
  </si>
  <si>
    <t>三重県津市</t>
  </si>
  <si>
    <t>1993.01</t>
  </si>
  <si>
    <t>1994.04</t>
  </si>
  <si>
    <t>2000.09</t>
  </si>
  <si>
    <t>広島県世羅郡</t>
  </si>
  <si>
    <t>マミー防府新田店</t>
  </si>
  <si>
    <t>2002.02</t>
  </si>
  <si>
    <t>山口県防府市</t>
  </si>
  <si>
    <t>2002.12</t>
  </si>
  <si>
    <t>2003.04</t>
  </si>
  <si>
    <t>2003.08</t>
  </si>
  <si>
    <t>岡山県玉野市</t>
  </si>
  <si>
    <t>2004.04</t>
  </si>
  <si>
    <t>2005.03</t>
  </si>
  <si>
    <t>2005.04</t>
  </si>
  <si>
    <t>フレスポ境港新宮商事</t>
  </si>
  <si>
    <t>2005.09</t>
  </si>
  <si>
    <t>白洗舎安来店</t>
  </si>
  <si>
    <t>2006.04</t>
  </si>
  <si>
    <t>ジュンテンドー安芸津店</t>
  </si>
  <si>
    <t>ジュンテンドー新平田店</t>
  </si>
  <si>
    <t>2006.07</t>
  </si>
  <si>
    <t>セブンイレブン岡山福田店</t>
  </si>
  <si>
    <t>ジュンテンドー新須々万店</t>
  </si>
  <si>
    <t>山口県周南市</t>
  </si>
  <si>
    <t>セブンイレブン防府西浦店</t>
  </si>
  <si>
    <t>2006.08</t>
  </si>
  <si>
    <t>バロー羽島店</t>
  </si>
  <si>
    <t>2006.09</t>
  </si>
  <si>
    <t>岐阜県羽島市</t>
  </si>
  <si>
    <t>ユーホー伊勢丘店本館</t>
  </si>
  <si>
    <t>ユーホー伊勢丘店ペットショップ</t>
  </si>
  <si>
    <t>西友ひばりヶ丘団地店</t>
  </si>
  <si>
    <t>2007.03</t>
  </si>
  <si>
    <t>東京都西東京市</t>
  </si>
  <si>
    <t>ハローズ乙島店</t>
  </si>
  <si>
    <t>2007.04</t>
  </si>
  <si>
    <t>ハローズ乙島店テナント棟</t>
  </si>
  <si>
    <t>ZAGZAG乙島店　</t>
  </si>
  <si>
    <t>2007.05</t>
  </si>
  <si>
    <t>富士屋ホテル仙石ゴルフクラブ</t>
  </si>
  <si>
    <t>2007.06</t>
  </si>
  <si>
    <t>神奈川県足柄下郡</t>
  </si>
  <si>
    <t>ジュンテンドー高屋店　</t>
  </si>
  <si>
    <t>ハピッシュ金川新店</t>
  </si>
  <si>
    <t>2007.07</t>
  </si>
  <si>
    <t>ジュンテンドー御津店</t>
  </si>
  <si>
    <t>JAいずもラピタはまやま店</t>
  </si>
  <si>
    <t>2007.08</t>
  </si>
  <si>
    <t>ハローズ西大寺店</t>
  </si>
  <si>
    <t>2007.09</t>
  </si>
  <si>
    <t>ハローズ江崎店</t>
  </si>
  <si>
    <t>2007.11</t>
  </si>
  <si>
    <t>2007.12</t>
  </si>
  <si>
    <t>アイスタ矢野</t>
  </si>
  <si>
    <t>広島県安芸区</t>
  </si>
  <si>
    <t>ウォンツ西大寺店</t>
  </si>
  <si>
    <t>万治モータースショールーム</t>
  </si>
  <si>
    <t>2008.01</t>
  </si>
  <si>
    <t>万治モータース工場</t>
  </si>
  <si>
    <t>ハローズ西大寺店テナント棟</t>
  </si>
  <si>
    <t>セブンイレブン宇部中宇部店</t>
  </si>
  <si>
    <t>2008.02</t>
  </si>
  <si>
    <t xml:space="preserve">高知ORS </t>
  </si>
  <si>
    <t>2008.03</t>
  </si>
  <si>
    <t>2008.04</t>
  </si>
  <si>
    <t>ハピッシュ国府市場店</t>
  </si>
  <si>
    <t>田中種苗倉庫棟</t>
  </si>
  <si>
    <t>ファミリーマート彦根大藪店</t>
  </si>
  <si>
    <t>2008.05</t>
  </si>
  <si>
    <t>滋賀県彦根市</t>
  </si>
  <si>
    <t>東武運輸上越倉庫①</t>
  </si>
  <si>
    <t>東武運輸上越倉庫②</t>
  </si>
  <si>
    <t>ジュンテンドー岡山神崎店</t>
  </si>
  <si>
    <t>広島県廿日市市</t>
  </si>
  <si>
    <t>コスモス薬品西大寺店</t>
  </si>
  <si>
    <t>2008.07</t>
  </si>
  <si>
    <t>ジュンテンドー南岩国店</t>
  </si>
  <si>
    <t>山口県岩国市</t>
  </si>
  <si>
    <t>ジュンテンドー大崎店</t>
  </si>
  <si>
    <t>ジュンテンドー廿日市店</t>
  </si>
  <si>
    <t>2008.08</t>
  </si>
  <si>
    <t>デイリーヤマザキ大東店</t>
  </si>
  <si>
    <t>2008.12</t>
  </si>
  <si>
    <t>大阪府大東市</t>
  </si>
  <si>
    <t>ハローズ十日市店</t>
  </si>
  <si>
    <t>バロー浜松有玉店</t>
  </si>
  <si>
    <t>静岡県浜松市</t>
  </si>
  <si>
    <t>ハローズ岡南店</t>
  </si>
  <si>
    <t>2009.01</t>
  </si>
  <si>
    <t>吹田倉庫</t>
  </si>
  <si>
    <t>大阪府吹田市</t>
  </si>
  <si>
    <t>山口県山口市</t>
  </si>
  <si>
    <t>ハローズ花尻店</t>
  </si>
  <si>
    <t>2009.03</t>
  </si>
  <si>
    <t>ジュンテンドー中庄店</t>
  </si>
  <si>
    <t>カインズモール大利根Cベイシア電器棟</t>
  </si>
  <si>
    <t>2009.04</t>
  </si>
  <si>
    <t>ベイシア電器玉造店</t>
  </si>
  <si>
    <t>茨城県行方市</t>
  </si>
  <si>
    <t>カインズモール大利根ベイシア棟</t>
  </si>
  <si>
    <t>ワンダーグー玉造店</t>
  </si>
  <si>
    <t>カインズモール大利根Aカインズ棟</t>
  </si>
  <si>
    <t>カインズ玉造店</t>
  </si>
  <si>
    <t>カインズモール大利根Dオートアールズ棟</t>
  </si>
  <si>
    <t>あかのれん碧南店</t>
  </si>
  <si>
    <t>2009.06</t>
  </si>
  <si>
    <t>愛知県碧南市</t>
  </si>
  <si>
    <t>タチヤ木曽岬店</t>
  </si>
  <si>
    <t>バロー碧南店</t>
  </si>
  <si>
    <t>バロー高浜店</t>
  </si>
  <si>
    <t>2009.07</t>
  </si>
  <si>
    <t>ニトリ大崎店</t>
  </si>
  <si>
    <t>宮城県大崎市</t>
  </si>
  <si>
    <t>ケーズデンキ仙台太白店</t>
  </si>
  <si>
    <t>2009.08</t>
  </si>
  <si>
    <t>ニトリ秋田大仙店</t>
  </si>
  <si>
    <t>秋田県大仙市</t>
  </si>
  <si>
    <t>ニトリ上越店</t>
  </si>
  <si>
    <t>2009.09</t>
  </si>
  <si>
    <t>ファミリーマートＪＲ和田岬店</t>
  </si>
  <si>
    <t>バロー静波店</t>
  </si>
  <si>
    <t>静岡県牧之原市</t>
  </si>
  <si>
    <t>オリンピック西尾久店</t>
  </si>
  <si>
    <t>東京都荒川区</t>
  </si>
  <si>
    <t>カインズ市原店</t>
  </si>
  <si>
    <t>河内永和店</t>
  </si>
  <si>
    <t>2009.11</t>
  </si>
  <si>
    <t>ウエルシア薬局新潟さつき野店</t>
  </si>
  <si>
    <t>ウエルシア薬局川口峯店</t>
  </si>
  <si>
    <t>あかのれん東海名和店</t>
  </si>
  <si>
    <t>2009.12</t>
  </si>
  <si>
    <t>愛知県東海市</t>
  </si>
  <si>
    <t>バロー堀越店</t>
  </si>
  <si>
    <t>バロー名和店</t>
  </si>
  <si>
    <t>ニトリ木更津店</t>
  </si>
  <si>
    <t>千葉県木更津市</t>
  </si>
  <si>
    <t>長居駅店</t>
  </si>
  <si>
    <t>2010.01</t>
  </si>
  <si>
    <t>ウエルシア薬局松本高宮西店</t>
  </si>
  <si>
    <t>ケーズデンキ本巣店</t>
  </si>
  <si>
    <t>2010.02</t>
  </si>
  <si>
    <t>岐阜県本巣市</t>
  </si>
  <si>
    <t>バロー上田秋和店</t>
  </si>
  <si>
    <t>2010.03</t>
  </si>
  <si>
    <t>長野県上田市</t>
  </si>
  <si>
    <t>バロー常滑陶郷</t>
  </si>
  <si>
    <t>2010.04</t>
  </si>
  <si>
    <t>愛知県常滑市</t>
  </si>
  <si>
    <t>ウエルシア山武成東店</t>
  </si>
  <si>
    <t>千葉県山武市</t>
  </si>
  <si>
    <t>ウエルシア東川口店</t>
  </si>
  <si>
    <t>エンチョー豊橋店</t>
  </si>
  <si>
    <t>愛知県豊橋市</t>
  </si>
  <si>
    <t>ニトリ仙台新港店</t>
  </si>
  <si>
    <t>ナルス上越IC店</t>
  </si>
  <si>
    <t>2010.05</t>
  </si>
  <si>
    <t>寺島薬局下妻田下店</t>
  </si>
  <si>
    <t>ウエルシア八千代大和田</t>
  </si>
  <si>
    <t>千葉県八千代市</t>
  </si>
  <si>
    <t>2010.06</t>
  </si>
  <si>
    <t>ウィンク倉庫</t>
  </si>
  <si>
    <t>東京都台東区</t>
  </si>
  <si>
    <t>ウエルシア土気店</t>
  </si>
  <si>
    <t>寺島薬局土浦田中店</t>
  </si>
  <si>
    <t>カインズ宇都宮店</t>
  </si>
  <si>
    <t>秋田物流倉庫</t>
  </si>
  <si>
    <t>2010.07</t>
  </si>
  <si>
    <t>ウエルシア君津西坂田店</t>
  </si>
  <si>
    <t>千葉県君津市</t>
  </si>
  <si>
    <t>ロジネットサポート藤枝</t>
  </si>
  <si>
    <t>静岡県藤枝市</t>
  </si>
  <si>
    <t>洋服の青山津山インター店</t>
  </si>
  <si>
    <t>2010.08</t>
  </si>
  <si>
    <t>岡山県津山市</t>
  </si>
  <si>
    <t>津山インター河辺モール</t>
  </si>
  <si>
    <t>バロー上野台店</t>
  </si>
  <si>
    <t>ひまわり第一保育園</t>
  </si>
  <si>
    <t>特老ひまわり園</t>
  </si>
  <si>
    <t>冠婚葬祭施設</t>
  </si>
  <si>
    <t>2010.09</t>
  </si>
  <si>
    <t>愛知県一宮市</t>
  </si>
  <si>
    <t>エンチョー駒越店</t>
  </si>
  <si>
    <t>ベリー藤里店</t>
  </si>
  <si>
    <t>三重県伊勢市</t>
  </si>
  <si>
    <t>コープ大野辻店</t>
  </si>
  <si>
    <t>バロー豊川店</t>
  </si>
  <si>
    <t>愛知県豊川市</t>
  </si>
  <si>
    <t>ヤオコー市川市田尻店</t>
  </si>
  <si>
    <t>千葉県市川市</t>
  </si>
  <si>
    <t>ジュンテンドー熊野店</t>
  </si>
  <si>
    <t>広島県安芸郡</t>
  </si>
  <si>
    <t>三洋堂書店当知店</t>
  </si>
  <si>
    <t>ハローズ高松春日店</t>
  </si>
  <si>
    <t>香川県高松市</t>
  </si>
  <si>
    <t>ZAGZAG高松春日店</t>
  </si>
  <si>
    <t>習志野配送センター</t>
  </si>
  <si>
    <t>スギヤマ自動車テスター場</t>
  </si>
  <si>
    <t>ハローズ高松春日店（テナント棟）</t>
  </si>
  <si>
    <t>俊徳道駅店</t>
  </si>
  <si>
    <t>2010.11</t>
  </si>
  <si>
    <t>いちやまマート諏訪店</t>
  </si>
  <si>
    <t>長野県諏訪市</t>
  </si>
  <si>
    <t>ウエルシア薬局甲府富竹店</t>
  </si>
  <si>
    <t>洋服の青山松井山手店</t>
  </si>
  <si>
    <t>2010.12</t>
  </si>
  <si>
    <t>京都府八幡市</t>
  </si>
  <si>
    <t>バロー飯田店</t>
  </si>
  <si>
    <t>長野県飯田市</t>
  </si>
  <si>
    <t>カメラの北村松井山手店</t>
  </si>
  <si>
    <t>2011.01</t>
  </si>
  <si>
    <t>ドラッグてらしまかすみがうら大和田店</t>
  </si>
  <si>
    <t>茨城県かすみがうら市</t>
  </si>
  <si>
    <t>ウエルシア薬局我孫子若松店</t>
  </si>
  <si>
    <t>千葉県我孫子市</t>
  </si>
  <si>
    <t>吹田鉄道倉庫</t>
  </si>
  <si>
    <t>2011.02</t>
  </si>
  <si>
    <t>2011.03</t>
  </si>
  <si>
    <t>とりせん太田新井店</t>
  </si>
  <si>
    <t>群馬県太田市</t>
  </si>
  <si>
    <t>ウエルシア薬局新潟大学前店</t>
  </si>
  <si>
    <t>ウエルシア薬局つくば研究学園店</t>
  </si>
  <si>
    <t>ハローズ高松春日店テナント棟2</t>
  </si>
  <si>
    <t>ウィズ諏訪</t>
  </si>
  <si>
    <t>ケーズデンキ幸手店</t>
  </si>
  <si>
    <t>2011.04</t>
  </si>
  <si>
    <t>埼玉県幸手市</t>
  </si>
  <si>
    <t>諏訪市神宮寺公民館</t>
  </si>
  <si>
    <t>ケーズデンキ大河原店</t>
  </si>
  <si>
    <t>2011.05</t>
  </si>
  <si>
    <t>信ナカビーエス資材置場</t>
  </si>
  <si>
    <t>長野県中野市</t>
  </si>
  <si>
    <t>九州児湯フーズ大分支店</t>
  </si>
  <si>
    <t>大分県大分市</t>
  </si>
  <si>
    <t>2011.06</t>
  </si>
  <si>
    <t>エスポット清水天王店</t>
  </si>
  <si>
    <t>ユース北日野店</t>
  </si>
  <si>
    <t>福井県越前市</t>
  </si>
  <si>
    <t>バロー栗東店</t>
  </si>
  <si>
    <t>滋賀県栗東市</t>
  </si>
  <si>
    <t>コープ伊豆センター</t>
  </si>
  <si>
    <t>静岡県伊豆市</t>
  </si>
  <si>
    <t>本道の街サービスセンター</t>
  </si>
  <si>
    <t>カミタケモータース店舗棟</t>
  </si>
  <si>
    <t>2011.07</t>
  </si>
  <si>
    <t>大阪府枚方市</t>
  </si>
  <si>
    <t>カミタケモータース工場棟</t>
  </si>
  <si>
    <t>大阪東線JR長瀬駅店</t>
  </si>
  <si>
    <t>ハローズ西条飯岡テナント棟</t>
  </si>
  <si>
    <t>洋服の青山新京都白川店</t>
  </si>
  <si>
    <t>2011.08</t>
  </si>
  <si>
    <t>京都府京都市</t>
  </si>
  <si>
    <t>秋田県北秋田市</t>
  </si>
  <si>
    <t>ゴルフ倶楽部大樹</t>
  </si>
  <si>
    <t>2011.09</t>
  </si>
  <si>
    <t>愛知県大府市</t>
  </si>
  <si>
    <t>兵庫県三田市</t>
  </si>
  <si>
    <t>バロー坂本店</t>
  </si>
  <si>
    <t>岐阜県中津川市</t>
  </si>
  <si>
    <t>2011.11</t>
  </si>
  <si>
    <t>V・ドラッグ大垣岩宿店</t>
  </si>
  <si>
    <t>岐阜県大垣市</t>
  </si>
  <si>
    <t>JAめぐみの可児地域通所介護施設</t>
  </si>
  <si>
    <t>岐阜県可児郡</t>
  </si>
  <si>
    <t>2011.12</t>
  </si>
  <si>
    <t>マックスバリュ竹の塚店</t>
  </si>
  <si>
    <t>ご縁横丁</t>
  </si>
  <si>
    <t>2012.01</t>
  </si>
  <si>
    <t>ドラッグセイムス高知宝永店</t>
  </si>
  <si>
    <t>カインズホーム半田店</t>
  </si>
  <si>
    <t>愛知県半田市</t>
  </si>
  <si>
    <t>あかのれん各務原店</t>
  </si>
  <si>
    <t>2012.02</t>
  </si>
  <si>
    <t>丸中ゴム工業加木屋町倉庫</t>
  </si>
  <si>
    <t>静岡県焼津市</t>
  </si>
  <si>
    <t>バロー焼津小土店</t>
  </si>
  <si>
    <t>カインズホーム佐倉店</t>
  </si>
  <si>
    <t>千葉県佐倉市</t>
  </si>
  <si>
    <t>カインズホーム高坂店</t>
  </si>
  <si>
    <t>埼玉県東松山市</t>
  </si>
  <si>
    <t>バロー掛川成滝店</t>
  </si>
  <si>
    <t>2012.03</t>
  </si>
  <si>
    <t>静岡県掛川市</t>
  </si>
  <si>
    <t>ヤマザワ宮町店</t>
  </si>
  <si>
    <t>MEGAドン・キホーテ岐阜瑞穂店</t>
  </si>
  <si>
    <t>三重三菱自動車販売桑名江場店</t>
  </si>
  <si>
    <t>2012.04</t>
  </si>
  <si>
    <t>三重県桑名市</t>
  </si>
  <si>
    <t>佐賀県佐賀市</t>
  </si>
  <si>
    <t>セイムス春日部店</t>
  </si>
  <si>
    <t>2012.05</t>
  </si>
  <si>
    <t>グリーンライフ商品倉庫</t>
  </si>
  <si>
    <t>沖縄県宜野湾市</t>
  </si>
  <si>
    <t>ホーマック広面店</t>
  </si>
  <si>
    <t>2012.06</t>
  </si>
  <si>
    <t>ハピッシュ新小田中店</t>
  </si>
  <si>
    <t>バロー蟹江店</t>
  </si>
  <si>
    <t>愛知県海部郡</t>
  </si>
  <si>
    <t>バロー北浜田店</t>
  </si>
  <si>
    <t>あさの冷蔵庫</t>
  </si>
  <si>
    <t>高知県香美市</t>
  </si>
  <si>
    <t>クリエイトS・D寒川倉見店</t>
  </si>
  <si>
    <t>神奈川県高座郡</t>
  </si>
  <si>
    <t>スーパービバホーム岩槻店パーゴラ棟</t>
  </si>
  <si>
    <t>イエローハット広面店南館</t>
  </si>
  <si>
    <t>バロー上越門前店</t>
  </si>
  <si>
    <t>2012.07</t>
  </si>
  <si>
    <t>宮城ダイハツ気仙沼店</t>
  </si>
  <si>
    <t>2012.08</t>
  </si>
  <si>
    <t>ヤマザワ川西店</t>
  </si>
  <si>
    <t>ヤマザワ松見町店</t>
  </si>
  <si>
    <t>ウェルネス出雲ドーム北店</t>
  </si>
  <si>
    <t>伊豆フルーツパーク</t>
  </si>
  <si>
    <t>静岡県三島市</t>
  </si>
  <si>
    <t>ニシムラ鶴岡北店</t>
  </si>
  <si>
    <t>2012.09</t>
  </si>
  <si>
    <t>スーパーベルクス店七光台</t>
  </si>
  <si>
    <t>ドラッグセイムス安芸矢ノ丸店</t>
  </si>
  <si>
    <t>高知県安芸市</t>
  </si>
  <si>
    <t>ひまわり第二保育園（Ⅰ期）</t>
  </si>
  <si>
    <t>マルハン橿原北店</t>
  </si>
  <si>
    <t>奈良県橿原市</t>
  </si>
  <si>
    <t>マルハン宮崎店</t>
  </si>
  <si>
    <t>浦和すみれ幼稚園</t>
  </si>
  <si>
    <t>協栄江戸川台年金ホーム ヴィラ・ナチュラ</t>
  </si>
  <si>
    <t>千葉県流山市</t>
  </si>
  <si>
    <t>ヤマザワ古川北テナント棟</t>
  </si>
  <si>
    <t>韓国広場大阪倉庫</t>
  </si>
  <si>
    <t>マックスバリュ塩草店</t>
  </si>
  <si>
    <t>2012.11</t>
  </si>
  <si>
    <t>バロー鏡島店</t>
  </si>
  <si>
    <t>スギコ産業倉庫</t>
  </si>
  <si>
    <t>治田の里小規模特別養護老人ホーム</t>
  </si>
  <si>
    <t>長野県千曲市</t>
  </si>
  <si>
    <t>バロー浜松中野店</t>
  </si>
  <si>
    <t>2012.12</t>
  </si>
  <si>
    <t>業務スーパー磐田店</t>
  </si>
  <si>
    <t>静岡県磐田市</t>
  </si>
  <si>
    <t>バロー焼津石津店</t>
  </si>
  <si>
    <t>ZAGZAG福山山手店</t>
  </si>
  <si>
    <t>2013.01</t>
  </si>
  <si>
    <t>バロー大津ショッピングセンター</t>
  </si>
  <si>
    <t>滋賀県大津市</t>
  </si>
  <si>
    <t>セリア古川</t>
  </si>
  <si>
    <t>サンドラッグ鏡島店</t>
  </si>
  <si>
    <t>ジュンテンドー深溝店</t>
  </si>
  <si>
    <t>2013.02</t>
  </si>
  <si>
    <t>JA東西しらかわ矢吹総合支店事務所</t>
  </si>
  <si>
    <t>福島県西白河郡</t>
  </si>
  <si>
    <t>岩本工業倉庫棟</t>
  </si>
  <si>
    <t>JA東西しらかわ矢吹総合支店倉庫</t>
  </si>
  <si>
    <t>なないろ保育園</t>
  </si>
  <si>
    <t>茨城県龍ヶ崎市</t>
  </si>
  <si>
    <t>JA東西しらかわ矢吹総合支店物販店</t>
  </si>
  <si>
    <t>七福の湯習志野店</t>
  </si>
  <si>
    <t>ユニバース青柳店</t>
  </si>
  <si>
    <t>ドラックヤマザワ旭新町店</t>
  </si>
  <si>
    <t>V・ドラッグ中切店</t>
  </si>
  <si>
    <t>ナイス飯島店</t>
  </si>
  <si>
    <t>2013.05</t>
  </si>
  <si>
    <t>バロー藤方店</t>
  </si>
  <si>
    <t>ドン・キホーテ弘前店</t>
  </si>
  <si>
    <t>青森県弘前市</t>
  </si>
  <si>
    <t>2013.06</t>
  </si>
  <si>
    <t>中金子公民館</t>
  </si>
  <si>
    <t>JA山口大島小松支所</t>
  </si>
  <si>
    <t>日通トランスポート</t>
  </si>
  <si>
    <t>MEGAドン・キホーテうるま店</t>
  </si>
  <si>
    <t>マルハン上小田井店</t>
  </si>
  <si>
    <t>2013.07</t>
  </si>
  <si>
    <t>ユース安曇川店</t>
  </si>
  <si>
    <t>滋賀県高島市</t>
  </si>
  <si>
    <t>バロー笹部店</t>
  </si>
  <si>
    <t>フレイン大分東店</t>
  </si>
  <si>
    <t>スーパーベルクス西船橋店</t>
  </si>
  <si>
    <t>原商鳥取支店</t>
  </si>
  <si>
    <t>キリン堂助任橋店</t>
  </si>
  <si>
    <t>カインズ浦和美園店</t>
  </si>
  <si>
    <t>P-ARK竹ノ塚店</t>
  </si>
  <si>
    <t>2013.08</t>
  </si>
  <si>
    <t>宮城県塩竃市</t>
  </si>
  <si>
    <t>バロー水口店</t>
  </si>
  <si>
    <t>バロー竜南店</t>
  </si>
  <si>
    <t>ツルハドラッグ新海町店</t>
  </si>
  <si>
    <t>ZAGZAG津山小原店</t>
  </si>
  <si>
    <t>HIひろせスーパーコンボ菊陽店</t>
  </si>
  <si>
    <t>西松屋赤磐高屋店</t>
  </si>
  <si>
    <t>2013.09</t>
  </si>
  <si>
    <t>岡山県赤磐市</t>
  </si>
  <si>
    <t>スーパービバホーム春日部店</t>
  </si>
  <si>
    <t>ドコモショップ八潮店</t>
  </si>
  <si>
    <t>なんじゃ村上越インター店</t>
  </si>
  <si>
    <t>マナベインテリアハーツ川西店</t>
  </si>
  <si>
    <t>兵庫県川西市</t>
  </si>
  <si>
    <t>ライフコミュニティプラザ三沢</t>
  </si>
  <si>
    <t>青森県三沢市</t>
  </si>
  <si>
    <t>バロー大垣東店</t>
  </si>
  <si>
    <t>越谷こども園</t>
  </si>
  <si>
    <t>スズキショールーム鹿の子台店</t>
  </si>
  <si>
    <t>2013.11</t>
  </si>
  <si>
    <t>稲和ファーム</t>
  </si>
  <si>
    <t>宮城県黒川郡</t>
  </si>
  <si>
    <t>若草保育園</t>
  </si>
  <si>
    <t>南東北クボタ庄内</t>
  </si>
  <si>
    <t>2013.12</t>
  </si>
  <si>
    <t>東北マツダ多賀城店</t>
  </si>
  <si>
    <t>長野県北佐久郡</t>
  </si>
  <si>
    <t>ツルハ天童芳賀店</t>
  </si>
  <si>
    <t>山形県天童市</t>
  </si>
  <si>
    <t>仁愛幼育園</t>
  </si>
  <si>
    <t>軽井沢72クラブハウス</t>
  </si>
  <si>
    <t>2014.01</t>
  </si>
  <si>
    <t>流山老人ホーム（Ⅱ期）</t>
  </si>
  <si>
    <t>阪急オアシス宝塚店</t>
  </si>
  <si>
    <t>カインズ下妻店</t>
  </si>
  <si>
    <t>2014.02</t>
  </si>
  <si>
    <t>大阪府泉佐野市</t>
  </si>
  <si>
    <t>ファミリー可児店</t>
  </si>
  <si>
    <t>岐阜県可児市</t>
  </si>
  <si>
    <t>三栄商事営業倉庫</t>
  </si>
  <si>
    <t>大阪運輸</t>
  </si>
  <si>
    <t>シュテルン広島店</t>
  </si>
  <si>
    <t>2014.03</t>
  </si>
  <si>
    <t>六甲アイランドフェラーリ</t>
  </si>
  <si>
    <t>ダイソーベルク足立花畑店</t>
  </si>
  <si>
    <t>マックスバリュ守口店</t>
  </si>
  <si>
    <t>大阪府守口市</t>
  </si>
  <si>
    <t>日立物流大黒配送センター</t>
  </si>
  <si>
    <t>ドラッグセイムス足立保木間店</t>
  </si>
  <si>
    <t>ホームセンター山新土浦店</t>
  </si>
  <si>
    <t>イエローハット加美店</t>
  </si>
  <si>
    <t>宮城県加美郡</t>
  </si>
  <si>
    <t>JA葬祭やすらぎホールつがる</t>
  </si>
  <si>
    <t>2014.04</t>
  </si>
  <si>
    <t>埼玉県草加市</t>
  </si>
  <si>
    <t>バロー伊那店</t>
  </si>
  <si>
    <t>長野県伊那市</t>
  </si>
  <si>
    <t>ラ・カーサ天童店</t>
  </si>
  <si>
    <t>介護老人福祉施設さくらの里</t>
  </si>
  <si>
    <t>2014.05</t>
  </si>
  <si>
    <t>バロー岡崎福岡店</t>
  </si>
  <si>
    <t>ドラッグコスモス阿南店</t>
  </si>
  <si>
    <t>徳島県阿南市</t>
  </si>
  <si>
    <t>V・ドラッグ美浜店</t>
  </si>
  <si>
    <t>バロー松阪店</t>
  </si>
  <si>
    <t>三重県松阪市</t>
  </si>
  <si>
    <t>ホンダカーズ斐川店中古車棟</t>
  </si>
  <si>
    <t>2014.06</t>
  </si>
  <si>
    <t>ホンダカーズ斐川店ショールーム棟</t>
  </si>
  <si>
    <t>ダイユーエイト秋田寺内店</t>
  </si>
  <si>
    <t>主婦の店新南店</t>
  </si>
  <si>
    <t>新日鐵住金艇庫（紀の川ボート）</t>
  </si>
  <si>
    <t>藤久運輸倉庫</t>
  </si>
  <si>
    <t>愛知県刈谷市</t>
  </si>
  <si>
    <t>ドラッグセイムス天神橋店</t>
  </si>
  <si>
    <t>福島公民館</t>
  </si>
  <si>
    <t>宏和工業倉庫</t>
  </si>
  <si>
    <t>埼玉県北葛飾郡</t>
  </si>
  <si>
    <t>ホンダカーズ明舞学園南店</t>
  </si>
  <si>
    <t>2014.07</t>
  </si>
  <si>
    <t>JSSスイミングスクール鶴見中央店</t>
  </si>
  <si>
    <t>イオンビック玉城店</t>
  </si>
  <si>
    <t>三重県度会郡</t>
  </si>
  <si>
    <t>いちやまマート岡谷店</t>
  </si>
  <si>
    <t>長野県岡谷市</t>
  </si>
  <si>
    <t>バロー西尾平坂店</t>
  </si>
  <si>
    <t>マックスバリュ京橋店</t>
  </si>
  <si>
    <t>バロー別名店</t>
  </si>
  <si>
    <t>赤レンガ倉庫</t>
  </si>
  <si>
    <t>カインズホーム船橋南習志野店</t>
  </si>
  <si>
    <t>カインズホーム船橋南習志野店資材館</t>
  </si>
  <si>
    <t>寺津公民館</t>
  </si>
  <si>
    <t>庄交ショッピングセンター</t>
  </si>
  <si>
    <t>新鎌ヶ谷駅店舗</t>
  </si>
  <si>
    <t>千葉県鎌ヶ谷市</t>
  </si>
  <si>
    <t>てらお八千代店</t>
  </si>
  <si>
    <t>ジョーシン高岡蓮花寺店</t>
  </si>
  <si>
    <t>2014.08</t>
  </si>
  <si>
    <t>バロー松任東店</t>
  </si>
  <si>
    <t>石川県白山市</t>
  </si>
  <si>
    <t>ユニバース湊高台店</t>
  </si>
  <si>
    <t>V・ドラッグ蓮花寺店</t>
  </si>
  <si>
    <t>カインズ名古屋当知店</t>
  </si>
  <si>
    <t>伊野福祉会ケアハウス</t>
  </si>
  <si>
    <t>高知県吾川郡</t>
  </si>
  <si>
    <t>特別養護老人ホーム天神</t>
  </si>
  <si>
    <t>京滋マツダ大津店</t>
  </si>
  <si>
    <t>2014.09</t>
  </si>
  <si>
    <t>ビッグモーター守山店</t>
  </si>
  <si>
    <t>滋賀県守山市</t>
  </si>
  <si>
    <t>ロピア希望ヶ丘店</t>
  </si>
  <si>
    <t>タイヤ市場各務ヶ原店</t>
  </si>
  <si>
    <t>向島1丁目倉庫</t>
  </si>
  <si>
    <t>ドラッグヤマザワ花沢店</t>
  </si>
  <si>
    <t>山形県米沢市</t>
  </si>
  <si>
    <t>V・ドラッグ松任東店</t>
  </si>
  <si>
    <t>ささめ保育園</t>
  </si>
  <si>
    <t>マルハン新世界店</t>
  </si>
  <si>
    <t>ドコモショップ藤代店</t>
  </si>
  <si>
    <t>茨城県取手市</t>
  </si>
  <si>
    <t>はしま特別養護老人ホーム</t>
  </si>
  <si>
    <t>スーパーベルクス浦和南店</t>
  </si>
  <si>
    <t>マルイ上井店</t>
  </si>
  <si>
    <t>鳥取県倉吉市</t>
  </si>
  <si>
    <t>MEGAドン・キホーテ都城店</t>
  </si>
  <si>
    <t>宮崎県都城市</t>
  </si>
  <si>
    <t>ドラッグセイムス稲葉店</t>
  </si>
  <si>
    <t>越谷保育さくらの森みさと幼稚園</t>
  </si>
  <si>
    <t>ニラク渋川白井店</t>
  </si>
  <si>
    <t>群馬県渋川市</t>
  </si>
  <si>
    <t>南牧村基幹集落センター</t>
  </si>
  <si>
    <t>長野県南佐久郡</t>
  </si>
  <si>
    <t>三重三菱自動車販売津岩田店</t>
  </si>
  <si>
    <t>2014.11</t>
  </si>
  <si>
    <t>山形県東根市</t>
  </si>
  <si>
    <t>トーザイ貿易重機置場</t>
  </si>
  <si>
    <t>佐賀あかつき保育園（Ⅰ期）</t>
  </si>
  <si>
    <t>戸田市新曽有料老人ホーム</t>
  </si>
  <si>
    <t>南東北クボタ東根営業所</t>
  </si>
  <si>
    <t>2014.12</t>
  </si>
  <si>
    <t>関東マツダ朝霞店</t>
  </si>
  <si>
    <t>埼玉県新座市</t>
  </si>
  <si>
    <t>神奈川県平塚市</t>
  </si>
  <si>
    <t>キョーエイ山城橋店</t>
  </si>
  <si>
    <t>ミヤカン新工場倉庫棟</t>
  </si>
  <si>
    <t>HIひろせ明野店</t>
  </si>
  <si>
    <t>製缶陸運倉庫</t>
  </si>
  <si>
    <t>2015.01</t>
  </si>
  <si>
    <t>ラ・ムー和歌山西浜店</t>
  </si>
  <si>
    <t>バロー西春店</t>
  </si>
  <si>
    <t>2015.02</t>
  </si>
  <si>
    <t>愛知県北名古屋市</t>
  </si>
  <si>
    <t>ツルハドラッグ河北店</t>
  </si>
  <si>
    <t>ツルハドラッグ大内店</t>
  </si>
  <si>
    <t>西糀谷二丁目グループホーム</t>
  </si>
  <si>
    <t>オートテラス長苗代店</t>
  </si>
  <si>
    <t>2015.03</t>
  </si>
  <si>
    <t>ひまり大庭店</t>
  </si>
  <si>
    <t>バロー浅敷店</t>
  </si>
  <si>
    <t>長野県塩尻市</t>
  </si>
  <si>
    <t>マックスバリュ滋賀店</t>
  </si>
  <si>
    <t>2015.04</t>
  </si>
  <si>
    <t>神奈川県鎌倉市</t>
  </si>
  <si>
    <t>ホーマック留萌店</t>
  </si>
  <si>
    <t>北海道留萌市</t>
  </si>
  <si>
    <t>2015.05</t>
  </si>
  <si>
    <t>ホーマックスーパーデポ横手店</t>
  </si>
  <si>
    <t>グレースメイト練馬</t>
  </si>
  <si>
    <t>東京都練馬区</t>
  </si>
  <si>
    <t>京滋マツダ大津店【B棟】</t>
  </si>
  <si>
    <t>2015.06</t>
  </si>
  <si>
    <t>京滋マツダ大津店【E棟】</t>
  </si>
  <si>
    <t>奈良日産自動車登美ヶ丘店</t>
  </si>
  <si>
    <t>マックスバリュ安養寺店</t>
  </si>
  <si>
    <t>サンライズ産業浪岡第二倉庫</t>
  </si>
  <si>
    <t>浜山保育園</t>
  </si>
  <si>
    <t>岐阜県本巣郡</t>
  </si>
  <si>
    <t>埼玉ダイハツ販売越谷北店</t>
  </si>
  <si>
    <t>2015.07</t>
  </si>
  <si>
    <t>バロー甲府昭和店</t>
  </si>
  <si>
    <t>山梨県中巨摩郡</t>
  </si>
  <si>
    <t>サミットストア尻手駅前店</t>
  </si>
  <si>
    <t>バロー安城店</t>
  </si>
  <si>
    <t>愛知県安城市</t>
  </si>
  <si>
    <t>F倉庫</t>
  </si>
  <si>
    <t>ライフ江北駅前店</t>
  </si>
  <si>
    <t>内村電機倉庫</t>
  </si>
  <si>
    <t>V・ドラッグ蟹江店</t>
  </si>
  <si>
    <t>V・ドラッグ長島店</t>
  </si>
  <si>
    <t>ホーマック倶知安町高砂店</t>
  </si>
  <si>
    <t>北海道函館市</t>
  </si>
  <si>
    <t>バロー甲府昭和店テナント棟</t>
  </si>
  <si>
    <t>2015.08</t>
  </si>
  <si>
    <t>ジョーシン射水店</t>
  </si>
  <si>
    <t>富山県射水市</t>
  </si>
  <si>
    <t>ユニバースむつ店</t>
  </si>
  <si>
    <t>ヤマザワ寒河江店</t>
  </si>
  <si>
    <t>山形県寒河江市</t>
  </si>
  <si>
    <t>バロー小島店</t>
  </si>
  <si>
    <t>阿賀マリノポリス</t>
  </si>
  <si>
    <t>千葉県印西市</t>
  </si>
  <si>
    <t>マルハン新発田店</t>
  </si>
  <si>
    <t>新潟県新発田市</t>
  </si>
  <si>
    <t>鳥取県米子市</t>
  </si>
  <si>
    <t>座間2丁目老人ホーム</t>
  </si>
  <si>
    <t>神奈川県座間市</t>
  </si>
  <si>
    <t>スズキアリーナ豊岡店</t>
  </si>
  <si>
    <t>2015.09</t>
  </si>
  <si>
    <t>兵庫県豊岡市</t>
  </si>
  <si>
    <t>スズキアリーナ中和幹線橿原店</t>
  </si>
  <si>
    <t>島根県大田市</t>
  </si>
  <si>
    <t>ウェルネス出雲中野店</t>
  </si>
  <si>
    <t>十和田東ショッピングモール</t>
  </si>
  <si>
    <t>青森県十和田市</t>
  </si>
  <si>
    <t>V・ドラッグ武豊店</t>
  </si>
  <si>
    <t>ドラッグユタカ南陽店</t>
  </si>
  <si>
    <t>マルハン赤穂店</t>
  </si>
  <si>
    <t>兵庫県赤穂市</t>
  </si>
  <si>
    <t>ダイナム山口宇部店</t>
  </si>
  <si>
    <t>2015.11</t>
  </si>
  <si>
    <t>姫島駅高架下（Ⅱ期）</t>
  </si>
  <si>
    <t>MEGAドン・キホーテ千種香流店</t>
  </si>
  <si>
    <t>V・ドラッグ越前店</t>
  </si>
  <si>
    <t>福井県丹生郡</t>
  </si>
  <si>
    <t>ドラッグセイムス吉川さくら通り店</t>
  </si>
  <si>
    <t>関西マツダ住之江店</t>
  </si>
  <si>
    <t>2015.12</t>
  </si>
  <si>
    <t>ホンダカーズ亀田店</t>
  </si>
  <si>
    <t>益田自動車工業</t>
  </si>
  <si>
    <t>島根県益田市</t>
  </si>
  <si>
    <t>大阪府箕面市</t>
  </si>
  <si>
    <t>大阪府岸和田市</t>
  </si>
  <si>
    <t>ファミリーマート女川中央店</t>
  </si>
  <si>
    <t>2016.01</t>
  </si>
  <si>
    <t>宮城県牡鹿郡</t>
  </si>
  <si>
    <t>ケーズデンキ東生駒店</t>
  </si>
  <si>
    <t>2016.02</t>
  </si>
  <si>
    <t>奈良県生駒市</t>
  </si>
  <si>
    <t>益田自動車</t>
  </si>
  <si>
    <t>西四国マツダ中村店</t>
  </si>
  <si>
    <t>2016.03</t>
  </si>
  <si>
    <t>高知県四万十市</t>
  </si>
  <si>
    <t>バロー上越寺店</t>
  </si>
  <si>
    <t>カインズ静岡清水店</t>
  </si>
  <si>
    <t>マルエツ東松戸駅店</t>
  </si>
  <si>
    <t>千葉県松戸市</t>
  </si>
  <si>
    <t>コムボックス大分</t>
  </si>
  <si>
    <t>シシドモータース工場</t>
  </si>
  <si>
    <t>2016.04</t>
  </si>
  <si>
    <t>ヨークベニマル塩釜店</t>
  </si>
  <si>
    <t>河原木中央保育園</t>
  </si>
  <si>
    <t>プラスワン長野店</t>
  </si>
  <si>
    <t>長野県長野市</t>
  </si>
  <si>
    <t>2016.05</t>
  </si>
  <si>
    <t>バロー寝屋川店</t>
  </si>
  <si>
    <t>ヤマザワ荒井南店</t>
  </si>
  <si>
    <t>秋田県南秋田郡</t>
  </si>
  <si>
    <t>薬王堂由利本荘荒町店</t>
  </si>
  <si>
    <t>タイヤランド小名浜店</t>
  </si>
  <si>
    <t>2016.06</t>
  </si>
  <si>
    <t>JSSスイミングスクール立石</t>
  </si>
  <si>
    <t>神奈川県相模原市</t>
  </si>
  <si>
    <t>V・ドラッグ大垣西店</t>
  </si>
  <si>
    <t>ローソン清水店</t>
  </si>
  <si>
    <t>2016.07</t>
  </si>
  <si>
    <t>岩手県上閉伊郡</t>
  </si>
  <si>
    <t>バロー春江店</t>
  </si>
  <si>
    <t>福井県坂井市</t>
  </si>
  <si>
    <t>ランプロジェクト倉庫</t>
  </si>
  <si>
    <t>岐阜県養老郡</t>
  </si>
  <si>
    <t>おおぼし保育園</t>
  </si>
  <si>
    <t>マルハン光明池店</t>
  </si>
  <si>
    <t>マルハン高槻店</t>
  </si>
  <si>
    <t>大阪府高槻市</t>
  </si>
  <si>
    <t>バロー春江店（テナント棟）</t>
  </si>
  <si>
    <t>東北マツダ柴田店</t>
  </si>
  <si>
    <t>2016.08</t>
  </si>
  <si>
    <t>東北マツダ北上店(Ⅰ期)</t>
  </si>
  <si>
    <t>岩手県北上市</t>
  </si>
  <si>
    <t>バロー茶が崎店</t>
  </si>
  <si>
    <t>ハローズ住吉店</t>
  </si>
  <si>
    <t>フィールドメンテナンス倉庫</t>
  </si>
  <si>
    <t>ツルハドラッグ村山西店</t>
  </si>
  <si>
    <t>V・ドラッグ笠松店</t>
  </si>
  <si>
    <t>岐阜県羽鳥郡</t>
  </si>
  <si>
    <t>ホーマックニコット藤代店</t>
  </si>
  <si>
    <t>ハローズ住吉店テナント棟</t>
  </si>
  <si>
    <t>グループホーム南観音ひまわり</t>
  </si>
  <si>
    <t>島根県浜田市</t>
  </si>
  <si>
    <t>ジーユー三川店</t>
  </si>
  <si>
    <t>2016.09</t>
  </si>
  <si>
    <t>ケーズデンキ佐沼店</t>
  </si>
  <si>
    <t>ドミー安城店</t>
  </si>
  <si>
    <t>ラ・ムー直川店</t>
  </si>
  <si>
    <t>ナイス北海道物流センター</t>
  </si>
  <si>
    <t>V・ドラッグ二瀬店</t>
  </si>
  <si>
    <t>関西マツダ平野店（A棟）</t>
  </si>
  <si>
    <t>関西マツダ平野店（B棟）</t>
  </si>
  <si>
    <t>バロー北寺島店</t>
  </si>
  <si>
    <t>ハローズ三原店</t>
  </si>
  <si>
    <t>DCMホーマック東苗穂店</t>
  </si>
  <si>
    <t>ヤマザワ寒河江プラザ店（テナント棟）</t>
  </si>
  <si>
    <t>2016.11</t>
  </si>
  <si>
    <t>新潟県北蒲原郡</t>
  </si>
  <si>
    <t>100満ボルト東苗穂店</t>
  </si>
  <si>
    <t>ハローデイ徳力店</t>
  </si>
  <si>
    <t>バロー湖西店</t>
  </si>
  <si>
    <t>静岡県湖西市</t>
  </si>
  <si>
    <t>千葉県浦安市</t>
  </si>
  <si>
    <t>グッドタイムリビング新浦安</t>
  </si>
  <si>
    <t>東北マツダ北上店</t>
  </si>
  <si>
    <t>2016.12</t>
  </si>
  <si>
    <t>三重県多気郡</t>
  </si>
  <si>
    <t>ナイス山手台店</t>
  </si>
  <si>
    <t>マルイ国府店（テナント棟）</t>
  </si>
  <si>
    <t>2017.01</t>
  </si>
  <si>
    <t>佐賀県杵島郡</t>
  </si>
  <si>
    <t>2017.02</t>
  </si>
  <si>
    <t>東北マツダ秋田店（工場）</t>
  </si>
  <si>
    <t>東北マツダ秋田店（ショールーム）</t>
  </si>
  <si>
    <t>東北マツダ秋田店（車両保管庫）</t>
  </si>
  <si>
    <t>いしのまき元気市場</t>
  </si>
  <si>
    <t>ヨークベニマル泉下川店</t>
  </si>
  <si>
    <t>静岡県富士市</t>
  </si>
  <si>
    <t>ネッツトヨタ島根浜田店（展示場）</t>
  </si>
  <si>
    <t>2017.03</t>
  </si>
  <si>
    <t>ネッツトヨタ島根浜田店（展示場）ショールーム）</t>
  </si>
  <si>
    <t>ホンダカーズ熊本東健軍店</t>
  </si>
  <si>
    <t>岩手県滝沢市</t>
  </si>
  <si>
    <t>2017.04</t>
  </si>
  <si>
    <t>2017.05</t>
  </si>
  <si>
    <t>愛知県春日井市</t>
  </si>
  <si>
    <t>コープ八重田店</t>
  </si>
  <si>
    <t>関西トランスウェイ南大阪第2物流センター(常温棟)</t>
  </si>
  <si>
    <t>飛島埠頭合同事務所倉庫</t>
  </si>
  <si>
    <t>薬王堂五所川原稲実店</t>
  </si>
  <si>
    <t>北海道石狩郡</t>
  </si>
  <si>
    <t>2017.06</t>
  </si>
  <si>
    <t>北海道釧路市</t>
  </si>
  <si>
    <t>マックスバリュ新発寒店</t>
  </si>
  <si>
    <t>愛知県日進市</t>
  </si>
  <si>
    <t>サトー商会南小泉店</t>
  </si>
  <si>
    <t>マックスバリュ新発寒店（テナント棟）</t>
  </si>
  <si>
    <t>2017.07</t>
  </si>
  <si>
    <t>大阪府松原市</t>
  </si>
  <si>
    <t>トヨタカローラ帯広店</t>
  </si>
  <si>
    <t>北海道帯広市</t>
  </si>
  <si>
    <t>北海道士別市</t>
  </si>
  <si>
    <t>コメリPW岩見沢店</t>
  </si>
  <si>
    <t>DCMホーマック中島店</t>
  </si>
  <si>
    <t>2017.08</t>
  </si>
  <si>
    <t>北海道空知郡</t>
  </si>
  <si>
    <t>越谷保育専門学校認定こども園さくらの森</t>
  </si>
  <si>
    <t>DCMカーマ豊田五ケ丘店</t>
  </si>
  <si>
    <t>北陸マツダ開発本店</t>
  </si>
  <si>
    <t>2017.09</t>
  </si>
  <si>
    <t>福松屋運送本社倉庫</t>
  </si>
  <si>
    <t>アクティオ千葉工場（倉庫棟）</t>
  </si>
  <si>
    <t>JA邑楽館林板倉Ａ重油重填施設</t>
  </si>
  <si>
    <t>JAにしみの上多度低温倉庫</t>
  </si>
  <si>
    <t>2017.11</t>
  </si>
  <si>
    <t>モンクール北浦和ビル</t>
  </si>
  <si>
    <t>クリエイトS・D足立綾瀬店</t>
  </si>
  <si>
    <t>ツルハドラッグ石巻鹿又店</t>
  </si>
  <si>
    <t>六町タカラスタンダードショールーム</t>
  </si>
  <si>
    <t>平安神宮店舗</t>
  </si>
  <si>
    <t>特別養護老人ホーム偕生園（Ⅲ期）</t>
  </si>
  <si>
    <t>2017.12</t>
  </si>
  <si>
    <t>キャリオン本社営業所第2期倉庫</t>
  </si>
  <si>
    <t>ビーンズプレス吉川倉庫</t>
  </si>
  <si>
    <t>ダイレックス三原宮浦店</t>
  </si>
  <si>
    <t>薬王堂能代寺向店</t>
  </si>
  <si>
    <t>モダン・プロ本社事務所倉庫</t>
  </si>
  <si>
    <t>2018.01</t>
  </si>
  <si>
    <t>太平洋セメント大阪サービスステーション</t>
  </si>
  <si>
    <t>ツルハドラッグ大河原店</t>
  </si>
  <si>
    <t>薬王堂富谷成田店</t>
  </si>
  <si>
    <t>ツルハドラッグ登米米山店</t>
  </si>
  <si>
    <t>豊洲プロジェクト</t>
  </si>
  <si>
    <t>2018.02</t>
  </si>
  <si>
    <t>バロー下恵土店</t>
  </si>
  <si>
    <t>ヤマザワ塩釜中の島店</t>
  </si>
  <si>
    <t>フレッシュ物流配送センター</t>
  </si>
  <si>
    <t>V・ドラッグ宝神店</t>
  </si>
  <si>
    <t>ツルハドラッグ宮城山元店</t>
  </si>
  <si>
    <t>介護予防センターさくら</t>
  </si>
  <si>
    <t>2018.03</t>
  </si>
  <si>
    <t>バロー国高店</t>
  </si>
  <si>
    <t>フレートサービス倉庫</t>
  </si>
  <si>
    <t>共同冷蔵大井物流センター</t>
  </si>
  <si>
    <t>神奈川県足柄上郡</t>
  </si>
  <si>
    <t>ツルハドラッグ新潟彩野店</t>
  </si>
  <si>
    <t>クリエイトS・D川和町店</t>
  </si>
  <si>
    <t>宮城県伊具郡</t>
  </si>
  <si>
    <t>ダイナム山形天童店</t>
  </si>
  <si>
    <t>学校法人若杉幼稚園</t>
  </si>
  <si>
    <t>秋田トヨタ本荘店</t>
  </si>
  <si>
    <t>2018.04</t>
  </si>
  <si>
    <t>石狩ディストリビューションセンター</t>
  </si>
  <si>
    <t>ジュンテンドー安来店</t>
  </si>
  <si>
    <t>ヨークベニマル米沢春日店</t>
  </si>
  <si>
    <t>V・ドラッグ川越店</t>
  </si>
  <si>
    <t>ツルハドラッグ男鹿船川店</t>
  </si>
  <si>
    <t>秋田県男鹿市</t>
  </si>
  <si>
    <t>ツルハドラッグ伏古11条店</t>
  </si>
  <si>
    <t>尻内保育園</t>
  </si>
  <si>
    <t>北陸マツダ金沢駅西店</t>
  </si>
  <si>
    <t>2018.05</t>
  </si>
  <si>
    <t>宮脇書店気仙沼</t>
  </si>
  <si>
    <t>JA山形おきたま基幹的農業倉庫</t>
  </si>
  <si>
    <t>薬王堂柴田槻木店</t>
  </si>
  <si>
    <t>オートバックス東雲店</t>
  </si>
  <si>
    <t>関西マツダ都島店</t>
  </si>
  <si>
    <t>2018.06</t>
  </si>
  <si>
    <t>バロー高辻店</t>
  </si>
  <si>
    <t>県民生協青森桜川店</t>
  </si>
  <si>
    <t>ツルハドラッグ青森桜川店</t>
  </si>
  <si>
    <t>ツルハドラッグ仙台中田7丁目店</t>
  </si>
  <si>
    <t>ベア・ロジコ天童低温物流センター</t>
  </si>
  <si>
    <t>HIヒロセスーパーコンボ竹田店</t>
  </si>
  <si>
    <t>2018.07</t>
  </si>
  <si>
    <t>前田運送E棟倉庫</t>
  </si>
  <si>
    <t>日立建機函館営業所レンタル倉庫</t>
  </si>
  <si>
    <t>豊頃町農業協同組合肥料倉庫棟</t>
  </si>
  <si>
    <t>MEGAドン・キホーテ甲府店</t>
  </si>
  <si>
    <t>カインズ幕張店</t>
  </si>
  <si>
    <t>ユニクロ西舞鶴モール店</t>
  </si>
  <si>
    <t>2018.08</t>
  </si>
  <si>
    <t>京都府舞鶴市</t>
  </si>
  <si>
    <t>西松屋西舞鶴店</t>
  </si>
  <si>
    <t>水産鮮度保持施設</t>
  </si>
  <si>
    <t>和歌山県東牟婁郡</t>
  </si>
  <si>
    <t>ダイソー西舞鶴店</t>
  </si>
  <si>
    <t>ツルハドラッグ函館湯川西店</t>
  </si>
  <si>
    <t>2018.09</t>
  </si>
  <si>
    <t>ハローズ海田市駅前店</t>
  </si>
  <si>
    <t>久保田工業本社倉庫棟</t>
  </si>
  <si>
    <t>薬王堂山形川西店</t>
  </si>
  <si>
    <t>ホンダカーズ埼玉中レイクタウン南店工場棟</t>
  </si>
  <si>
    <t>ジョーシン東大阪長田西店</t>
  </si>
  <si>
    <t>矢野口自工福島浜通り整備工場</t>
  </si>
  <si>
    <t>矢野口自工福島浜通り塗装工場</t>
  </si>
  <si>
    <t>矢野口自工福島浜通り事務所</t>
  </si>
  <si>
    <t>スーパーベルクス中葛西店</t>
  </si>
  <si>
    <t>城谷保育所</t>
  </si>
  <si>
    <t>愛媛県八幡浜市</t>
  </si>
  <si>
    <t>2018.11</t>
  </si>
  <si>
    <t>北陸スバル福井開発店A棟</t>
  </si>
  <si>
    <t>北陸スバル福井開発店B棟</t>
  </si>
  <si>
    <t>バロー中志段味店</t>
  </si>
  <si>
    <t>かどや製油第二工場（倉庫棟）</t>
  </si>
  <si>
    <t>かどや製油第二工場（貯留施設）</t>
  </si>
  <si>
    <t>スーパービバホーム四日市泊店</t>
  </si>
  <si>
    <t>2018.12</t>
  </si>
  <si>
    <t>関東マツダ溝の口店</t>
  </si>
  <si>
    <t>ナイス本荘東店(本棟)</t>
  </si>
  <si>
    <t>ナイス本荘東店(広告塔)</t>
  </si>
  <si>
    <t>本田興業本社ビル（倉庫棟）</t>
  </si>
  <si>
    <t>井口流通センター(倉庫A棟)</t>
  </si>
  <si>
    <t>井口流通センター(倉庫B棟)</t>
  </si>
  <si>
    <t>ドラッグセイムス上尾井戸木店</t>
  </si>
  <si>
    <t>埼玉県上尾市</t>
  </si>
  <si>
    <t>ツルハドラッグ新発田緑町店（外構）</t>
  </si>
  <si>
    <t>バロー淡路店</t>
  </si>
  <si>
    <t>ベイシアモール潮来店</t>
  </si>
  <si>
    <t>茨城県潮来市</t>
  </si>
  <si>
    <t>向島流通サービス㈱広野倉庫</t>
  </si>
  <si>
    <t>ツルハドラッグ韮崎龍岡店</t>
  </si>
  <si>
    <t>山梨県韮崎市</t>
  </si>
  <si>
    <t>バローHCプロサイト名港店</t>
  </si>
  <si>
    <t>スーパーベルクス草加谷塚店</t>
  </si>
  <si>
    <t>秋田県にかほ市</t>
  </si>
  <si>
    <t>2019.03</t>
  </si>
  <si>
    <t>モダン・プロ倉敷店</t>
  </si>
  <si>
    <t>2019.04</t>
  </si>
  <si>
    <t>ホンダカーズ青森五所川原店</t>
  </si>
  <si>
    <t>クスリのアオキ潟端店</t>
  </si>
  <si>
    <t>2019.05</t>
  </si>
  <si>
    <t>ヤマザワ角田店</t>
  </si>
  <si>
    <t>バロー下九沢</t>
  </si>
  <si>
    <t>タウンプラザかねひでよなばる市場</t>
  </si>
  <si>
    <t>スズキ自販関西枚方店</t>
  </si>
  <si>
    <t>2019.06</t>
  </si>
  <si>
    <t>2019.07</t>
  </si>
  <si>
    <t>2019.08</t>
  </si>
  <si>
    <t>2019.09</t>
  </si>
  <si>
    <t>日本海冷凍魚冷蔵庫</t>
  </si>
  <si>
    <t>2019.11</t>
  </si>
  <si>
    <t>ジュンテンドー大竹店</t>
  </si>
  <si>
    <t>石川県羽咋市</t>
  </si>
  <si>
    <t>2019.12</t>
  </si>
  <si>
    <t>2020.01</t>
  </si>
  <si>
    <t>2020.02</t>
  </si>
  <si>
    <t>2020.03</t>
  </si>
  <si>
    <t>2020.04</t>
  </si>
  <si>
    <t>2020.05</t>
  </si>
  <si>
    <t>エスラインギフ川口支店（Ⅱ期）</t>
  </si>
  <si>
    <t>2020.06</t>
  </si>
  <si>
    <t>オート化学北茨城工場倉庫</t>
  </si>
  <si>
    <t>2020.07</t>
  </si>
  <si>
    <t>V・ドラッグ岡崎医療センター前薬局</t>
  </si>
  <si>
    <t>カインズ宇都宮テクノポリス店</t>
  </si>
  <si>
    <t>ツルハドラッグ新川3条店</t>
  </si>
  <si>
    <t>2020.08</t>
  </si>
  <si>
    <t>ツルハドラッグ大槌店</t>
  </si>
  <si>
    <t>エンドレス・テック函館市港町倉庫</t>
  </si>
  <si>
    <t>レント中京管理センター</t>
  </si>
  <si>
    <t>愛知県瀬戸市</t>
  </si>
  <si>
    <t>和久楽MRC</t>
  </si>
  <si>
    <t>クロスモール新琴似（保育所棟）</t>
  </si>
  <si>
    <t>2020.09</t>
  </si>
  <si>
    <t>秋田県仙北市</t>
  </si>
  <si>
    <t>鹿児島県霧島市</t>
  </si>
  <si>
    <t>TCN安来</t>
  </si>
  <si>
    <t>鹿児島県姶良市</t>
  </si>
  <si>
    <t>2020.11</t>
  </si>
  <si>
    <t>福島県福島市</t>
  </si>
  <si>
    <t>イエローハット羽生店</t>
  </si>
  <si>
    <t>2020.12</t>
  </si>
  <si>
    <t>茨城県小美玉市</t>
  </si>
  <si>
    <t>宮城県栗原市</t>
  </si>
  <si>
    <t>佐賀県鳥栖市</t>
  </si>
  <si>
    <t>京都府綴喜郡</t>
  </si>
  <si>
    <t>千葉県長生郡</t>
  </si>
  <si>
    <t>岐阜県海津市</t>
  </si>
  <si>
    <t>石川県七尾市</t>
  </si>
  <si>
    <t>福岡県久留米市</t>
  </si>
  <si>
    <t>和歌山県日高郡</t>
  </si>
  <si>
    <t>北海道伊達市</t>
  </si>
  <si>
    <t>岩手県宮古市</t>
  </si>
  <si>
    <t>愛知県愛西市</t>
  </si>
  <si>
    <t>埼玉県北本市</t>
  </si>
  <si>
    <t>宮城県白石市</t>
  </si>
  <si>
    <t>北海道恵庭市</t>
  </si>
  <si>
    <t>栃木県足利市</t>
  </si>
  <si>
    <t>新潟県南魚沼市</t>
  </si>
  <si>
    <t>鹿児島県志布志市</t>
  </si>
  <si>
    <t>北海道岩内郡</t>
  </si>
  <si>
    <t>埼玉県久喜市</t>
  </si>
  <si>
    <t>京都府与謝郡</t>
  </si>
  <si>
    <t>福岡県古賀市</t>
  </si>
  <si>
    <t>石川県鳳珠郡</t>
  </si>
  <si>
    <t>愛知県あま市</t>
  </si>
  <si>
    <t>岐阜県瑞浪市</t>
  </si>
  <si>
    <t>新潟県南蒲原郡</t>
  </si>
  <si>
    <t>奈良県大和郡山市</t>
  </si>
  <si>
    <t>北海道美唄市</t>
  </si>
  <si>
    <t>山梨県上野原市</t>
  </si>
  <si>
    <t>2022.10</t>
    <phoneticPr fontId="2"/>
  </si>
  <si>
    <t>2021.10</t>
    <phoneticPr fontId="2"/>
  </si>
  <si>
    <t>前田運送㈱湾岸桑名IC配送センター</t>
  </si>
  <si>
    <t>2023.04</t>
  </si>
  <si>
    <t>三重県桑名市</t>
    <rPh sb="3" eb="6">
      <t>クワナシ</t>
    </rPh>
    <phoneticPr fontId="2"/>
  </si>
  <si>
    <t>㈱柳川合同　さつま営業所</t>
  </si>
  <si>
    <t>鹿児島県霧島市</t>
    <rPh sb="0" eb="4">
      <t>カゴシマケン</t>
    </rPh>
    <rPh sb="4" eb="7">
      <t>キリシマシ</t>
    </rPh>
    <phoneticPr fontId="2"/>
  </si>
  <si>
    <t>うるま配送センター</t>
  </si>
  <si>
    <t>琉球産経株式会社倉庫</t>
  </si>
  <si>
    <t>沖縄県糸満市</t>
    <rPh sb="0" eb="3">
      <t>オキナワケン</t>
    </rPh>
    <rPh sb="3" eb="6">
      <t>イトマンシ</t>
    </rPh>
    <phoneticPr fontId="2"/>
  </si>
  <si>
    <t>西日本ジェイアールバス自走式立体駐車場</t>
  </si>
  <si>
    <t>北海道日産自動株式会社　手稲店　ショールーム</t>
  </si>
  <si>
    <t>北海道札幌市</t>
    <rPh sb="0" eb="3">
      <t>ホッカイドウ</t>
    </rPh>
    <rPh sb="3" eb="6">
      <t>サッポロシ</t>
    </rPh>
    <phoneticPr fontId="2"/>
  </si>
  <si>
    <t>平屋建</t>
    <rPh sb="0" eb="2">
      <t>ヒラヤ</t>
    </rPh>
    <rPh sb="2" eb="3">
      <t>ダ</t>
    </rPh>
    <phoneticPr fontId="2"/>
  </si>
  <si>
    <t>原信　燕店</t>
  </si>
  <si>
    <t>物販店</t>
    <rPh sb="0" eb="2">
      <t>ブッパン</t>
    </rPh>
    <rPh sb="2" eb="3">
      <t>ミセ</t>
    </rPh>
    <phoneticPr fontId="2"/>
  </si>
  <si>
    <t>新潟県燕市</t>
    <rPh sb="3" eb="5">
      <t>ツバメシ</t>
    </rPh>
    <phoneticPr fontId="2"/>
  </si>
  <si>
    <t>ベイシア阿見店</t>
  </si>
  <si>
    <t>茨城県稲敷郡</t>
    <rPh sb="0" eb="3">
      <t>イバラキケン</t>
    </rPh>
    <phoneticPr fontId="2"/>
  </si>
  <si>
    <t>2023年4月末現在</t>
    <phoneticPr fontId="2"/>
  </si>
  <si>
    <t>マルハン静岡店
遊技場棟：TNF　立駐棟：杭</t>
    <phoneticPr fontId="2"/>
  </si>
  <si>
    <t>若柳地区幼保連携型認定こども園建設建築工事</t>
    <phoneticPr fontId="2"/>
  </si>
  <si>
    <t>駐車場</t>
    <rPh sb="0" eb="3">
      <t>チュウシャジョウ</t>
    </rPh>
    <phoneticPr fontId="2"/>
  </si>
  <si>
    <t>ホームセンター</t>
    <phoneticPr fontId="2"/>
  </si>
  <si>
    <t>（m2）</t>
    <phoneticPr fontId="2"/>
  </si>
  <si>
    <t>（m3）</t>
    <phoneticPr fontId="2"/>
  </si>
  <si>
    <t>　ＴＮＦ工法 施工実績一覧　【社会福祉施設】</t>
    <rPh sb="4" eb="6">
      <t>コウホウ</t>
    </rPh>
    <rPh sb="7" eb="9">
      <t>セコウ</t>
    </rPh>
    <rPh sb="9" eb="11">
      <t>ジッセキ</t>
    </rPh>
    <rPh sb="11" eb="13">
      <t>イチラン</t>
    </rPh>
    <rPh sb="15" eb="17">
      <t>シャカイ</t>
    </rPh>
    <rPh sb="17" eb="21">
      <t>フクシシセツ</t>
    </rPh>
    <phoneticPr fontId="2"/>
  </si>
  <si>
    <t>2023年5月末現在</t>
    <phoneticPr fontId="2"/>
  </si>
  <si>
    <t>バロー堺豊田店</t>
  </si>
  <si>
    <t>2023.05</t>
  </si>
  <si>
    <t>大阪府堺市</t>
    <rPh sb="0" eb="3">
      <t>オオサカフ</t>
    </rPh>
    <rPh sb="3" eb="5">
      <t>サカイシ</t>
    </rPh>
    <phoneticPr fontId="2"/>
  </si>
  <si>
    <t>スギ薬局渋川南店</t>
  </si>
  <si>
    <t>DAIGOリサイクルセンター</t>
  </si>
  <si>
    <t>ニッテン配合飼料標茶営業所</t>
  </si>
  <si>
    <t>北海道川上郡</t>
    <rPh sb="0" eb="3">
      <t>ホッカイドウ</t>
    </rPh>
    <rPh sb="3" eb="5">
      <t>カワカミ</t>
    </rPh>
    <rPh sb="5" eb="6">
      <t>グン</t>
    </rPh>
    <phoneticPr fontId="2"/>
  </si>
  <si>
    <t>株式会社博運社宮崎営業所</t>
  </si>
  <si>
    <t>宮崎県宮崎市</t>
    <rPh sb="0" eb="3">
      <t>ミヤザキケン</t>
    </rPh>
    <rPh sb="3" eb="6">
      <t>ミヤザキシ</t>
    </rPh>
    <phoneticPr fontId="2"/>
  </si>
  <si>
    <t>徳島港湾荷役株式会社　津田屋内貯蔵所</t>
  </si>
  <si>
    <t>徳島県徳島市</t>
    <rPh sb="0" eb="3">
      <t>トクシマケン</t>
    </rPh>
    <rPh sb="3" eb="6">
      <t>トクシマシ</t>
    </rPh>
    <phoneticPr fontId="2"/>
  </si>
  <si>
    <t>泊発電所資機材倉庫B棟</t>
  </si>
  <si>
    <t>北海道岩内郡</t>
    <rPh sb="0" eb="3">
      <t>ホッカイドウ</t>
    </rPh>
    <rPh sb="3" eb="5">
      <t>イワウチ</t>
    </rPh>
    <rPh sb="5" eb="6">
      <t>グン</t>
    </rPh>
    <phoneticPr fontId="2"/>
  </si>
  <si>
    <t>小鳩園増築建替工事</t>
  </si>
  <si>
    <t>S・木造</t>
  </si>
  <si>
    <r>
      <t>　ＴＮＦ工法 施工実績一覧　【用途別】</t>
    </r>
    <r>
      <rPr>
        <sz val="12"/>
        <color theme="0"/>
        <rFont val="メイリオ"/>
        <family val="3"/>
        <charset val="128"/>
      </rPr>
      <t>※一部抜粋</t>
    </r>
    <rPh sb="4" eb="6">
      <t>コウホウ</t>
    </rPh>
    <rPh sb="7" eb="9">
      <t>セコウ</t>
    </rPh>
    <rPh sb="9" eb="11">
      <t>ジッセキ</t>
    </rPh>
    <rPh sb="11" eb="13">
      <t>イチラン</t>
    </rPh>
    <rPh sb="15" eb="18">
      <t>ヨウトベツ</t>
    </rPh>
    <rPh sb="20" eb="24">
      <t>イチブバッスイ</t>
    </rPh>
    <phoneticPr fontId="2"/>
  </si>
  <si>
    <t>2023年6月末現在</t>
    <phoneticPr fontId="2"/>
  </si>
  <si>
    <t>2023.06</t>
  </si>
  <si>
    <t>青森県南津軽郡藤崎町倉庫計画</t>
  </si>
  <si>
    <t>平屋(一部2階)</t>
  </si>
  <si>
    <t>ホクレン包材倉庫</t>
  </si>
  <si>
    <t>SN製品居室</t>
  </si>
  <si>
    <t>バロー中小田井</t>
  </si>
  <si>
    <t>愛知県名古屋市</t>
    <rPh sb="0" eb="3">
      <t>アイチケン</t>
    </rPh>
    <rPh sb="3" eb="7">
      <t>ナゴヤシ</t>
    </rPh>
    <phoneticPr fontId="2"/>
  </si>
  <si>
    <t>角上魚類草加店</t>
  </si>
  <si>
    <t>埼玉県草加市</t>
    <rPh sb="0" eb="3">
      <t>サイタマケン</t>
    </rPh>
    <rPh sb="3" eb="6">
      <t>ソウカシ</t>
    </rPh>
    <phoneticPr fontId="2"/>
  </si>
  <si>
    <t>原信白根店　原信棟</t>
  </si>
  <si>
    <t>ツルハドラッグ鰺ヶ沢店</t>
  </si>
  <si>
    <t>青森県西津軽郡</t>
    <rPh sb="0" eb="3">
      <t>アオモリケン</t>
    </rPh>
    <rPh sb="3" eb="7">
      <t>ニシツガルグン</t>
    </rPh>
    <phoneticPr fontId="2"/>
  </si>
  <si>
    <t>カインズ岡山海岸通り店</t>
  </si>
  <si>
    <t>岡山県岡山市</t>
    <rPh sb="0" eb="3">
      <t>オカヤマケン</t>
    </rPh>
    <rPh sb="3" eb="6">
      <t>オカヤマシ</t>
    </rPh>
    <phoneticPr fontId="2"/>
  </si>
  <si>
    <t>東中国スズキ福山地区本部</t>
  </si>
  <si>
    <t>　ＴＮＦ工法 施工実績一覧　【ホームセンター】</t>
    <rPh sb="4" eb="6">
      <t>コウホウ</t>
    </rPh>
    <rPh sb="7" eb="9">
      <t>セコウ</t>
    </rPh>
    <rPh sb="9" eb="11">
      <t>ジッセキ</t>
    </rPh>
    <rPh sb="11" eb="13">
      <t>イチラン</t>
    </rPh>
    <phoneticPr fontId="2"/>
  </si>
  <si>
    <t>2023.07</t>
  </si>
  <si>
    <t>袖ヶ浦市長浦作業場計画</t>
  </si>
  <si>
    <t>スズキアリーナU’sSTA.中和幹線橿原店</t>
  </si>
  <si>
    <t>千葉スバル船橋店</t>
  </si>
  <si>
    <t>原信白根店(無印棟)</t>
  </si>
  <si>
    <t>マクドナルド太平６条店</t>
  </si>
  <si>
    <t>マルコストアー本店</t>
  </si>
  <si>
    <t>ユニバース城下店</t>
  </si>
  <si>
    <t>2021.03</t>
  </si>
  <si>
    <t>2021.05</t>
  </si>
  <si>
    <t>2021.06</t>
  </si>
  <si>
    <t>2021.07</t>
  </si>
  <si>
    <t>2021.09</t>
  </si>
  <si>
    <t>2021.10</t>
  </si>
  <si>
    <t>2021.12</t>
  </si>
  <si>
    <t>2022.01</t>
  </si>
  <si>
    <t>2022.02</t>
  </si>
  <si>
    <t>2022.03</t>
  </si>
  <si>
    <t>2022.04</t>
  </si>
  <si>
    <t>2022.05</t>
  </si>
  <si>
    <t>2021.08</t>
  </si>
  <si>
    <t>2021.01</t>
  </si>
  <si>
    <t>2021.02</t>
  </si>
  <si>
    <t>2022.06</t>
  </si>
  <si>
    <t/>
  </si>
  <si>
    <t>2022.07</t>
  </si>
  <si>
    <t>2022.08</t>
  </si>
  <si>
    <t>2022.09</t>
  </si>
  <si>
    <t>2022.10</t>
  </si>
  <si>
    <t>2022.11</t>
  </si>
  <si>
    <t>2022.12</t>
  </si>
  <si>
    <t>2023.01</t>
  </si>
  <si>
    <t>2023.02</t>
  </si>
  <si>
    <t>2023.03</t>
  </si>
  <si>
    <t>2021.11</t>
  </si>
  <si>
    <t>2021.04</t>
  </si>
  <si>
    <t>KAJIFACTORYPARK</t>
  </si>
  <si>
    <t>2023.08</t>
  </si>
  <si>
    <t>トヨタユーゼック利府事業所</t>
  </si>
  <si>
    <t>信越フィルム池ノ上工場 倉庫計画</t>
  </si>
  <si>
    <t>倉庫</t>
    <phoneticPr fontId="2"/>
  </si>
  <si>
    <t>釧路支店機能移転に伴う附属建屋</t>
  </si>
  <si>
    <t>アルビス北区金田店</t>
  </si>
  <si>
    <t>店舗</t>
    <phoneticPr fontId="2"/>
  </si>
  <si>
    <t>スーパーマーケット</t>
    <phoneticPr fontId="2"/>
  </si>
  <si>
    <t>マックスバリュエクスプレス志摩波切店</t>
  </si>
  <si>
    <t>くすりのレディ平和通り店</t>
  </si>
  <si>
    <t>ドラッグストア</t>
    <phoneticPr fontId="2"/>
  </si>
  <si>
    <t>ドラッグコスモス金津店</t>
  </si>
  <si>
    <t>ツルハドラッグ秋田手形店</t>
  </si>
  <si>
    <t>ガリバー吉川美南店</t>
  </si>
  <si>
    <t>カーディーラー</t>
    <phoneticPr fontId="2"/>
  </si>
  <si>
    <t>看護小規模多機能前田</t>
  </si>
  <si>
    <t>ホーバー立体駐車場等</t>
  </si>
  <si>
    <t>駐車場</t>
  </si>
  <si>
    <t>広島県</t>
  </si>
  <si>
    <t>福山市</t>
    <rPh sb="0" eb="3">
      <t>フクヤマシ</t>
    </rPh>
    <phoneticPr fontId="2"/>
  </si>
  <si>
    <t>S造</t>
    <phoneticPr fontId="2"/>
  </si>
  <si>
    <t>世羅郡</t>
    <rPh sb="0" eb="3">
      <t>セラグン</t>
    </rPh>
    <phoneticPr fontId="2"/>
  </si>
  <si>
    <t>マミー防府新田店</t>
    <rPh sb="3" eb="5">
      <t>ホウフ</t>
    </rPh>
    <phoneticPr fontId="37"/>
  </si>
  <si>
    <t>山口県</t>
  </si>
  <si>
    <t>防府市</t>
    <rPh sb="0" eb="3">
      <t>ホウフシ</t>
    </rPh>
    <phoneticPr fontId="2"/>
  </si>
  <si>
    <t>尾道市</t>
    <rPh sb="0" eb="3">
      <t>オノミチシ</t>
    </rPh>
    <phoneticPr fontId="2"/>
  </si>
  <si>
    <t>岡山県</t>
  </si>
  <si>
    <t>玉野市</t>
    <rPh sb="0" eb="3">
      <t>タマノシ</t>
    </rPh>
    <phoneticPr fontId="2"/>
  </si>
  <si>
    <t>共同住宅</t>
    <rPh sb="0" eb="2">
      <t>キョウドウ</t>
    </rPh>
    <rPh sb="2" eb="4">
      <t>ジュウタク</t>
    </rPh>
    <phoneticPr fontId="2"/>
  </si>
  <si>
    <t>三原市</t>
    <rPh sb="0" eb="3">
      <t>ミハラシ</t>
    </rPh>
    <phoneticPr fontId="2"/>
  </si>
  <si>
    <t>3階建</t>
    <rPh sb="2" eb="3">
      <t>タ</t>
    </rPh>
    <phoneticPr fontId="2"/>
  </si>
  <si>
    <t>RC造</t>
    <rPh sb="2" eb="3">
      <t>ゾウ</t>
    </rPh>
    <phoneticPr fontId="2"/>
  </si>
  <si>
    <t>M－STUDIO両名工場</t>
  </si>
  <si>
    <t>2005.01</t>
    <phoneticPr fontId="2"/>
  </si>
  <si>
    <t>三次市</t>
    <rPh sb="0" eb="3">
      <t>ミヨシシ</t>
    </rPh>
    <phoneticPr fontId="2"/>
  </si>
  <si>
    <t>その他</t>
    <phoneticPr fontId="2"/>
  </si>
  <si>
    <t>広島市</t>
    <rPh sb="0" eb="3">
      <t>ヒロシマシ</t>
    </rPh>
    <phoneticPr fontId="2"/>
  </si>
  <si>
    <t>倉敷市</t>
    <rPh sb="0" eb="3">
      <t>クラシキシ</t>
    </rPh>
    <phoneticPr fontId="2"/>
  </si>
  <si>
    <t>深安郡</t>
    <rPh sb="0" eb="1">
      <t>フカ</t>
    </rPh>
    <rPh sb="1" eb="2">
      <t>アン</t>
    </rPh>
    <rPh sb="2" eb="3">
      <t>グン</t>
    </rPh>
    <phoneticPr fontId="2"/>
  </si>
  <si>
    <t>フレスポ境港新宮商事</t>
    <rPh sb="6" eb="8">
      <t>シンミヤ</t>
    </rPh>
    <rPh sb="8" eb="10">
      <t>ショウジ</t>
    </rPh>
    <phoneticPr fontId="37"/>
  </si>
  <si>
    <t>鳥取県</t>
  </si>
  <si>
    <t>境港市</t>
    <rPh sb="0" eb="3">
      <t>サカイミナトシ</t>
    </rPh>
    <phoneticPr fontId="2"/>
  </si>
  <si>
    <t>飲食店</t>
    <rPh sb="0" eb="2">
      <t>インショク</t>
    </rPh>
    <rPh sb="2" eb="3">
      <t>テン</t>
    </rPh>
    <phoneticPr fontId="2"/>
  </si>
  <si>
    <t>白洗舎安来店</t>
    <rPh sb="3" eb="4">
      <t>ヤス</t>
    </rPh>
    <rPh sb="4" eb="5">
      <t>ク</t>
    </rPh>
    <rPh sb="5" eb="6">
      <t>テン</t>
    </rPh>
    <phoneticPr fontId="37"/>
  </si>
  <si>
    <t>島根県</t>
  </si>
  <si>
    <t>安来市</t>
    <rPh sb="0" eb="1">
      <t>アン</t>
    </rPh>
    <rPh sb="1" eb="2">
      <t>キ</t>
    </rPh>
    <rPh sb="2" eb="3">
      <t>シ</t>
    </rPh>
    <phoneticPr fontId="2"/>
  </si>
  <si>
    <t>ラ・ムー安来店</t>
  </si>
  <si>
    <t>府中市</t>
    <rPh sb="0" eb="3">
      <t>フチュウシ</t>
    </rPh>
    <phoneticPr fontId="2"/>
  </si>
  <si>
    <t>4階建</t>
    <rPh sb="1" eb="2">
      <t>カイ</t>
    </rPh>
    <rPh sb="2" eb="3">
      <t>タ</t>
    </rPh>
    <phoneticPr fontId="2"/>
  </si>
  <si>
    <t>万惣八本松店</t>
  </si>
  <si>
    <t>2005.10</t>
    <phoneticPr fontId="2"/>
  </si>
  <si>
    <t>東広島市</t>
    <rPh sb="0" eb="4">
      <t>ヒガシヒロシマシ</t>
    </rPh>
    <phoneticPr fontId="2"/>
  </si>
  <si>
    <t>梅田駅北倉庫A棟</t>
    <phoneticPr fontId="2"/>
  </si>
  <si>
    <t>大阪府</t>
  </si>
  <si>
    <t>大阪市</t>
    <rPh sb="0" eb="3">
      <t>オオサカシ</t>
    </rPh>
    <phoneticPr fontId="2"/>
  </si>
  <si>
    <t>梅田駅北倉庫B棟</t>
    <phoneticPr fontId="2"/>
  </si>
  <si>
    <t>2005.12</t>
    <phoneticPr fontId="2"/>
  </si>
  <si>
    <t>梅田駅北倉庫C棟</t>
    <phoneticPr fontId="2"/>
  </si>
  <si>
    <t>梅田駅北倉庫D棟</t>
    <phoneticPr fontId="2"/>
  </si>
  <si>
    <t>マリーナHOP Ⅱ期</t>
  </si>
  <si>
    <t>ジュンテンドー安芸津店</t>
    <rPh sb="7" eb="10">
      <t>アキツ</t>
    </rPh>
    <rPh sb="10" eb="11">
      <t>テン</t>
    </rPh>
    <phoneticPr fontId="2"/>
  </si>
  <si>
    <t>ジュンテンドー新平田店</t>
    <rPh sb="7" eb="8">
      <t>シン</t>
    </rPh>
    <rPh sb="8" eb="10">
      <t>ヒラタ</t>
    </rPh>
    <rPh sb="10" eb="11">
      <t>テン</t>
    </rPh>
    <phoneticPr fontId="2"/>
  </si>
  <si>
    <t>出雲市</t>
    <rPh sb="0" eb="3">
      <t>イズモシ</t>
    </rPh>
    <phoneticPr fontId="2"/>
  </si>
  <si>
    <t>北川精機EDLC工場</t>
    <rPh sb="0" eb="1">
      <t>キタ</t>
    </rPh>
    <rPh sb="1" eb="2">
      <t>ガワ</t>
    </rPh>
    <rPh sb="2" eb="4">
      <t>セイキ</t>
    </rPh>
    <rPh sb="8" eb="10">
      <t>コウジョウ</t>
    </rPh>
    <phoneticPr fontId="37"/>
  </si>
  <si>
    <t>セブンイレブン岡山福田店</t>
    <rPh sb="7" eb="9">
      <t>オカヤマ</t>
    </rPh>
    <rPh sb="9" eb="11">
      <t>フクダ</t>
    </rPh>
    <rPh sb="11" eb="12">
      <t>テン</t>
    </rPh>
    <phoneticPr fontId="37"/>
  </si>
  <si>
    <t>岡山市</t>
    <rPh sb="0" eb="3">
      <t>オカヤマシ</t>
    </rPh>
    <phoneticPr fontId="2"/>
  </si>
  <si>
    <t>ジュンテンドー新須々万店</t>
    <rPh sb="7" eb="8">
      <t>シン</t>
    </rPh>
    <rPh sb="8" eb="9">
      <t>ス</t>
    </rPh>
    <rPh sb="10" eb="11">
      <t>マン</t>
    </rPh>
    <rPh sb="11" eb="12">
      <t>テン</t>
    </rPh>
    <phoneticPr fontId="2"/>
  </si>
  <si>
    <t>周南市</t>
    <rPh sb="0" eb="3">
      <t>シュウナンシ</t>
    </rPh>
    <phoneticPr fontId="2"/>
  </si>
  <si>
    <t>セブンイレブン防府西浦店</t>
    <rPh sb="7" eb="9">
      <t>ホウフ</t>
    </rPh>
    <rPh sb="9" eb="11">
      <t>ニシウラ</t>
    </rPh>
    <rPh sb="11" eb="12">
      <t>テン</t>
    </rPh>
    <phoneticPr fontId="37"/>
  </si>
  <si>
    <t>バロー羽島店</t>
    <rPh sb="3" eb="4">
      <t>ハ</t>
    </rPh>
    <rPh sb="4" eb="5">
      <t>シマ</t>
    </rPh>
    <rPh sb="5" eb="6">
      <t>テン</t>
    </rPh>
    <phoneticPr fontId="37"/>
  </si>
  <si>
    <t>岐阜県</t>
  </si>
  <si>
    <t>羽島市</t>
    <rPh sb="0" eb="3">
      <t>ハシマシ</t>
    </rPh>
    <phoneticPr fontId="2"/>
  </si>
  <si>
    <t>ユーホー伊勢丘店本館</t>
    <rPh sb="4" eb="6">
      <t>イセ</t>
    </rPh>
    <rPh sb="6" eb="7">
      <t>オカ</t>
    </rPh>
    <rPh sb="7" eb="8">
      <t>テン</t>
    </rPh>
    <rPh sb="8" eb="10">
      <t>ホンカン</t>
    </rPh>
    <phoneticPr fontId="37"/>
  </si>
  <si>
    <t>ユーホー伊勢丘店ペットショップ</t>
    <rPh sb="4" eb="6">
      <t>イセ</t>
    </rPh>
    <rPh sb="6" eb="7">
      <t>オカ</t>
    </rPh>
    <rPh sb="7" eb="8">
      <t>テン</t>
    </rPh>
    <phoneticPr fontId="37"/>
  </si>
  <si>
    <t>西友ひばりヶ丘団地店</t>
    <rPh sb="0" eb="2">
      <t>セイユウ</t>
    </rPh>
    <rPh sb="6" eb="7">
      <t>オカ</t>
    </rPh>
    <rPh sb="7" eb="9">
      <t>ダンチ</t>
    </rPh>
    <rPh sb="9" eb="10">
      <t>テン</t>
    </rPh>
    <phoneticPr fontId="37"/>
  </si>
  <si>
    <t>東京都</t>
  </si>
  <si>
    <t>西東京市</t>
    <rPh sb="0" eb="4">
      <t>ニシトウキョウシ</t>
    </rPh>
    <phoneticPr fontId="2"/>
  </si>
  <si>
    <t>ハローズ乙島店</t>
    <rPh sb="4" eb="5">
      <t>オツ</t>
    </rPh>
    <rPh sb="5" eb="6">
      <t>シマ</t>
    </rPh>
    <rPh sb="6" eb="7">
      <t>テン</t>
    </rPh>
    <phoneticPr fontId="37"/>
  </si>
  <si>
    <t>ハローズ乙島店テナント棟</t>
    <rPh sb="4" eb="5">
      <t>オツ</t>
    </rPh>
    <rPh sb="5" eb="6">
      <t>シマ</t>
    </rPh>
    <rPh sb="6" eb="7">
      <t>テン</t>
    </rPh>
    <rPh sb="11" eb="12">
      <t>トウ</t>
    </rPh>
    <phoneticPr fontId="37"/>
  </si>
  <si>
    <t>物販店</t>
    <phoneticPr fontId="2"/>
  </si>
  <si>
    <t>ZAGZAG乙島店</t>
    <rPh sb="6" eb="7">
      <t>オツ</t>
    </rPh>
    <rPh sb="7" eb="8">
      <t>シマ</t>
    </rPh>
    <rPh sb="8" eb="9">
      <t>テン</t>
    </rPh>
    <phoneticPr fontId="37"/>
  </si>
  <si>
    <t>富士屋ホテル仙石ゴルフクラブ</t>
    <rPh sb="0" eb="2">
      <t>フジ</t>
    </rPh>
    <rPh sb="2" eb="3">
      <t>ヤ</t>
    </rPh>
    <rPh sb="6" eb="8">
      <t>センセキ</t>
    </rPh>
    <phoneticPr fontId="2"/>
  </si>
  <si>
    <t>神奈川県</t>
  </si>
  <si>
    <t>足柄下郡</t>
    <rPh sb="0" eb="2">
      <t>アシガラ</t>
    </rPh>
    <rPh sb="2" eb="3">
      <t>シモ</t>
    </rPh>
    <rPh sb="3" eb="4">
      <t>グン</t>
    </rPh>
    <phoneticPr fontId="2"/>
  </si>
  <si>
    <t>ジュンテンドー高屋店</t>
    <rPh sb="7" eb="9">
      <t>タカヤ</t>
    </rPh>
    <rPh sb="9" eb="10">
      <t>テン</t>
    </rPh>
    <phoneticPr fontId="37"/>
  </si>
  <si>
    <t>ハピッシュ金川新店</t>
    <rPh sb="5" eb="7">
      <t>カナガワ</t>
    </rPh>
    <rPh sb="7" eb="9">
      <t>シンテン</t>
    </rPh>
    <phoneticPr fontId="2"/>
  </si>
  <si>
    <t>ジュンテンドー御津店</t>
    <rPh sb="7" eb="9">
      <t>ミツ</t>
    </rPh>
    <rPh sb="9" eb="10">
      <t>テン</t>
    </rPh>
    <phoneticPr fontId="2"/>
  </si>
  <si>
    <t>JAいずもラピタはまやま店</t>
    <rPh sb="12" eb="13">
      <t>テン</t>
    </rPh>
    <phoneticPr fontId="2"/>
  </si>
  <si>
    <t>ハローズ西大寺店</t>
    <rPh sb="4" eb="7">
      <t>サイダイジ</t>
    </rPh>
    <rPh sb="7" eb="8">
      <t>テン</t>
    </rPh>
    <phoneticPr fontId="2"/>
  </si>
  <si>
    <t>サン工業工場</t>
    <rPh sb="2" eb="4">
      <t>コウギョウ</t>
    </rPh>
    <rPh sb="4" eb="6">
      <t>コウジョウ</t>
    </rPh>
    <phoneticPr fontId="37"/>
  </si>
  <si>
    <t>2007.10</t>
    <phoneticPr fontId="2"/>
  </si>
  <si>
    <t>兵庫県</t>
  </si>
  <si>
    <t>尼崎市</t>
    <rPh sb="0" eb="3">
      <t>アマガサキシ</t>
    </rPh>
    <phoneticPr fontId="2"/>
  </si>
  <si>
    <t>上越高田ショッピングモール</t>
    <rPh sb="0" eb="2">
      <t>ジョウエツ</t>
    </rPh>
    <rPh sb="2" eb="4">
      <t>タカダ</t>
    </rPh>
    <phoneticPr fontId="37"/>
  </si>
  <si>
    <t>新潟県</t>
  </si>
  <si>
    <t>上越市</t>
    <rPh sb="0" eb="3">
      <t>ジョウエツシ</t>
    </rPh>
    <phoneticPr fontId="2"/>
  </si>
  <si>
    <t>ハローズ江崎店</t>
    <rPh sb="4" eb="6">
      <t>エザキ</t>
    </rPh>
    <rPh sb="6" eb="7">
      <t>テン</t>
    </rPh>
    <phoneticPr fontId="37"/>
  </si>
  <si>
    <t>ベトナム</t>
    <phoneticPr fontId="2"/>
  </si>
  <si>
    <t>-</t>
    <phoneticPr fontId="2"/>
  </si>
  <si>
    <t>アイスタ矢野</t>
    <rPh sb="4" eb="6">
      <t>ヤノ</t>
    </rPh>
    <phoneticPr fontId="37"/>
  </si>
  <si>
    <t>安芸区</t>
    <rPh sb="0" eb="3">
      <t>アキク</t>
    </rPh>
    <phoneticPr fontId="2"/>
  </si>
  <si>
    <t>ウォンツ西大寺店</t>
    <rPh sb="4" eb="7">
      <t>サイダイジ</t>
    </rPh>
    <rPh sb="7" eb="8">
      <t>テン</t>
    </rPh>
    <phoneticPr fontId="37"/>
  </si>
  <si>
    <t>万治モータースショールーム</t>
    <rPh sb="0" eb="2">
      <t>マンジ</t>
    </rPh>
    <phoneticPr fontId="37"/>
  </si>
  <si>
    <t>万治モータース工場</t>
    <rPh sb="0" eb="2">
      <t>マンジ</t>
    </rPh>
    <rPh sb="7" eb="9">
      <t>コウジョウ</t>
    </rPh>
    <phoneticPr fontId="37"/>
  </si>
  <si>
    <t>ハローズ西大寺店テナント棟</t>
    <rPh sb="4" eb="7">
      <t>サイダイジ</t>
    </rPh>
    <rPh sb="7" eb="8">
      <t>テン</t>
    </rPh>
    <rPh sb="12" eb="13">
      <t>トウ</t>
    </rPh>
    <phoneticPr fontId="37"/>
  </si>
  <si>
    <t>セブンイレブン宇部中宇部店</t>
    <rPh sb="7" eb="9">
      <t>ウベ</t>
    </rPh>
    <rPh sb="9" eb="10">
      <t>ナカ</t>
    </rPh>
    <rPh sb="10" eb="12">
      <t>ウベ</t>
    </rPh>
    <rPh sb="12" eb="13">
      <t>テン</t>
    </rPh>
    <phoneticPr fontId="37"/>
  </si>
  <si>
    <t>宇部市</t>
    <rPh sb="0" eb="3">
      <t>ウベシ</t>
    </rPh>
    <phoneticPr fontId="2"/>
  </si>
  <si>
    <t>高知ORS</t>
    <rPh sb="0" eb="2">
      <t>コウチ</t>
    </rPh>
    <phoneticPr fontId="37"/>
  </si>
  <si>
    <t>高知県</t>
  </si>
  <si>
    <t>高知市</t>
    <rPh sb="0" eb="3">
      <t>コウチシ</t>
    </rPh>
    <phoneticPr fontId="2"/>
  </si>
  <si>
    <t>田中種苗事務所棟</t>
    <rPh sb="0" eb="2">
      <t>タナカ</t>
    </rPh>
    <rPh sb="2" eb="4">
      <t>シュビョウ</t>
    </rPh>
    <rPh sb="4" eb="6">
      <t>ジム</t>
    </rPh>
    <rPh sb="6" eb="7">
      <t>ショ</t>
    </rPh>
    <rPh sb="7" eb="8">
      <t>トウ</t>
    </rPh>
    <phoneticPr fontId="37"/>
  </si>
  <si>
    <t>事務所</t>
    <rPh sb="0" eb="3">
      <t>ジムショ</t>
    </rPh>
    <phoneticPr fontId="2"/>
  </si>
  <si>
    <t>ハピッシュ国府市場店</t>
    <rPh sb="5" eb="7">
      <t>コクフ</t>
    </rPh>
    <rPh sb="7" eb="9">
      <t>イチバ</t>
    </rPh>
    <rPh sb="9" eb="10">
      <t>テン</t>
    </rPh>
    <phoneticPr fontId="37"/>
  </si>
  <si>
    <t>田中種苗倉庫棟</t>
    <rPh sb="0" eb="2">
      <t>タナカ</t>
    </rPh>
    <rPh sb="2" eb="4">
      <t>シュビョウ</t>
    </rPh>
    <rPh sb="4" eb="6">
      <t>ソウコ</t>
    </rPh>
    <rPh sb="6" eb="7">
      <t>トウ</t>
    </rPh>
    <phoneticPr fontId="37"/>
  </si>
  <si>
    <t>ファミリーマート彦根大藪店</t>
    <rPh sb="8" eb="10">
      <t>ヒコネ</t>
    </rPh>
    <rPh sb="10" eb="12">
      <t>オオヤブ</t>
    </rPh>
    <rPh sb="12" eb="13">
      <t>テン</t>
    </rPh>
    <phoneticPr fontId="37"/>
  </si>
  <si>
    <t>滋賀県</t>
  </si>
  <si>
    <t>彦根市</t>
    <rPh sb="0" eb="3">
      <t>ヒコネシ</t>
    </rPh>
    <phoneticPr fontId="2"/>
  </si>
  <si>
    <t>東武運輸上越倉庫①</t>
    <rPh sb="0" eb="2">
      <t>トウブ</t>
    </rPh>
    <rPh sb="2" eb="4">
      <t>ウンユ</t>
    </rPh>
    <rPh sb="4" eb="6">
      <t>ジョウエツ</t>
    </rPh>
    <rPh sb="6" eb="8">
      <t>ソウコ</t>
    </rPh>
    <phoneticPr fontId="37"/>
  </si>
  <si>
    <t>東武運輸上越倉庫②</t>
    <rPh sb="0" eb="2">
      <t>トウブ</t>
    </rPh>
    <rPh sb="2" eb="4">
      <t>ウンユ</t>
    </rPh>
    <rPh sb="4" eb="6">
      <t>ジョウエツ</t>
    </rPh>
    <rPh sb="6" eb="8">
      <t>ソウコ</t>
    </rPh>
    <phoneticPr fontId="37"/>
  </si>
  <si>
    <t>ジュンテンドー岡山神崎店</t>
    <rPh sb="7" eb="9">
      <t>オカヤマ</t>
    </rPh>
    <rPh sb="9" eb="11">
      <t>カンザキ</t>
    </rPh>
    <rPh sb="11" eb="12">
      <t>テン</t>
    </rPh>
    <phoneticPr fontId="37"/>
  </si>
  <si>
    <t>広島醤油</t>
    <rPh sb="0" eb="2">
      <t>ヒロシマ</t>
    </rPh>
    <rPh sb="2" eb="4">
      <t>ショウユ</t>
    </rPh>
    <phoneticPr fontId="37"/>
  </si>
  <si>
    <t>廿日市市</t>
    <rPh sb="0" eb="4">
      <t>ハツカイチシ</t>
    </rPh>
    <phoneticPr fontId="2"/>
  </si>
  <si>
    <t>コスモス薬品西大寺店</t>
    <rPh sb="4" eb="6">
      <t>ヤクヒン</t>
    </rPh>
    <rPh sb="6" eb="9">
      <t>サイダイジ</t>
    </rPh>
    <rPh sb="9" eb="10">
      <t>テン</t>
    </rPh>
    <phoneticPr fontId="37"/>
  </si>
  <si>
    <t>ジュンテンドー南岩国店</t>
    <rPh sb="7" eb="8">
      <t>ミナミ</t>
    </rPh>
    <rPh sb="8" eb="10">
      <t>イワクニ</t>
    </rPh>
    <rPh sb="10" eb="11">
      <t>テン</t>
    </rPh>
    <phoneticPr fontId="37"/>
  </si>
  <si>
    <t>岩国市</t>
    <rPh sb="0" eb="3">
      <t>イワクニシ</t>
    </rPh>
    <phoneticPr fontId="2"/>
  </si>
  <si>
    <t>ジュンテンドー大崎店</t>
    <rPh sb="7" eb="9">
      <t>オオサキ</t>
    </rPh>
    <rPh sb="9" eb="10">
      <t>テン</t>
    </rPh>
    <phoneticPr fontId="37"/>
  </si>
  <si>
    <t>豊田郡</t>
    <rPh sb="0" eb="3">
      <t>トヨタグン</t>
    </rPh>
    <phoneticPr fontId="2"/>
  </si>
  <si>
    <t>平屋建</t>
    <phoneticPr fontId="2"/>
  </si>
  <si>
    <t>ジュンテンドー廿日市店</t>
    <rPh sb="7" eb="10">
      <t>ハツカイチ</t>
    </rPh>
    <rPh sb="10" eb="11">
      <t>テン</t>
    </rPh>
    <phoneticPr fontId="37"/>
  </si>
  <si>
    <t>デイリーヤマザキ大東店</t>
    <rPh sb="8" eb="10">
      <t>ダイトウ</t>
    </rPh>
    <rPh sb="10" eb="11">
      <t>テン</t>
    </rPh>
    <phoneticPr fontId="37"/>
  </si>
  <si>
    <t>大東市</t>
    <rPh sb="0" eb="3">
      <t>ダイトウシ</t>
    </rPh>
    <phoneticPr fontId="2"/>
  </si>
  <si>
    <t>ハローズ十日市店</t>
    <rPh sb="4" eb="6">
      <t>トオカ</t>
    </rPh>
    <rPh sb="6" eb="7">
      <t>イチ</t>
    </rPh>
    <rPh sb="7" eb="8">
      <t>テン</t>
    </rPh>
    <phoneticPr fontId="37"/>
  </si>
  <si>
    <t>バロー浜松有玉店</t>
    <rPh sb="3" eb="5">
      <t>ハママツ</t>
    </rPh>
    <rPh sb="5" eb="6">
      <t>アリ</t>
    </rPh>
    <rPh sb="6" eb="7">
      <t>タマ</t>
    </rPh>
    <rPh sb="7" eb="8">
      <t>テン</t>
    </rPh>
    <phoneticPr fontId="37"/>
  </si>
  <si>
    <t>静岡県</t>
  </si>
  <si>
    <t>浜松市</t>
    <rPh sb="0" eb="3">
      <t>ハママツシ</t>
    </rPh>
    <phoneticPr fontId="2"/>
  </si>
  <si>
    <t>ハローズ岡南店</t>
    <rPh sb="4" eb="5">
      <t>オカ</t>
    </rPh>
    <rPh sb="5" eb="6">
      <t>ミナミ</t>
    </rPh>
    <rPh sb="6" eb="7">
      <t>テン</t>
    </rPh>
    <phoneticPr fontId="37"/>
  </si>
  <si>
    <t>吹田倉庫</t>
    <rPh sb="0" eb="2">
      <t>スイタ</t>
    </rPh>
    <rPh sb="2" eb="4">
      <t>ソウコ</t>
    </rPh>
    <phoneticPr fontId="37"/>
  </si>
  <si>
    <t>吹田市</t>
    <rPh sb="0" eb="1">
      <t>フ</t>
    </rPh>
    <rPh sb="1" eb="2">
      <t>タ</t>
    </rPh>
    <rPh sb="2" eb="3">
      <t>シ</t>
    </rPh>
    <phoneticPr fontId="2"/>
  </si>
  <si>
    <t>新山口乗務員センター詰所</t>
    <rPh sb="0" eb="1">
      <t>シン</t>
    </rPh>
    <rPh sb="1" eb="3">
      <t>ヤマグチ</t>
    </rPh>
    <rPh sb="3" eb="6">
      <t>ジョウムイン</t>
    </rPh>
    <rPh sb="10" eb="12">
      <t>ツメショ</t>
    </rPh>
    <phoneticPr fontId="37"/>
  </si>
  <si>
    <t>山口市</t>
    <rPh sb="0" eb="3">
      <t>ヤマグチシ</t>
    </rPh>
    <phoneticPr fontId="2"/>
  </si>
  <si>
    <t>新山口乗務員センター事務所</t>
    <rPh sb="0" eb="1">
      <t>シン</t>
    </rPh>
    <rPh sb="1" eb="3">
      <t>ヤマグチ</t>
    </rPh>
    <rPh sb="3" eb="6">
      <t>ジョウムイン</t>
    </rPh>
    <rPh sb="10" eb="12">
      <t>ジム</t>
    </rPh>
    <rPh sb="12" eb="13">
      <t>ショ</t>
    </rPh>
    <phoneticPr fontId="37"/>
  </si>
  <si>
    <t>ハローズ花尻店</t>
    <rPh sb="4" eb="5">
      <t>ハナ</t>
    </rPh>
    <rPh sb="5" eb="6">
      <t>ジリ</t>
    </rPh>
    <rPh sb="6" eb="7">
      <t>テン</t>
    </rPh>
    <phoneticPr fontId="37"/>
  </si>
  <si>
    <t>ジュンテンドー中庄店</t>
    <rPh sb="9" eb="10">
      <t>テン</t>
    </rPh>
    <phoneticPr fontId="2"/>
  </si>
  <si>
    <t>カインズモール大利根ベイシア電器棟</t>
    <rPh sb="14" eb="16">
      <t>デンキ</t>
    </rPh>
    <rPh sb="16" eb="17">
      <t>トウ</t>
    </rPh>
    <phoneticPr fontId="37"/>
  </si>
  <si>
    <t>埼玉県</t>
  </si>
  <si>
    <t>加須市</t>
    <rPh sb="0" eb="1">
      <t>カ</t>
    </rPh>
    <rPh sb="1" eb="2">
      <t>ス</t>
    </rPh>
    <rPh sb="2" eb="3">
      <t>シ</t>
    </rPh>
    <phoneticPr fontId="2"/>
  </si>
  <si>
    <t>ベイシア電器玉造店</t>
    <rPh sb="4" eb="6">
      <t>デンキ</t>
    </rPh>
    <rPh sb="6" eb="8">
      <t>タマツクリ</t>
    </rPh>
    <rPh sb="8" eb="9">
      <t>テン</t>
    </rPh>
    <phoneticPr fontId="37"/>
  </si>
  <si>
    <t>茨城県</t>
  </si>
  <si>
    <t>行方市</t>
    <rPh sb="0" eb="1">
      <t>イ</t>
    </rPh>
    <rPh sb="1" eb="2">
      <t>カタ</t>
    </rPh>
    <rPh sb="2" eb="3">
      <t>シ</t>
    </rPh>
    <phoneticPr fontId="2"/>
  </si>
  <si>
    <t>カインズモール大利根ベイシア棟</t>
    <rPh sb="14" eb="15">
      <t>トウ</t>
    </rPh>
    <phoneticPr fontId="37"/>
  </si>
  <si>
    <t>ワンダーグー玉造店</t>
    <rPh sb="6" eb="8">
      <t>タマツクリ</t>
    </rPh>
    <rPh sb="8" eb="9">
      <t>テン</t>
    </rPh>
    <phoneticPr fontId="37"/>
  </si>
  <si>
    <t>カインズモール大利根カインズ棟</t>
    <rPh sb="7" eb="10">
      <t>オオトネ</t>
    </rPh>
    <rPh sb="14" eb="15">
      <t>トウ</t>
    </rPh>
    <phoneticPr fontId="37"/>
  </si>
  <si>
    <t>ホームセンター</t>
    <phoneticPr fontId="3"/>
  </si>
  <si>
    <t>カインズ玉造店</t>
    <rPh sb="6" eb="7">
      <t>テン</t>
    </rPh>
    <phoneticPr fontId="2"/>
  </si>
  <si>
    <t>カインズモール大利根オートアールズ棟</t>
    <rPh sb="17" eb="18">
      <t>トウ</t>
    </rPh>
    <phoneticPr fontId="37"/>
  </si>
  <si>
    <t>あかのれん碧南店</t>
    <rPh sb="5" eb="7">
      <t>ヘキナン</t>
    </rPh>
    <rPh sb="7" eb="8">
      <t>テン</t>
    </rPh>
    <phoneticPr fontId="37"/>
  </si>
  <si>
    <t>愛知県</t>
  </si>
  <si>
    <t>碧南市</t>
    <rPh sb="0" eb="3">
      <t>ヘキナンシ</t>
    </rPh>
    <phoneticPr fontId="2"/>
  </si>
  <si>
    <t>タチヤ木曽岬店</t>
    <rPh sb="3" eb="5">
      <t>キソ</t>
    </rPh>
    <rPh sb="5" eb="6">
      <t>ミサキ</t>
    </rPh>
    <rPh sb="6" eb="7">
      <t>テン</t>
    </rPh>
    <phoneticPr fontId="37"/>
  </si>
  <si>
    <t>三重県</t>
  </si>
  <si>
    <t>桑名郡</t>
    <rPh sb="0" eb="2">
      <t>クワナ</t>
    </rPh>
    <rPh sb="2" eb="3">
      <t>グン</t>
    </rPh>
    <phoneticPr fontId="2"/>
  </si>
  <si>
    <t>バロー碧南店</t>
    <rPh sb="3" eb="4">
      <t>アオ</t>
    </rPh>
    <rPh sb="4" eb="5">
      <t>ミナミ</t>
    </rPh>
    <rPh sb="5" eb="6">
      <t>テン</t>
    </rPh>
    <phoneticPr fontId="37"/>
  </si>
  <si>
    <t>バロー高浜店</t>
    <rPh sb="3" eb="5">
      <t>タカハマ</t>
    </rPh>
    <rPh sb="5" eb="6">
      <t>テン</t>
    </rPh>
    <phoneticPr fontId="37"/>
  </si>
  <si>
    <t>高浜市</t>
    <rPh sb="0" eb="3">
      <t>タカハマシ</t>
    </rPh>
    <phoneticPr fontId="2"/>
  </si>
  <si>
    <t>ニトリ大崎店</t>
    <rPh sb="3" eb="5">
      <t>オオサキ</t>
    </rPh>
    <rPh sb="5" eb="6">
      <t>ミセ</t>
    </rPh>
    <phoneticPr fontId="37"/>
  </si>
  <si>
    <t>宮城県</t>
  </si>
  <si>
    <t>大崎市</t>
    <rPh sb="0" eb="3">
      <t>オオサキシ</t>
    </rPh>
    <phoneticPr fontId="2"/>
  </si>
  <si>
    <t>ケーズデンキ仙台太白店</t>
    <rPh sb="6" eb="8">
      <t>センダイ</t>
    </rPh>
    <rPh sb="8" eb="9">
      <t>フト</t>
    </rPh>
    <rPh sb="9" eb="10">
      <t>シロ</t>
    </rPh>
    <rPh sb="10" eb="11">
      <t>ミセ</t>
    </rPh>
    <phoneticPr fontId="37"/>
  </si>
  <si>
    <t>仙台市</t>
    <rPh sb="0" eb="3">
      <t>センダイシ</t>
    </rPh>
    <phoneticPr fontId="2"/>
  </si>
  <si>
    <t>ニトリ秋田大仙店</t>
    <rPh sb="3" eb="5">
      <t>アキタ</t>
    </rPh>
    <rPh sb="5" eb="7">
      <t>ダイセン</t>
    </rPh>
    <rPh sb="7" eb="8">
      <t>ミセ</t>
    </rPh>
    <phoneticPr fontId="37"/>
  </si>
  <si>
    <t>秋田県</t>
  </si>
  <si>
    <t>大仙市</t>
    <rPh sb="0" eb="3">
      <t>ダイセンシ</t>
    </rPh>
    <phoneticPr fontId="2"/>
  </si>
  <si>
    <t>ニトリ上越店</t>
    <rPh sb="3" eb="5">
      <t>ジョウエツ</t>
    </rPh>
    <rPh sb="5" eb="6">
      <t>テン</t>
    </rPh>
    <phoneticPr fontId="37"/>
  </si>
  <si>
    <t>JRBハイツ矢賀</t>
    <rPh sb="6" eb="8">
      <t>ヤガ</t>
    </rPh>
    <phoneticPr fontId="37"/>
  </si>
  <si>
    <t>ファミリーマートJR和田岬店</t>
    <rPh sb="10" eb="13">
      <t>ワダミサキ</t>
    </rPh>
    <rPh sb="13" eb="14">
      <t>テン</t>
    </rPh>
    <phoneticPr fontId="37"/>
  </si>
  <si>
    <t>神戸市</t>
    <rPh sb="0" eb="3">
      <t>コウベシ</t>
    </rPh>
    <phoneticPr fontId="2"/>
  </si>
  <si>
    <t>バロー静波店</t>
    <rPh sb="3" eb="4">
      <t>シズ</t>
    </rPh>
    <rPh sb="4" eb="5">
      <t>ナミ</t>
    </rPh>
    <rPh sb="5" eb="6">
      <t>テン</t>
    </rPh>
    <phoneticPr fontId="37"/>
  </si>
  <si>
    <t>牧之原市</t>
    <rPh sb="0" eb="4">
      <t>マキノハラシ</t>
    </rPh>
    <phoneticPr fontId="2"/>
  </si>
  <si>
    <t>オリンピック西尾久店</t>
    <rPh sb="6" eb="7">
      <t>ニシ</t>
    </rPh>
    <rPh sb="7" eb="9">
      <t>オク</t>
    </rPh>
    <rPh sb="9" eb="10">
      <t>ミセ</t>
    </rPh>
    <phoneticPr fontId="37"/>
  </si>
  <si>
    <t>2009.10</t>
    <phoneticPr fontId="2"/>
  </si>
  <si>
    <t>荒川区</t>
    <rPh sb="0" eb="3">
      <t>アラカワク</t>
    </rPh>
    <phoneticPr fontId="2"/>
  </si>
  <si>
    <t>カインズ市原店</t>
    <rPh sb="4" eb="7">
      <t>イチハラテン</t>
    </rPh>
    <phoneticPr fontId="37"/>
  </si>
  <si>
    <t>千葉県</t>
  </si>
  <si>
    <t>市原市</t>
    <rPh sb="0" eb="3">
      <t>イチハラシ</t>
    </rPh>
    <phoneticPr fontId="2"/>
  </si>
  <si>
    <t>TNF+</t>
    <phoneticPr fontId="2"/>
  </si>
  <si>
    <t>河内永和店</t>
    <rPh sb="0" eb="2">
      <t>コウチ</t>
    </rPh>
    <rPh sb="2" eb="4">
      <t>エイワ</t>
    </rPh>
    <rPh sb="4" eb="5">
      <t>テン</t>
    </rPh>
    <phoneticPr fontId="37"/>
  </si>
  <si>
    <t>東大阪市</t>
    <rPh sb="0" eb="4">
      <t>ヒガシオオサカシ</t>
    </rPh>
    <phoneticPr fontId="2"/>
  </si>
  <si>
    <t>ウエルシア薬局新潟さつき野店</t>
    <rPh sb="5" eb="7">
      <t>ヤッキョク</t>
    </rPh>
    <rPh sb="7" eb="9">
      <t>ニイガタ</t>
    </rPh>
    <rPh sb="12" eb="13">
      <t>ノ</t>
    </rPh>
    <rPh sb="13" eb="14">
      <t>ミセ</t>
    </rPh>
    <phoneticPr fontId="37"/>
  </si>
  <si>
    <t>新潟市</t>
    <rPh sb="0" eb="3">
      <t>ニイガタシ</t>
    </rPh>
    <phoneticPr fontId="2"/>
  </si>
  <si>
    <t>ウエルシア薬局川口峯店</t>
    <rPh sb="5" eb="7">
      <t>ヤッキョク</t>
    </rPh>
    <rPh sb="7" eb="9">
      <t>カワグチ</t>
    </rPh>
    <rPh sb="9" eb="10">
      <t>ミネ</t>
    </rPh>
    <rPh sb="10" eb="11">
      <t>テン</t>
    </rPh>
    <phoneticPr fontId="37"/>
  </si>
  <si>
    <t>川口市</t>
    <rPh sb="0" eb="3">
      <t>カワグチシ</t>
    </rPh>
    <phoneticPr fontId="2"/>
  </si>
  <si>
    <t>あかのれん東海名和店</t>
    <rPh sb="5" eb="6">
      <t>ヒガシ</t>
    </rPh>
    <rPh sb="6" eb="7">
      <t>ウミ</t>
    </rPh>
    <rPh sb="7" eb="8">
      <t>ナ</t>
    </rPh>
    <rPh sb="8" eb="9">
      <t>ワ</t>
    </rPh>
    <rPh sb="9" eb="10">
      <t>テン</t>
    </rPh>
    <phoneticPr fontId="37"/>
  </si>
  <si>
    <t>東海市</t>
    <rPh sb="0" eb="3">
      <t>トウカイシ</t>
    </rPh>
    <phoneticPr fontId="2"/>
  </si>
  <si>
    <t>イズミヤ広陵店</t>
    <rPh sb="4" eb="6">
      <t>コウリョウ</t>
    </rPh>
    <rPh sb="6" eb="7">
      <t>テン</t>
    </rPh>
    <phoneticPr fontId="37"/>
  </si>
  <si>
    <t>奈良県</t>
  </si>
  <si>
    <t>北葛城郡</t>
    <rPh sb="0" eb="4">
      <t>キタカツラギグン</t>
    </rPh>
    <phoneticPr fontId="2"/>
  </si>
  <si>
    <t>バロー堀越店</t>
    <rPh sb="3" eb="5">
      <t>ホリコシ</t>
    </rPh>
    <rPh sb="5" eb="6">
      <t>テン</t>
    </rPh>
    <phoneticPr fontId="37"/>
  </si>
  <si>
    <t>名古屋市</t>
    <rPh sb="0" eb="4">
      <t>ナゴヤシ</t>
    </rPh>
    <phoneticPr fontId="2"/>
  </si>
  <si>
    <t>バロー名和店</t>
    <rPh sb="3" eb="4">
      <t>ナ</t>
    </rPh>
    <rPh sb="4" eb="5">
      <t>ワ</t>
    </rPh>
    <rPh sb="5" eb="6">
      <t>テン</t>
    </rPh>
    <phoneticPr fontId="37"/>
  </si>
  <si>
    <t>ニトリ木更津店</t>
    <rPh sb="3" eb="6">
      <t>キサラヅ</t>
    </rPh>
    <rPh sb="6" eb="7">
      <t>テン</t>
    </rPh>
    <phoneticPr fontId="37"/>
  </si>
  <si>
    <t>木更津市</t>
    <rPh sb="0" eb="4">
      <t>キサラヅシ</t>
    </rPh>
    <phoneticPr fontId="2"/>
  </si>
  <si>
    <t>長居駅店</t>
    <rPh sb="0" eb="2">
      <t>ナガイ</t>
    </rPh>
    <rPh sb="2" eb="3">
      <t>エキ</t>
    </rPh>
    <rPh sb="3" eb="4">
      <t>テン</t>
    </rPh>
    <phoneticPr fontId="37"/>
  </si>
  <si>
    <t>共立クリニック</t>
    <rPh sb="0" eb="2">
      <t>キョウリツ</t>
    </rPh>
    <phoneticPr fontId="37"/>
  </si>
  <si>
    <t>ウエルシア薬局松本高宮西店</t>
    <rPh sb="5" eb="7">
      <t>ヤッキョク</t>
    </rPh>
    <rPh sb="7" eb="9">
      <t>マツモト</t>
    </rPh>
    <rPh sb="9" eb="11">
      <t>タカミヤ</t>
    </rPh>
    <rPh sb="11" eb="12">
      <t>ニシ</t>
    </rPh>
    <rPh sb="12" eb="13">
      <t>テン</t>
    </rPh>
    <phoneticPr fontId="37"/>
  </si>
  <si>
    <t>長野県</t>
  </si>
  <si>
    <t>松本市</t>
    <rPh sb="0" eb="3">
      <t>マツモトシ</t>
    </rPh>
    <phoneticPr fontId="2"/>
  </si>
  <si>
    <t>ケーズデンキ本巣店</t>
    <rPh sb="6" eb="8">
      <t>モトス</t>
    </rPh>
    <rPh sb="8" eb="9">
      <t>テン</t>
    </rPh>
    <phoneticPr fontId="37"/>
  </si>
  <si>
    <t>本巣市</t>
    <rPh sb="0" eb="3">
      <t>モトスシ</t>
    </rPh>
    <phoneticPr fontId="2"/>
  </si>
  <si>
    <t>バロー上田秋和店</t>
    <rPh sb="3" eb="5">
      <t>ウエダ</t>
    </rPh>
    <rPh sb="5" eb="7">
      <t>アキワ</t>
    </rPh>
    <rPh sb="7" eb="8">
      <t>テン</t>
    </rPh>
    <phoneticPr fontId="37"/>
  </si>
  <si>
    <t>上田市</t>
    <rPh sb="0" eb="3">
      <t>ウエダシ</t>
    </rPh>
    <phoneticPr fontId="2"/>
  </si>
  <si>
    <t>バロー常滑陶郷</t>
    <rPh sb="3" eb="5">
      <t>トコナメ</t>
    </rPh>
    <rPh sb="5" eb="6">
      <t>トウ</t>
    </rPh>
    <rPh sb="6" eb="7">
      <t>ゴウ</t>
    </rPh>
    <phoneticPr fontId="37"/>
  </si>
  <si>
    <t>常滑市</t>
    <rPh sb="0" eb="3">
      <t>トコナメシ</t>
    </rPh>
    <phoneticPr fontId="2"/>
  </si>
  <si>
    <t>ウエルシア山武成東店</t>
    <rPh sb="5" eb="7">
      <t>サンブ</t>
    </rPh>
    <rPh sb="7" eb="8">
      <t>ナ</t>
    </rPh>
    <rPh sb="8" eb="9">
      <t>ヒガシ</t>
    </rPh>
    <rPh sb="9" eb="10">
      <t>テン</t>
    </rPh>
    <phoneticPr fontId="37"/>
  </si>
  <si>
    <t>山武市</t>
    <rPh sb="0" eb="1">
      <t>ヤマ</t>
    </rPh>
    <rPh sb="1" eb="2">
      <t>ブ</t>
    </rPh>
    <rPh sb="2" eb="3">
      <t>シ</t>
    </rPh>
    <phoneticPr fontId="2"/>
  </si>
  <si>
    <t>ウエルシア東川口店</t>
    <rPh sb="5" eb="8">
      <t>ヒガシカワグチ</t>
    </rPh>
    <rPh sb="8" eb="9">
      <t>テン</t>
    </rPh>
    <phoneticPr fontId="37"/>
  </si>
  <si>
    <t>エンチョー豊橋店</t>
    <rPh sb="5" eb="7">
      <t>トヨハシ</t>
    </rPh>
    <rPh sb="7" eb="8">
      <t>テン</t>
    </rPh>
    <phoneticPr fontId="37"/>
  </si>
  <si>
    <t>豊橋市</t>
    <rPh sb="0" eb="3">
      <t>トヨハシシ</t>
    </rPh>
    <phoneticPr fontId="2"/>
  </si>
  <si>
    <t>ニトリ仙台新港店</t>
    <rPh sb="3" eb="5">
      <t>センダイ</t>
    </rPh>
    <rPh sb="5" eb="7">
      <t>シンコウ</t>
    </rPh>
    <rPh sb="7" eb="8">
      <t>テン</t>
    </rPh>
    <phoneticPr fontId="37"/>
  </si>
  <si>
    <t>ナルス上越IC店</t>
    <rPh sb="3" eb="5">
      <t>ジョウエツ</t>
    </rPh>
    <rPh sb="7" eb="8">
      <t>テン</t>
    </rPh>
    <phoneticPr fontId="37"/>
  </si>
  <si>
    <t>寺島薬局下妻田下店</t>
    <rPh sb="0" eb="2">
      <t>テラシマ</t>
    </rPh>
    <rPh sb="2" eb="4">
      <t>ヤッキョク</t>
    </rPh>
    <rPh sb="4" eb="5">
      <t>シタ</t>
    </rPh>
    <rPh sb="5" eb="6">
      <t>ツマ</t>
    </rPh>
    <rPh sb="6" eb="7">
      <t>タ</t>
    </rPh>
    <rPh sb="7" eb="8">
      <t>シタ</t>
    </rPh>
    <rPh sb="8" eb="9">
      <t>テン</t>
    </rPh>
    <phoneticPr fontId="37"/>
  </si>
  <si>
    <t>下妻市</t>
    <rPh sb="0" eb="3">
      <t>シモツマシ</t>
    </rPh>
    <phoneticPr fontId="2"/>
  </si>
  <si>
    <t>ウエルシア八千代大和田店</t>
    <rPh sb="5" eb="8">
      <t>ヤチヨ</t>
    </rPh>
    <rPh sb="8" eb="11">
      <t>オオワダ</t>
    </rPh>
    <rPh sb="11" eb="12">
      <t>テン</t>
    </rPh>
    <phoneticPr fontId="37"/>
  </si>
  <si>
    <t>八千代市</t>
    <rPh sb="0" eb="4">
      <t>ヤチヨシ</t>
    </rPh>
    <phoneticPr fontId="2"/>
  </si>
  <si>
    <t>北川精機工場</t>
    <rPh sb="0" eb="2">
      <t>キタガワ</t>
    </rPh>
    <rPh sb="2" eb="4">
      <t>セイキ</t>
    </rPh>
    <rPh sb="4" eb="6">
      <t>コウジョウ</t>
    </rPh>
    <phoneticPr fontId="3"/>
  </si>
  <si>
    <t>工場</t>
    <rPh sb="0" eb="2">
      <t>コウジョウ</t>
    </rPh>
    <phoneticPr fontId="3"/>
  </si>
  <si>
    <t>府中市</t>
    <rPh sb="0" eb="3">
      <t>フチュウシ</t>
    </rPh>
    <phoneticPr fontId="3"/>
  </si>
  <si>
    <t>ウィンク倉庫</t>
    <rPh sb="4" eb="6">
      <t>ソウコ</t>
    </rPh>
    <phoneticPr fontId="3"/>
  </si>
  <si>
    <t>台東区</t>
    <rPh sb="0" eb="3">
      <t>タイトウク</t>
    </rPh>
    <phoneticPr fontId="3"/>
  </si>
  <si>
    <t>ウエルシア土気店</t>
    <rPh sb="5" eb="7">
      <t>トケ</t>
    </rPh>
    <rPh sb="7" eb="8">
      <t>テン</t>
    </rPh>
    <phoneticPr fontId="37"/>
  </si>
  <si>
    <t>千葉市</t>
    <rPh sb="0" eb="3">
      <t>チバシ</t>
    </rPh>
    <phoneticPr fontId="2"/>
  </si>
  <si>
    <t>寺島薬局土浦田中店</t>
    <rPh sb="0" eb="2">
      <t>テラシマ</t>
    </rPh>
    <rPh sb="2" eb="4">
      <t>ヤッキョク</t>
    </rPh>
    <rPh sb="4" eb="6">
      <t>ツチウラ</t>
    </rPh>
    <rPh sb="6" eb="8">
      <t>タナカ</t>
    </rPh>
    <rPh sb="8" eb="9">
      <t>テン</t>
    </rPh>
    <phoneticPr fontId="3"/>
  </si>
  <si>
    <t>土浦市</t>
    <rPh sb="0" eb="3">
      <t>ツチウラシ</t>
    </rPh>
    <phoneticPr fontId="3"/>
  </si>
  <si>
    <t>カインズ宇都宮店</t>
    <rPh sb="4" eb="7">
      <t>ウツノミヤ</t>
    </rPh>
    <rPh sb="7" eb="8">
      <t>テン</t>
    </rPh>
    <phoneticPr fontId="37"/>
  </si>
  <si>
    <t>栃木県</t>
  </si>
  <si>
    <t>宇都宮市</t>
    <rPh sb="0" eb="4">
      <t>ウツノミヤシ</t>
    </rPh>
    <phoneticPr fontId="2"/>
  </si>
  <si>
    <t>秋田物流倉庫</t>
    <rPh sb="0" eb="2">
      <t>アキタ</t>
    </rPh>
    <rPh sb="2" eb="4">
      <t>ブツリュウ</t>
    </rPh>
    <rPh sb="4" eb="6">
      <t>ソウコ</t>
    </rPh>
    <phoneticPr fontId="3"/>
  </si>
  <si>
    <t>秋田市</t>
    <rPh sb="0" eb="3">
      <t>アキタシ</t>
    </rPh>
    <phoneticPr fontId="2"/>
  </si>
  <si>
    <t>ウエルシア君津西坂田店</t>
    <rPh sb="5" eb="7">
      <t>キミツ</t>
    </rPh>
    <rPh sb="7" eb="8">
      <t>ニシ</t>
    </rPh>
    <rPh sb="8" eb="10">
      <t>サカタ</t>
    </rPh>
    <rPh sb="10" eb="11">
      <t>テン</t>
    </rPh>
    <phoneticPr fontId="3"/>
  </si>
  <si>
    <t>君津市</t>
    <rPh sb="0" eb="1">
      <t>キミ</t>
    </rPh>
    <rPh sb="1" eb="2">
      <t>ツ</t>
    </rPh>
    <rPh sb="2" eb="3">
      <t>シ</t>
    </rPh>
    <phoneticPr fontId="3"/>
  </si>
  <si>
    <t>ロジネットサポート藤枝</t>
    <rPh sb="9" eb="11">
      <t>フジエダ</t>
    </rPh>
    <phoneticPr fontId="3"/>
  </si>
  <si>
    <t>藤枝市</t>
    <rPh sb="0" eb="3">
      <t>フジエダシ</t>
    </rPh>
    <phoneticPr fontId="3"/>
  </si>
  <si>
    <t>洋服の青山津山インター店</t>
    <rPh sb="0" eb="2">
      <t>ヨウフク</t>
    </rPh>
    <rPh sb="3" eb="5">
      <t>アオヤマ</t>
    </rPh>
    <rPh sb="5" eb="7">
      <t>ツヤマ</t>
    </rPh>
    <rPh sb="11" eb="12">
      <t>テン</t>
    </rPh>
    <phoneticPr fontId="3"/>
  </si>
  <si>
    <t>津山市</t>
    <rPh sb="0" eb="3">
      <t>ツヤマシ</t>
    </rPh>
    <phoneticPr fontId="3"/>
  </si>
  <si>
    <t>鳩山鉄工</t>
    <rPh sb="0" eb="2">
      <t>ハトヤマ</t>
    </rPh>
    <rPh sb="2" eb="4">
      <t>テッコウ</t>
    </rPh>
    <phoneticPr fontId="3"/>
  </si>
  <si>
    <t>津山インター河辺モール</t>
    <rPh sb="0" eb="2">
      <t>ツヤマ</t>
    </rPh>
    <rPh sb="6" eb="8">
      <t>カワベ</t>
    </rPh>
    <phoneticPr fontId="3"/>
  </si>
  <si>
    <t>フォレストモール富士河口湖A棟</t>
    <rPh sb="8" eb="10">
      <t>フジ</t>
    </rPh>
    <rPh sb="10" eb="13">
      <t>カワグチコ</t>
    </rPh>
    <rPh sb="14" eb="15">
      <t>トウ</t>
    </rPh>
    <phoneticPr fontId="3"/>
  </si>
  <si>
    <t>山梨県</t>
  </si>
  <si>
    <t>南都留郡</t>
    <rPh sb="0" eb="1">
      <t>ミナミ</t>
    </rPh>
    <rPh sb="1" eb="2">
      <t>ト</t>
    </rPh>
    <rPh sb="2" eb="3">
      <t>ル</t>
    </rPh>
    <rPh sb="3" eb="4">
      <t>グン</t>
    </rPh>
    <phoneticPr fontId="3"/>
  </si>
  <si>
    <t>フォレストモール富士河口湖B棟</t>
    <rPh sb="8" eb="10">
      <t>フジ</t>
    </rPh>
    <rPh sb="10" eb="13">
      <t>カワグチコ</t>
    </rPh>
    <rPh sb="14" eb="15">
      <t>トウ</t>
    </rPh>
    <phoneticPr fontId="3"/>
  </si>
  <si>
    <t>フォレストモール富士河口湖C棟</t>
    <rPh sb="8" eb="10">
      <t>フジ</t>
    </rPh>
    <rPh sb="10" eb="13">
      <t>カワグチコ</t>
    </rPh>
    <rPh sb="14" eb="15">
      <t>トウ</t>
    </rPh>
    <phoneticPr fontId="3"/>
  </si>
  <si>
    <t>フォレストモール富士河口湖D棟</t>
    <rPh sb="8" eb="10">
      <t>フジ</t>
    </rPh>
    <rPh sb="10" eb="13">
      <t>カワグチコ</t>
    </rPh>
    <rPh sb="14" eb="15">
      <t>トウ</t>
    </rPh>
    <phoneticPr fontId="3"/>
  </si>
  <si>
    <t>バロー上野台店</t>
    <rPh sb="3" eb="6">
      <t>ウエノダイ</t>
    </rPh>
    <rPh sb="6" eb="7">
      <t>テン</t>
    </rPh>
    <phoneticPr fontId="3"/>
  </si>
  <si>
    <t>ひまわり第一保育園</t>
    <rPh sb="4" eb="6">
      <t>ダイイチ</t>
    </rPh>
    <rPh sb="6" eb="9">
      <t>ホイクエン</t>
    </rPh>
    <phoneticPr fontId="3"/>
  </si>
  <si>
    <t>社会福祉施設</t>
    <rPh sb="0" eb="6">
      <t>シャカイフクシシセツ</t>
    </rPh>
    <phoneticPr fontId="2"/>
  </si>
  <si>
    <t>保育園（幼稚園）</t>
    <phoneticPr fontId="2"/>
  </si>
  <si>
    <t>出雲市</t>
    <rPh sb="0" eb="3">
      <t>イズモシ</t>
    </rPh>
    <phoneticPr fontId="3"/>
  </si>
  <si>
    <t>特老ひまわり園</t>
    <rPh sb="0" eb="1">
      <t>トク</t>
    </rPh>
    <rPh sb="1" eb="2">
      <t>ロウ</t>
    </rPh>
    <rPh sb="6" eb="7">
      <t>エン</t>
    </rPh>
    <phoneticPr fontId="3"/>
  </si>
  <si>
    <t>老人ホーム</t>
    <phoneticPr fontId="2"/>
  </si>
  <si>
    <t>クレストホール印田</t>
    <rPh sb="7" eb="9">
      <t>インダ</t>
    </rPh>
    <phoneticPr fontId="3"/>
  </si>
  <si>
    <t>冠婚葬祭施設</t>
    <rPh sb="0" eb="2">
      <t>カンコン</t>
    </rPh>
    <rPh sb="2" eb="4">
      <t>ソウサイ</t>
    </rPh>
    <rPh sb="4" eb="6">
      <t>シセツ</t>
    </rPh>
    <phoneticPr fontId="3"/>
  </si>
  <si>
    <t>一宮市</t>
    <rPh sb="0" eb="3">
      <t>イチノミヤシ</t>
    </rPh>
    <phoneticPr fontId="3"/>
  </si>
  <si>
    <t>エンチョー駒越店</t>
    <rPh sb="5" eb="6">
      <t>コマ</t>
    </rPh>
    <rPh sb="6" eb="7">
      <t>コ</t>
    </rPh>
    <rPh sb="7" eb="8">
      <t>テン</t>
    </rPh>
    <phoneticPr fontId="3"/>
  </si>
  <si>
    <t>静岡市</t>
    <rPh sb="0" eb="3">
      <t>シズオカシ</t>
    </rPh>
    <phoneticPr fontId="3"/>
  </si>
  <si>
    <t>ベリー藤里店</t>
    <rPh sb="3" eb="5">
      <t>フジサト</t>
    </rPh>
    <rPh sb="5" eb="6">
      <t>テン</t>
    </rPh>
    <phoneticPr fontId="3"/>
  </si>
  <si>
    <t>伊勢市</t>
    <rPh sb="0" eb="3">
      <t>イセシ</t>
    </rPh>
    <phoneticPr fontId="3"/>
  </si>
  <si>
    <t>コープ大野辻店</t>
    <rPh sb="3" eb="5">
      <t>オオノ</t>
    </rPh>
    <rPh sb="5" eb="6">
      <t>ツジ</t>
    </rPh>
    <rPh sb="6" eb="7">
      <t>テン</t>
    </rPh>
    <phoneticPr fontId="37"/>
  </si>
  <si>
    <t>バロー豊川店</t>
    <rPh sb="3" eb="6">
      <t>トヨカワテン</t>
    </rPh>
    <phoneticPr fontId="3"/>
  </si>
  <si>
    <t>豊川市</t>
    <rPh sb="0" eb="3">
      <t>トヨカワシ</t>
    </rPh>
    <phoneticPr fontId="3"/>
  </si>
  <si>
    <t>ヤオコー市川市田尻店</t>
    <rPh sb="4" eb="7">
      <t>イチカワシ</t>
    </rPh>
    <rPh sb="7" eb="9">
      <t>タジリ</t>
    </rPh>
    <rPh sb="9" eb="10">
      <t>テン</t>
    </rPh>
    <phoneticPr fontId="3"/>
  </si>
  <si>
    <t>市川市</t>
    <rPh sb="0" eb="3">
      <t>イチカワシ</t>
    </rPh>
    <phoneticPr fontId="3"/>
  </si>
  <si>
    <t>ジュンテンドー熊野店</t>
    <rPh sb="7" eb="9">
      <t>クマノ</t>
    </rPh>
    <rPh sb="9" eb="10">
      <t>テン</t>
    </rPh>
    <phoneticPr fontId="37"/>
  </si>
  <si>
    <t>安芸郡</t>
    <rPh sb="0" eb="3">
      <t>アキグン</t>
    </rPh>
    <phoneticPr fontId="2"/>
  </si>
  <si>
    <t>三洋堂書店当知店</t>
    <rPh sb="0" eb="2">
      <t>サンヨウ</t>
    </rPh>
    <rPh sb="2" eb="3">
      <t>ドウ</t>
    </rPh>
    <rPh sb="3" eb="5">
      <t>ショテン</t>
    </rPh>
    <rPh sb="5" eb="7">
      <t>トウチ</t>
    </rPh>
    <rPh sb="7" eb="8">
      <t>テン</t>
    </rPh>
    <phoneticPr fontId="3"/>
  </si>
  <si>
    <t>ハローズ高松春日店</t>
    <rPh sb="4" eb="6">
      <t>タカマツ</t>
    </rPh>
    <rPh sb="6" eb="9">
      <t>カスガテン</t>
    </rPh>
    <phoneticPr fontId="3"/>
  </si>
  <si>
    <t>2010.10</t>
    <phoneticPr fontId="2"/>
  </si>
  <si>
    <t>香川県</t>
  </si>
  <si>
    <t>高松市</t>
    <rPh sb="0" eb="3">
      <t>タカマツシ</t>
    </rPh>
    <phoneticPr fontId="2"/>
  </si>
  <si>
    <t>ZAGZAG高松春日店</t>
    <rPh sb="6" eb="8">
      <t>タカマツ</t>
    </rPh>
    <rPh sb="8" eb="11">
      <t>カスガテン</t>
    </rPh>
    <phoneticPr fontId="37"/>
  </si>
  <si>
    <t>習志野配送センター</t>
    <rPh sb="0" eb="3">
      <t>ナラシノ</t>
    </rPh>
    <rPh sb="3" eb="5">
      <t>ハイソウ</t>
    </rPh>
    <phoneticPr fontId="37"/>
  </si>
  <si>
    <t>習志野市</t>
    <rPh sb="0" eb="4">
      <t>ナラシノシ</t>
    </rPh>
    <phoneticPr fontId="2"/>
  </si>
  <si>
    <t>スギヤマ自動車テスター場</t>
    <rPh sb="4" eb="7">
      <t>ジドウシャ</t>
    </rPh>
    <rPh sb="11" eb="12">
      <t>ジョウ</t>
    </rPh>
    <phoneticPr fontId="37"/>
  </si>
  <si>
    <t>ハローズ高松春日店(テナント棟)</t>
    <rPh sb="4" eb="6">
      <t>タカマツ</t>
    </rPh>
    <rPh sb="6" eb="9">
      <t>カスガテン</t>
    </rPh>
    <rPh sb="14" eb="15">
      <t>ムネ</t>
    </rPh>
    <phoneticPr fontId="3"/>
  </si>
  <si>
    <t>俊徳道駅店</t>
    <rPh sb="0" eb="1">
      <t>シュン</t>
    </rPh>
    <rPh sb="1" eb="2">
      <t>トク</t>
    </rPh>
    <rPh sb="2" eb="3">
      <t>ミチ</t>
    </rPh>
    <rPh sb="3" eb="4">
      <t>エキ</t>
    </rPh>
    <rPh sb="4" eb="5">
      <t>テン</t>
    </rPh>
    <phoneticPr fontId="37"/>
  </si>
  <si>
    <t>いちやまマート諏訪店</t>
    <rPh sb="7" eb="10">
      <t>スワテン</t>
    </rPh>
    <phoneticPr fontId="37"/>
  </si>
  <si>
    <t>諏訪市</t>
    <rPh sb="0" eb="3">
      <t>スワシ</t>
    </rPh>
    <phoneticPr fontId="2"/>
  </si>
  <si>
    <t>ウエルシア薬局甲府富竹店</t>
    <rPh sb="5" eb="7">
      <t>ヤッキョク</t>
    </rPh>
    <rPh sb="7" eb="9">
      <t>コウフ</t>
    </rPh>
    <rPh sb="9" eb="10">
      <t>トミ</t>
    </rPh>
    <rPh sb="10" eb="11">
      <t>タケ</t>
    </rPh>
    <rPh sb="11" eb="12">
      <t>テン</t>
    </rPh>
    <phoneticPr fontId="37"/>
  </si>
  <si>
    <t>甲府市</t>
    <rPh sb="0" eb="3">
      <t>コウフシ</t>
    </rPh>
    <phoneticPr fontId="2"/>
  </si>
  <si>
    <t>洋服の青山松井山手店</t>
    <rPh sb="0" eb="2">
      <t>ヨウフク</t>
    </rPh>
    <rPh sb="3" eb="5">
      <t>アオヤマ</t>
    </rPh>
    <rPh sb="5" eb="7">
      <t>マツイ</t>
    </rPh>
    <rPh sb="7" eb="9">
      <t>ヤマテ</t>
    </rPh>
    <rPh sb="9" eb="10">
      <t>テン</t>
    </rPh>
    <phoneticPr fontId="37"/>
  </si>
  <si>
    <t>京都府</t>
  </si>
  <si>
    <t>八幡市</t>
    <rPh sb="0" eb="2">
      <t>ヤハタ</t>
    </rPh>
    <rPh sb="2" eb="3">
      <t>シ</t>
    </rPh>
    <phoneticPr fontId="2"/>
  </si>
  <si>
    <t>バロー飯田店</t>
    <rPh sb="3" eb="5">
      <t>イイダ</t>
    </rPh>
    <rPh sb="5" eb="6">
      <t>テン</t>
    </rPh>
    <phoneticPr fontId="37"/>
  </si>
  <si>
    <t>飯田市</t>
    <rPh sb="0" eb="3">
      <t>イイダシ</t>
    </rPh>
    <phoneticPr fontId="2"/>
  </si>
  <si>
    <t>琉球大学立体駐車場</t>
    <rPh sb="0" eb="2">
      <t>リュウキュウ</t>
    </rPh>
    <rPh sb="2" eb="4">
      <t>ダイガク</t>
    </rPh>
    <rPh sb="4" eb="6">
      <t>リッタイ</t>
    </rPh>
    <rPh sb="6" eb="9">
      <t>チュウシャジョウ</t>
    </rPh>
    <phoneticPr fontId="37"/>
  </si>
  <si>
    <t>駐車場</t>
    <phoneticPr fontId="2"/>
  </si>
  <si>
    <t>立体駐車場</t>
    <phoneticPr fontId="2"/>
  </si>
  <si>
    <t>沖縄県</t>
  </si>
  <si>
    <t>中頭郡</t>
    <rPh sb="0" eb="1">
      <t>ナカ</t>
    </rPh>
    <rPh sb="1" eb="2">
      <t>アタマ</t>
    </rPh>
    <rPh sb="2" eb="3">
      <t>グン</t>
    </rPh>
    <phoneticPr fontId="2"/>
  </si>
  <si>
    <t>カメラの北村松井山手店</t>
    <rPh sb="4" eb="6">
      <t>キタムラ</t>
    </rPh>
    <rPh sb="6" eb="8">
      <t>マツイ</t>
    </rPh>
    <rPh sb="8" eb="10">
      <t>ヤマテ</t>
    </rPh>
    <rPh sb="10" eb="11">
      <t>テン</t>
    </rPh>
    <phoneticPr fontId="37"/>
  </si>
  <si>
    <t>西遠丸百農業協同組合事務所</t>
    <rPh sb="0" eb="1">
      <t>ニシ</t>
    </rPh>
    <rPh sb="1" eb="2">
      <t>トオ</t>
    </rPh>
    <rPh sb="2" eb="3">
      <t>マル</t>
    </rPh>
    <rPh sb="3" eb="4">
      <t>ヒャク</t>
    </rPh>
    <rPh sb="4" eb="6">
      <t>ノウギョウ</t>
    </rPh>
    <rPh sb="6" eb="8">
      <t>キョウドウ</t>
    </rPh>
    <rPh sb="8" eb="10">
      <t>クミアイ</t>
    </rPh>
    <rPh sb="10" eb="12">
      <t>ジム</t>
    </rPh>
    <rPh sb="12" eb="13">
      <t>ショ</t>
    </rPh>
    <phoneticPr fontId="37"/>
  </si>
  <si>
    <t>浜松市</t>
    <phoneticPr fontId="2"/>
  </si>
  <si>
    <t>ドラッグてらしまかすみがうら大和田店</t>
    <rPh sb="14" eb="18">
      <t>オオワダテン</t>
    </rPh>
    <phoneticPr fontId="37"/>
  </si>
  <si>
    <t>かすみがうら市</t>
    <rPh sb="6" eb="7">
      <t>シ</t>
    </rPh>
    <phoneticPr fontId="2"/>
  </si>
  <si>
    <t>ウエルシア薬局我孫子若松店</t>
    <rPh sb="5" eb="7">
      <t>ヤッキョク</t>
    </rPh>
    <rPh sb="7" eb="10">
      <t>アビコ</t>
    </rPh>
    <rPh sb="10" eb="13">
      <t>ワカマツテン</t>
    </rPh>
    <phoneticPr fontId="37"/>
  </si>
  <si>
    <t>我孫子市</t>
    <rPh sb="0" eb="1">
      <t>ワレ</t>
    </rPh>
    <rPh sb="1" eb="2">
      <t>マゴ</t>
    </rPh>
    <rPh sb="2" eb="3">
      <t>コ</t>
    </rPh>
    <rPh sb="3" eb="4">
      <t>シ</t>
    </rPh>
    <phoneticPr fontId="2"/>
  </si>
  <si>
    <t>吹田鉄道倉庫</t>
    <rPh sb="1" eb="2">
      <t>タ</t>
    </rPh>
    <phoneticPr fontId="2"/>
  </si>
  <si>
    <t>吹田市</t>
    <rPh sb="0" eb="2">
      <t>スイタ</t>
    </rPh>
    <rPh sb="2" eb="3">
      <t>シ</t>
    </rPh>
    <phoneticPr fontId="2"/>
  </si>
  <si>
    <t>中央技術研修センター第2研修棟</t>
  </si>
  <si>
    <t>和光市</t>
    <rPh sb="0" eb="3">
      <t>ワコウシ</t>
    </rPh>
    <phoneticPr fontId="2"/>
  </si>
  <si>
    <t>とりせん太田新井店</t>
    <rPh sb="4" eb="6">
      <t>オオタ</t>
    </rPh>
    <rPh sb="6" eb="9">
      <t>アライテン</t>
    </rPh>
    <phoneticPr fontId="37"/>
  </si>
  <si>
    <t>群馬県</t>
  </si>
  <si>
    <t>太田市</t>
    <rPh sb="0" eb="3">
      <t>オオタシ</t>
    </rPh>
    <phoneticPr fontId="2"/>
  </si>
  <si>
    <t>ウエルシア薬局新潟大学前店</t>
    <rPh sb="5" eb="7">
      <t>ヤッキョク</t>
    </rPh>
    <phoneticPr fontId="37"/>
  </si>
  <si>
    <t>ウエルシア薬局つくば研究学園店</t>
    <rPh sb="5" eb="7">
      <t>ヤッキョク</t>
    </rPh>
    <phoneticPr fontId="37"/>
  </si>
  <si>
    <t>つくば市</t>
    <rPh sb="3" eb="4">
      <t>シ</t>
    </rPh>
    <phoneticPr fontId="2"/>
  </si>
  <si>
    <t>平屋建</t>
    <rPh sb="0" eb="2">
      <t>ヒラヤ</t>
    </rPh>
    <rPh sb="2" eb="3">
      <t>タ</t>
    </rPh>
    <phoneticPr fontId="2"/>
  </si>
  <si>
    <t>ハローズ高松春日店テナント棟2</t>
    <rPh sb="13" eb="14">
      <t>トウ</t>
    </rPh>
    <phoneticPr fontId="2"/>
  </si>
  <si>
    <t>ウィズ諏訪</t>
    <rPh sb="3" eb="5">
      <t>スワ</t>
    </rPh>
    <phoneticPr fontId="37"/>
  </si>
  <si>
    <t>ケーズデンキ幸手店</t>
    <rPh sb="6" eb="7">
      <t>サチ</t>
    </rPh>
    <rPh sb="7" eb="8">
      <t>テ</t>
    </rPh>
    <rPh sb="8" eb="9">
      <t>テン</t>
    </rPh>
    <phoneticPr fontId="37"/>
  </si>
  <si>
    <t>幸手市</t>
    <rPh sb="0" eb="3">
      <t>サッテシ</t>
    </rPh>
    <phoneticPr fontId="2"/>
  </si>
  <si>
    <t>諏訪市神宮寺公民館</t>
    <rPh sb="0" eb="3">
      <t>スワシ</t>
    </rPh>
    <rPh sb="3" eb="6">
      <t>ジングウジ</t>
    </rPh>
    <rPh sb="6" eb="9">
      <t>コウミンカン</t>
    </rPh>
    <phoneticPr fontId="37"/>
  </si>
  <si>
    <t>バロー浜松中島店</t>
    <rPh sb="3" eb="5">
      <t>ハママツ</t>
    </rPh>
    <rPh sb="5" eb="8">
      <t>ナカシマテン</t>
    </rPh>
    <phoneticPr fontId="37"/>
  </si>
  <si>
    <t>浜松市</t>
    <rPh sb="0" eb="2">
      <t>ハママツ</t>
    </rPh>
    <rPh sb="2" eb="3">
      <t>シ</t>
    </rPh>
    <phoneticPr fontId="2"/>
  </si>
  <si>
    <t>ケーズデンキ大河原店</t>
    <rPh sb="6" eb="9">
      <t>オオガワラ</t>
    </rPh>
    <rPh sb="9" eb="10">
      <t>テン</t>
    </rPh>
    <phoneticPr fontId="37"/>
  </si>
  <si>
    <t>柴田郡</t>
    <rPh sb="0" eb="3">
      <t>シバタグン</t>
    </rPh>
    <phoneticPr fontId="2"/>
  </si>
  <si>
    <t>信ナカビーエス資材置場</t>
    <rPh sb="0" eb="1">
      <t>シン</t>
    </rPh>
    <rPh sb="7" eb="9">
      <t>シザイ</t>
    </rPh>
    <rPh sb="8" eb="10">
      <t>オキバ</t>
    </rPh>
    <phoneticPr fontId="37"/>
  </si>
  <si>
    <t>中野市</t>
    <rPh sb="0" eb="3">
      <t>ナカノシ</t>
    </rPh>
    <phoneticPr fontId="2"/>
  </si>
  <si>
    <t>九州児湯フーズ大分支店</t>
    <rPh sb="0" eb="2">
      <t>キュウシュウ</t>
    </rPh>
    <rPh sb="2" eb="3">
      <t>ジ</t>
    </rPh>
    <rPh sb="3" eb="4">
      <t>ユ</t>
    </rPh>
    <rPh sb="7" eb="9">
      <t>オオイタ</t>
    </rPh>
    <rPh sb="9" eb="11">
      <t>シテン</t>
    </rPh>
    <phoneticPr fontId="37"/>
  </si>
  <si>
    <t>大分県</t>
  </si>
  <si>
    <t>大分市</t>
    <rPh sb="0" eb="3">
      <t>オオイタシ</t>
    </rPh>
    <phoneticPr fontId="2"/>
  </si>
  <si>
    <t>東亜紙業三郷工場</t>
    <rPh sb="0" eb="1">
      <t>ヒガシ</t>
    </rPh>
    <rPh sb="1" eb="2">
      <t>ア</t>
    </rPh>
    <rPh sb="2" eb="3">
      <t>カミ</t>
    </rPh>
    <rPh sb="3" eb="4">
      <t>ギョウ</t>
    </rPh>
    <rPh sb="4" eb="6">
      <t>ミサト</t>
    </rPh>
    <rPh sb="6" eb="8">
      <t>コウジョウ</t>
    </rPh>
    <phoneticPr fontId="37"/>
  </si>
  <si>
    <t>三郷市</t>
    <rPh sb="0" eb="3">
      <t>ミサトシ</t>
    </rPh>
    <phoneticPr fontId="2"/>
  </si>
  <si>
    <t>エスポット清水天王店</t>
    <rPh sb="5" eb="7">
      <t>シミズ</t>
    </rPh>
    <rPh sb="7" eb="9">
      <t>テンノウ</t>
    </rPh>
    <rPh sb="9" eb="10">
      <t>テン</t>
    </rPh>
    <phoneticPr fontId="37"/>
  </si>
  <si>
    <t>静岡市</t>
    <rPh sb="0" eb="3">
      <t>シズオカシ</t>
    </rPh>
    <phoneticPr fontId="2"/>
  </si>
  <si>
    <t>ユース北日野店</t>
    <rPh sb="3" eb="4">
      <t>キタ</t>
    </rPh>
    <rPh sb="4" eb="6">
      <t>ヒノ</t>
    </rPh>
    <rPh sb="6" eb="7">
      <t>テン</t>
    </rPh>
    <phoneticPr fontId="37"/>
  </si>
  <si>
    <t>福井県</t>
  </si>
  <si>
    <t>越前市</t>
    <rPh sb="0" eb="3">
      <t>エチゼンシ</t>
    </rPh>
    <phoneticPr fontId="2"/>
  </si>
  <si>
    <t>バロー栗東店</t>
    <rPh sb="3" eb="5">
      <t>リットウ</t>
    </rPh>
    <rPh sb="5" eb="6">
      <t>テン</t>
    </rPh>
    <phoneticPr fontId="37"/>
  </si>
  <si>
    <t>栗東市</t>
    <rPh sb="0" eb="1">
      <t>クリ</t>
    </rPh>
    <rPh sb="1" eb="2">
      <t>ヒガシ</t>
    </rPh>
    <rPh sb="2" eb="3">
      <t>シ</t>
    </rPh>
    <phoneticPr fontId="2"/>
  </si>
  <si>
    <t>コープ伊豆センター</t>
    <rPh sb="3" eb="5">
      <t>イズ</t>
    </rPh>
    <phoneticPr fontId="37"/>
  </si>
  <si>
    <t>伊豆市</t>
    <rPh sb="0" eb="3">
      <t>イズシ</t>
    </rPh>
    <phoneticPr fontId="2"/>
  </si>
  <si>
    <t>本道の街サービスセンター</t>
    <rPh sb="0" eb="2">
      <t>ホンドウ</t>
    </rPh>
    <rPh sb="3" eb="4">
      <t>マチ</t>
    </rPh>
    <phoneticPr fontId="37"/>
  </si>
  <si>
    <t>カミタケモータース店舗棟</t>
    <rPh sb="9" eb="11">
      <t>テンポ</t>
    </rPh>
    <rPh sb="11" eb="12">
      <t>トウ</t>
    </rPh>
    <phoneticPr fontId="37"/>
  </si>
  <si>
    <t>枚方市</t>
    <rPh sb="0" eb="1">
      <t>マイ</t>
    </rPh>
    <rPh sb="1" eb="2">
      <t>カタ</t>
    </rPh>
    <rPh sb="2" eb="3">
      <t>シ</t>
    </rPh>
    <phoneticPr fontId="2"/>
  </si>
  <si>
    <t>カミタケモータース工場棟</t>
    <rPh sb="9" eb="11">
      <t>コウジョウ</t>
    </rPh>
    <rPh sb="11" eb="12">
      <t>トウ</t>
    </rPh>
    <phoneticPr fontId="37"/>
  </si>
  <si>
    <t>小原邸</t>
    <rPh sb="0" eb="2">
      <t>オバラ</t>
    </rPh>
    <rPh sb="2" eb="3">
      <t>テイ</t>
    </rPh>
    <phoneticPr fontId="37"/>
  </si>
  <si>
    <t>個人住宅</t>
    <rPh sb="0" eb="2">
      <t>コジン</t>
    </rPh>
    <rPh sb="2" eb="4">
      <t>ジュウタク</t>
    </rPh>
    <phoneticPr fontId="2"/>
  </si>
  <si>
    <t>墨田区</t>
    <rPh sb="0" eb="3">
      <t>スミダク</t>
    </rPh>
    <phoneticPr fontId="2"/>
  </si>
  <si>
    <t>大阪東線JR長瀬駅店</t>
    <rPh sb="0" eb="2">
      <t>オオサカ</t>
    </rPh>
    <rPh sb="2" eb="3">
      <t>ヒガシ</t>
    </rPh>
    <rPh sb="3" eb="4">
      <t>セン</t>
    </rPh>
    <rPh sb="6" eb="8">
      <t>ナガセ</t>
    </rPh>
    <rPh sb="8" eb="9">
      <t>エキ</t>
    </rPh>
    <rPh sb="9" eb="10">
      <t>テン</t>
    </rPh>
    <phoneticPr fontId="37"/>
  </si>
  <si>
    <t>ハローズ西条飯岡テナント棟</t>
    <rPh sb="12" eb="13">
      <t>トウ</t>
    </rPh>
    <phoneticPr fontId="37"/>
  </si>
  <si>
    <t>愛媛県</t>
  </si>
  <si>
    <t>西条市</t>
    <rPh sb="0" eb="3">
      <t>サイジョウシ</t>
    </rPh>
    <phoneticPr fontId="2"/>
  </si>
  <si>
    <t>洋服の青山新京都白川店</t>
    <rPh sb="0" eb="2">
      <t>ヨウフク</t>
    </rPh>
    <rPh sb="3" eb="5">
      <t>アオヤマ</t>
    </rPh>
    <phoneticPr fontId="2"/>
  </si>
  <si>
    <t>京都市</t>
    <rPh sb="0" eb="3">
      <t>キョウトシ</t>
    </rPh>
    <phoneticPr fontId="2"/>
  </si>
  <si>
    <t>スーパーマーケットバロー各務原中央店</t>
    <phoneticPr fontId="2"/>
  </si>
  <si>
    <t>各務原市</t>
    <rPh sb="0" eb="1">
      <t>カク</t>
    </rPh>
    <rPh sb="1" eb="2">
      <t>ム</t>
    </rPh>
    <rPh sb="2" eb="3">
      <t>ハラ</t>
    </rPh>
    <rPh sb="3" eb="4">
      <t>シ</t>
    </rPh>
    <phoneticPr fontId="2"/>
  </si>
  <si>
    <t>ホームセンターバロー各務原中央店</t>
    <phoneticPr fontId="2"/>
  </si>
  <si>
    <t>ケーズデンキ鷹巣店</t>
    <phoneticPr fontId="2"/>
  </si>
  <si>
    <t>北秋田市</t>
    <rPh sb="0" eb="4">
      <t>キタアキタシ</t>
    </rPh>
    <phoneticPr fontId="2"/>
  </si>
  <si>
    <t>ゴルフ倶楽部大樹</t>
    <rPh sb="3" eb="6">
      <t>クラブ</t>
    </rPh>
    <rPh sb="6" eb="8">
      <t>タイジュ</t>
    </rPh>
    <phoneticPr fontId="37"/>
  </si>
  <si>
    <t>大府市</t>
    <rPh sb="0" eb="1">
      <t>オオ</t>
    </rPh>
    <rPh sb="1" eb="2">
      <t>フ</t>
    </rPh>
    <rPh sb="2" eb="3">
      <t>シ</t>
    </rPh>
    <phoneticPr fontId="2"/>
  </si>
  <si>
    <t>ヤマザワ古川北店</t>
    <phoneticPr fontId="2"/>
  </si>
  <si>
    <t>マックスバリュ松原店</t>
    <phoneticPr fontId="2"/>
  </si>
  <si>
    <t>江戸川区</t>
  </si>
  <si>
    <t>新三田PCB保管庫</t>
    <phoneticPr fontId="2"/>
  </si>
  <si>
    <t>三田市</t>
    <rPh sb="0" eb="3">
      <t>ミタシ</t>
    </rPh>
    <phoneticPr fontId="2"/>
  </si>
  <si>
    <t>とやま駅特選館仮店舗</t>
    <phoneticPr fontId="2"/>
  </si>
  <si>
    <t>富山県</t>
  </si>
  <si>
    <t>富山市</t>
    <rPh sb="0" eb="3">
      <t>トヤマシ</t>
    </rPh>
    <phoneticPr fontId="2"/>
  </si>
  <si>
    <t>2011.10</t>
    <phoneticPr fontId="2"/>
  </si>
  <si>
    <t>和歌山県</t>
  </si>
  <si>
    <t>和歌山市</t>
    <rPh sb="0" eb="4">
      <t>ワカヤマシ</t>
    </rPh>
    <phoneticPr fontId="2"/>
  </si>
  <si>
    <t>えんとく培養センターリサイクル施設</t>
    <phoneticPr fontId="2"/>
  </si>
  <si>
    <t>中野市</t>
    <rPh sb="0" eb="2">
      <t>ナカノ</t>
    </rPh>
    <rPh sb="2" eb="3">
      <t>シ</t>
    </rPh>
    <phoneticPr fontId="2"/>
  </si>
  <si>
    <t>バロー坂本店</t>
    <rPh sb="3" eb="6">
      <t>サカモトテン</t>
    </rPh>
    <phoneticPr fontId="37"/>
  </si>
  <si>
    <t>中津川市</t>
    <rPh sb="0" eb="4">
      <t>ナカツガワシ</t>
    </rPh>
    <phoneticPr fontId="2"/>
  </si>
  <si>
    <t>新香登ATC機器室</t>
    <rPh sb="6" eb="8">
      <t>キキ</t>
    </rPh>
    <phoneticPr fontId="37"/>
  </si>
  <si>
    <t>備前市</t>
    <rPh sb="0" eb="3">
      <t>ビゼンシ</t>
    </rPh>
    <phoneticPr fontId="2"/>
  </si>
  <si>
    <t>松屋電機社屋</t>
    <rPh sb="0" eb="2">
      <t>マツヤ</t>
    </rPh>
    <rPh sb="2" eb="4">
      <t>デンキ</t>
    </rPh>
    <rPh sb="4" eb="6">
      <t>シャオク</t>
    </rPh>
    <phoneticPr fontId="37"/>
  </si>
  <si>
    <t>V・ドラッグ大垣岩宿店</t>
    <rPh sb="6" eb="8">
      <t>オオガキ</t>
    </rPh>
    <rPh sb="8" eb="11">
      <t>イワジュクテン</t>
    </rPh>
    <phoneticPr fontId="37"/>
  </si>
  <si>
    <t>大垣市</t>
    <rPh sb="0" eb="3">
      <t>オオガキシ</t>
    </rPh>
    <phoneticPr fontId="2"/>
  </si>
  <si>
    <t>JAめぐみの可児地域通所介護施設</t>
    <rPh sb="6" eb="8">
      <t>カニ</t>
    </rPh>
    <rPh sb="8" eb="10">
      <t>チイキ</t>
    </rPh>
    <rPh sb="10" eb="12">
      <t>ツウショ</t>
    </rPh>
    <rPh sb="12" eb="14">
      <t>カイゴ</t>
    </rPh>
    <rPh sb="14" eb="16">
      <t>シセツ</t>
    </rPh>
    <phoneticPr fontId="37"/>
  </si>
  <si>
    <t>可児郡</t>
    <rPh sb="0" eb="1">
      <t>カ</t>
    </rPh>
    <rPh sb="1" eb="2">
      <t>ジ</t>
    </rPh>
    <rPh sb="2" eb="3">
      <t>グン</t>
    </rPh>
    <phoneticPr fontId="2"/>
  </si>
  <si>
    <t>新庄ATC機器室</t>
    <phoneticPr fontId="2"/>
  </si>
  <si>
    <t>新加古川ATC機器室</t>
    <rPh sb="0" eb="1">
      <t>シン</t>
    </rPh>
    <rPh sb="1" eb="4">
      <t>カコガワ</t>
    </rPh>
    <rPh sb="7" eb="9">
      <t>キキ</t>
    </rPh>
    <rPh sb="9" eb="10">
      <t>シツ</t>
    </rPh>
    <phoneticPr fontId="2"/>
  </si>
  <si>
    <t>加古川市</t>
    <rPh sb="0" eb="4">
      <t>カコガワシ</t>
    </rPh>
    <phoneticPr fontId="2"/>
  </si>
  <si>
    <t>新西宮ATC機器室</t>
    <phoneticPr fontId="2"/>
  </si>
  <si>
    <t>西宮市</t>
    <rPh sb="0" eb="2">
      <t>ニシノミヤ</t>
    </rPh>
    <rPh sb="2" eb="3">
      <t>シ</t>
    </rPh>
    <phoneticPr fontId="2"/>
  </si>
  <si>
    <t>新塚本ATC機器室</t>
    <phoneticPr fontId="2"/>
  </si>
  <si>
    <t>下条マンション4丁目マンション</t>
  </si>
  <si>
    <t>山形県</t>
  </si>
  <si>
    <t>山形市</t>
    <rPh sb="0" eb="3">
      <t>ヤマガタシ</t>
    </rPh>
    <phoneticPr fontId="2"/>
  </si>
  <si>
    <t>マックスバリュ竹の塚店</t>
    <rPh sb="7" eb="8">
      <t>タケ</t>
    </rPh>
    <rPh sb="9" eb="10">
      <t>ツカ</t>
    </rPh>
    <rPh sb="10" eb="11">
      <t>テン</t>
    </rPh>
    <phoneticPr fontId="2"/>
  </si>
  <si>
    <t>足立区</t>
    <rPh sb="0" eb="3">
      <t>アダチク</t>
    </rPh>
    <phoneticPr fontId="2"/>
  </si>
  <si>
    <t>ジュンテンドー大柿店</t>
    <phoneticPr fontId="2"/>
  </si>
  <si>
    <t>江田島市</t>
    <rPh sb="0" eb="4">
      <t>エタジマシ</t>
    </rPh>
    <phoneticPr fontId="2"/>
  </si>
  <si>
    <t>ご縁横丁</t>
    <rPh sb="1" eb="2">
      <t>エン</t>
    </rPh>
    <rPh sb="2" eb="4">
      <t>ヨコチョウ</t>
    </rPh>
    <phoneticPr fontId="2"/>
  </si>
  <si>
    <t>ルネサンス野田店</t>
    <rPh sb="7" eb="8">
      <t>テン</t>
    </rPh>
    <phoneticPr fontId="2"/>
  </si>
  <si>
    <t>フィットネスクラブ</t>
    <phoneticPr fontId="2"/>
  </si>
  <si>
    <t>野田市</t>
    <rPh sb="0" eb="3">
      <t>ノダシ</t>
    </rPh>
    <phoneticPr fontId="2"/>
  </si>
  <si>
    <t>ドラッグセイムス高知宝永店</t>
    <rPh sb="8" eb="10">
      <t>コウチ</t>
    </rPh>
    <rPh sb="10" eb="12">
      <t>ホウエイ</t>
    </rPh>
    <rPh sb="12" eb="13">
      <t>テン</t>
    </rPh>
    <phoneticPr fontId="37"/>
  </si>
  <si>
    <t>小坂町豚舎</t>
    <rPh sb="0" eb="2">
      <t>コサカ</t>
    </rPh>
    <rPh sb="2" eb="3">
      <t>マチ</t>
    </rPh>
    <rPh sb="3" eb="4">
      <t>トン</t>
    </rPh>
    <rPh sb="4" eb="5">
      <t>シャ</t>
    </rPh>
    <phoneticPr fontId="37"/>
  </si>
  <si>
    <t>鹿角郡</t>
    <rPh sb="0" eb="1">
      <t>シカ</t>
    </rPh>
    <rPh sb="1" eb="2">
      <t>ツノ</t>
    </rPh>
    <rPh sb="2" eb="3">
      <t>グン</t>
    </rPh>
    <phoneticPr fontId="2"/>
  </si>
  <si>
    <t>木造</t>
    <phoneticPr fontId="2"/>
  </si>
  <si>
    <t>カインズホーム半田店</t>
    <rPh sb="7" eb="9">
      <t>ハンダ</t>
    </rPh>
    <rPh sb="9" eb="10">
      <t>テン</t>
    </rPh>
    <phoneticPr fontId="37"/>
  </si>
  <si>
    <t>半田市</t>
    <rPh sb="0" eb="3">
      <t>ハンダシ</t>
    </rPh>
    <phoneticPr fontId="2"/>
  </si>
  <si>
    <t>あかのれん各務原店</t>
    <rPh sb="5" eb="7">
      <t>カガミ</t>
    </rPh>
    <rPh sb="7" eb="8">
      <t>ハラ</t>
    </rPh>
    <rPh sb="8" eb="9">
      <t>テン</t>
    </rPh>
    <phoneticPr fontId="37"/>
  </si>
  <si>
    <t>各務原市</t>
    <rPh sb="0" eb="1">
      <t>カク</t>
    </rPh>
    <rPh sb="1" eb="2">
      <t>ム</t>
    </rPh>
    <rPh sb="2" eb="3">
      <t>ハラ</t>
    </rPh>
    <phoneticPr fontId="2"/>
  </si>
  <si>
    <t>丸中ゴム工業加木屋町倉庫</t>
    <rPh sb="0" eb="1">
      <t>マル</t>
    </rPh>
    <rPh sb="1" eb="2">
      <t>ナカ</t>
    </rPh>
    <rPh sb="4" eb="6">
      <t>コウギョウ</t>
    </rPh>
    <rPh sb="6" eb="7">
      <t>クワ</t>
    </rPh>
    <rPh sb="7" eb="8">
      <t>キ</t>
    </rPh>
    <rPh sb="8" eb="9">
      <t>ヤ</t>
    </rPh>
    <rPh sb="9" eb="10">
      <t>チョウ</t>
    </rPh>
    <rPh sb="10" eb="12">
      <t>ソウコ</t>
    </rPh>
    <phoneticPr fontId="37"/>
  </si>
  <si>
    <t>バロー焼津小土店事務所棟</t>
    <rPh sb="3" eb="5">
      <t>ヤイヅ</t>
    </rPh>
    <rPh sb="5" eb="6">
      <t>チイ</t>
    </rPh>
    <rPh sb="6" eb="7">
      <t>ツチ</t>
    </rPh>
    <rPh sb="7" eb="8">
      <t>テン</t>
    </rPh>
    <rPh sb="8" eb="10">
      <t>ジム</t>
    </rPh>
    <rPh sb="10" eb="11">
      <t>ショ</t>
    </rPh>
    <rPh sb="11" eb="12">
      <t>トウ</t>
    </rPh>
    <phoneticPr fontId="37"/>
  </si>
  <si>
    <t>焼津市</t>
    <rPh sb="0" eb="3">
      <t>ヤイヅシ</t>
    </rPh>
    <phoneticPr fontId="2"/>
  </si>
  <si>
    <t>バロー焼津小土店</t>
    <rPh sb="3" eb="5">
      <t>ヤイヅ</t>
    </rPh>
    <rPh sb="5" eb="6">
      <t>チイ</t>
    </rPh>
    <rPh sb="6" eb="7">
      <t>ツチ</t>
    </rPh>
    <rPh sb="7" eb="8">
      <t>テン</t>
    </rPh>
    <phoneticPr fontId="37"/>
  </si>
  <si>
    <t>カインズホーム佐倉店</t>
    <rPh sb="7" eb="10">
      <t>サクラテン</t>
    </rPh>
    <phoneticPr fontId="37"/>
  </si>
  <si>
    <t>佐倉市</t>
    <phoneticPr fontId="2"/>
  </si>
  <si>
    <t>カインズホーム高坂店</t>
    <rPh sb="7" eb="9">
      <t>タカサカ</t>
    </rPh>
    <rPh sb="9" eb="10">
      <t>テン</t>
    </rPh>
    <phoneticPr fontId="37"/>
  </si>
  <si>
    <t>東松山市</t>
    <rPh sb="0" eb="4">
      <t>ヒガシマツヤマシ</t>
    </rPh>
    <phoneticPr fontId="2"/>
  </si>
  <si>
    <t>バロー掛川成滝店</t>
    <rPh sb="3" eb="5">
      <t>カケガワ</t>
    </rPh>
    <rPh sb="5" eb="6">
      <t>ナ</t>
    </rPh>
    <rPh sb="6" eb="7">
      <t>タキ</t>
    </rPh>
    <rPh sb="7" eb="8">
      <t>テン</t>
    </rPh>
    <phoneticPr fontId="37"/>
  </si>
  <si>
    <t>掛川市</t>
    <rPh sb="0" eb="3">
      <t>カケガワシ</t>
    </rPh>
    <phoneticPr fontId="2"/>
  </si>
  <si>
    <t>ヤマザワ宮町店</t>
    <rPh sb="4" eb="6">
      <t>ミヤマチ</t>
    </rPh>
    <rPh sb="6" eb="7">
      <t>テン</t>
    </rPh>
    <phoneticPr fontId="37"/>
  </si>
  <si>
    <t>伊勢市</t>
    <rPh sb="0" eb="3">
      <t>イセシ</t>
    </rPh>
    <phoneticPr fontId="2"/>
  </si>
  <si>
    <t>MEGAドン・キホーテ岐阜瑞穂店</t>
    <rPh sb="11" eb="13">
      <t>ギフ</t>
    </rPh>
    <rPh sb="13" eb="15">
      <t>ミズホ</t>
    </rPh>
    <rPh sb="15" eb="16">
      <t>テン</t>
    </rPh>
    <phoneticPr fontId="37"/>
  </si>
  <si>
    <t>瑞穂市</t>
    <rPh sb="0" eb="3">
      <t>ミズホシ</t>
    </rPh>
    <phoneticPr fontId="2"/>
  </si>
  <si>
    <t>三重三菱自動車販売桑名江場店</t>
    <rPh sb="0" eb="2">
      <t>ミエ</t>
    </rPh>
    <rPh sb="2" eb="4">
      <t>ミツビシ</t>
    </rPh>
    <rPh sb="4" eb="7">
      <t>ジドウシャ</t>
    </rPh>
    <rPh sb="7" eb="9">
      <t>ハンバイ</t>
    </rPh>
    <rPh sb="9" eb="11">
      <t>クワナ</t>
    </rPh>
    <rPh sb="11" eb="12">
      <t>エ</t>
    </rPh>
    <rPh sb="12" eb="13">
      <t>バ</t>
    </rPh>
    <rPh sb="13" eb="14">
      <t>テン</t>
    </rPh>
    <phoneticPr fontId="37"/>
  </si>
  <si>
    <t>桑名市</t>
    <rPh sb="0" eb="3">
      <t>クワナシ</t>
    </rPh>
    <phoneticPr fontId="2"/>
  </si>
  <si>
    <t>厚狭駅信号機器室</t>
    <rPh sb="0" eb="3">
      <t>アサエキ</t>
    </rPh>
    <rPh sb="3" eb="5">
      <t>シンゴウ</t>
    </rPh>
    <rPh sb="5" eb="7">
      <t>キキ</t>
    </rPh>
    <rPh sb="7" eb="8">
      <t>シツ</t>
    </rPh>
    <phoneticPr fontId="37"/>
  </si>
  <si>
    <t>山陽小野田市</t>
    <rPh sb="0" eb="2">
      <t>サンヨウ</t>
    </rPh>
    <rPh sb="2" eb="6">
      <t>オノダシ</t>
    </rPh>
    <phoneticPr fontId="2"/>
  </si>
  <si>
    <t>佐賀県</t>
  </si>
  <si>
    <t>佐賀市</t>
    <rPh sb="0" eb="3">
      <t>サガシ</t>
    </rPh>
    <phoneticPr fontId="2"/>
  </si>
  <si>
    <t>大越マテックス三郷事業所</t>
    <rPh sb="0" eb="2">
      <t>オオコシ</t>
    </rPh>
    <rPh sb="7" eb="9">
      <t>ミサト</t>
    </rPh>
    <rPh sb="9" eb="12">
      <t>ジギョウショ</t>
    </rPh>
    <phoneticPr fontId="37"/>
  </si>
  <si>
    <t>セイムス春日部店</t>
    <rPh sb="4" eb="7">
      <t>カスカベ</t>
    </rPh>
    <rPh sb="7" eb="8">
      <t>テン</t>
    </rPh>
    <phoneticPr fontId="37"/>
  </si>
  <si>
    <t>春日部市</t>
    <rPh sb="0" eb="4">
      <t>カスカベシ</t>
    </rPh>
    <phoneticPr fontId="2"/>
  </si>
  <si>
    <t>勝部マンション</t>
    <rPh sb="0" eb="2">
      <t>カツベ</t>
    </rPh>
    <phoneticPr fontId="37"/>
  </si>
  <si>
    <t>グリーンライフ商品倉庫</t>
    <rPh sb="7" eb="9">
      <t>ショウヒン</t>
    </rPh>
    <rPh sb="9" eb="11">
      <t>ソウコ</t>
    </rPh>
    <phoneticPr fontId="37"/>
  </si>
  <si>
    <t>三条市</t>
    <rPh sb="0" eb="3">
      <t>サンジョウシ</t>
    </rPh>
    <phoneticPr fontId="2"/>
  </si>
  <si>
    <t>T-BAGS</t>
    <phoneticPr fontId="2"/>
  </si>
  <si>
    <t>MEGAドン・キホーテ宜野湾店</t>
  </si>
  <si>
    <t>宜野湾市</t>
    <rPh sb="0" eb="1">
      <t>ヨロ</t>
    </rPh>
    <rPh sb="1" eb="2">
      <t>ノ</t>
    </rPh>
    <rPh sb="2" eb="3">
      <t>ワン</t>
    </rPh>
    <rPh sb="3" eb="4">
      <t>シ</t>
    </rPh>
    <phoneticPr fontId="2"/>
  </si>
  <si>
    <t>ホーマック広面店</t>
    <rPh sb="5" eb="6">
      <t>ヒロ</t>
    </rPh>
    <rPh sb="6" eb="7">
      <t>オモテ</t>
    </rPh>
    <rPh sb="7" eb="8">
      <t>テン</t>
    </rPh>
    <phoneticPr fontId="37"/>
  </si>
  <si>
    <t>オーロラホール南浦和</t>
    <rPh sb="7" eb="8">
      <t>ミナミ</t>
    </rPh>
    <rPh sb="8" eb="10">
      <t>ウラワ</t>
    </rPh>
    <phoneticPr fontId="37"/>
  </si>
  <si>
    <t>さいたま市</t>
    <rPh sb="4" eb="5">
      <t>シ</t>
    </rPh>
    <phoneticPr fontId="2"/>
  </si>
  <si>
    <t>西日本電気テック鳥取MC</t>
    <rPh sb="0" eb="1">
      <t>ニシ</t>
    </rPh>
    <rPh sb="1" eb="3">
      <t>ニホン</t>
    </rPh>
    <rPh sb="3" eb="5">
      <t>デンキ</t>
    </rPh>
    <rPh sb="8" eb="10">
      <t>トットリ</t>
    </rPh>
    <phoneticPr fontId="37"/>
  </si>
  <si>
    <t>鳥取市</t>
    <rPh sb="0" eb="3">
      <t>トットリシ</t>
    </rPh>
    <phoneticPr fontId="2"/>
  </si>
  <si>
    <t>ハピッシュ新小田中店</t>
    <rPh sb="5" eb="6">
      <t>シン</t>
    </rPh>
    <rPh sb="6" eb="7">
      <t>ショウ</t>
    </rPh>
    <rPh sb="7" eb="9">
      <t>タナカ</t>
    </rPh>
    <rPh sb="9" eb="10">
      <t>テン</t>
    </rPh>
    <phoneticPr fontId="37"/>
  </si>
  <si>
    <t>津山市</t>
    <rPh sb="0" eb="3">
      <t>ツヤマシ</t>
    </rPh>
    <phoneticPr fontId="2"/>
  </si>
  <si>
    <t>バロー蟹江店</t>
    <rPh sb="3" eb="5">
      <t>カニエ</t>
    </rPh>
    <rPh sb="5" eb="6">
      <t>テン</t>
    </rPh>
    <phoneticPr fontId="37"/>
  </si>
  <si>
    <t>海部郡</t>
    <rPh sb="0" eb="1">
      <t>カイ</t>
    </rPh>
    <rPh sb="1" eb="2">
      <t>ブ</t>
    </rPh>
    <rPh sb="2" eb="3">
      <t>グン</t>
    </rPh>
    <phoneticPr fontId="2"/>
  </si>
  <si>
    <t>バロー北浜田店</t>
    <rPh sb="3" eb="4">
      <t>キタ</t>
    </rPh>
    <rPh sb="4" eb="6">
      <t>ハマダ</t>
    </rPh>
    <rPh sb="6" eb="7">
      <t>テン</t>
    </rPh>
    <phoneticPr fontId="37"/>
  </si>
  <si>
    <t>四日市市</t>
    <rPh sb="0" eb="4">
      <t>ヨッカイチシ</t>
    </rPh>
    <phoneticPr fontId="2"/>
  </si>
  <si>
    <t>あさの冷蔵庫</t>
    <rPh sb="3" eb="6">
      <t>レイゾウコ</t>
    </rPh>
    <phoneticPr fontId="37"/>
  </si>
  <si>
    <t>香美市</t>
    <rPh sb="0" eb="3">
      <t>カミシ</t>
    </rPh>
    <phoneticPr fontId="2"/>
  </si>
  <si>
    <t>スーパービバホーム岩槻店駐車場①</t>
    <rPh sb="12" eb="15">
      <t>チュウシャジョウ</t>
    </rPh>
    <phoneticPr fontId="2"/>
  </si>
  <si>
    <t>スーパービバホーム岩槻店駐車場②</t>
    <rPh sb="12" eb="15">
      <t>チュウシャジョウ</t>
    </rPh>
    <phoneticPr fontId="2"/>
  </si>
  <si>
    <t>クリエイトS・D寒川倉見店</t>
    <rPh sb="8" eb="10">
      <t>サムカワ</t>
    </rPh>
    <rPh sb="10" eb="12">
      <t>クラミ</t>
    </rPh>
    <rPh sb="12" eb="13">
      <t>テン</t>
    </rPh>
    <phoneticPr fontId="37"/>
  </si>
  <si>
    <t>高座郡</t>
    <rPh sb="0" eb="2">
      <t>コウザ</t>
    </rPh>
    <rPh sb="2" eb="3">
      <t>グン</t>
    </rPh>
    <phoneticPr fontId="2"/>
  </si>
  <si>
    <t>スーパービバホーム岩槻店</t>
    <phoneticPr fontId="2"/>
  </si>
  <si>
    <t>スーパービバホーム岩槻店パーゴラ棟</t>
    <rPh sb="16" eb="17">
      <t>トウ</t>
    </rPh>
    <phoneticPr fontId="2"/>
  </si>
  <si>
    <t>イエローハット広面店南館</t>
    <rPh sb="7" eb="8">
      <t>ヒロ</t>
    </rPh>
    <rPh sb="8" eb="9">
      <t>オモテ</t>
    </rPh>
    <rPh sb="9" eb="10">
      <t>テン</t>
    </rPh>
    <rPh sb="10" eb="11">
      <t>ミナミ</t>
    </rPh>
    <rPh sb="11" eb="12">
      <t>カン</t>
    </rPh>
    <phoneticPr fontId="37"/>
  </si>
  <si>
    <t>バロー上越門前店</t>
    <rPh sb="3" eb="5">
      <t>ジョウエツ</t>
    </rPh>
    <rPh sb="5" eb="7">
      <t>モンゼン</t>
    </rPh>
    <rPh sb="7" eb="8">
      <t>テン</t>
    </rPh>
    <phoneticPr fontId="37"/>
  </si>
  <si>
    <t>宮城ダイハツ気仙沼店</t>
    <rPh sb="0" eb="2">
      <t>ミヤギ</t>
    </rPh>
    <rPh sb="6" eb="9">
      <t>ケセンヌマ</t>
    </rPh>
    <rPh sb="9" eb="10">
      <t>テン</t>
    </rPh>
    <phoneticPr fontId="37"/>
  </si>
  <si>
    <t>気仙沼市</t>
    <rPh sb="0" eb="4">
      <t>ケセンヌマシ</t>
    </rPh>
    <phoneticPr fontId="2"/>
  </si>
  <si>
    <t>リョービ東工場</t>
    <rPh sb="4" eb="5">
      <t>ヒガシ</t>
    </rPh>
    <rPh sb="5" eb="7">
      <t>コウジョウ</t>
    </rPh>
    <phoneticPr fontId="37"/>
  </si>
  <si>
    <t>佐藤鋼材第二工場</t>
    <rPh sb="0" eb="2">
      <t>サトウ</t>
    </rPh>
    <rPh sb="2" eb="4">
      <t>コウザイ</t>
    </rPh>
    <rPh sb="4" eb="6">
      <t>ダイニ</t>
    </rPh>
    <rPh sb="6" eb="8">
      <t>コウジョウ</t>
    </rPh>
    <phoneticPr fontId="37"/>
  </si>
  <si>
    <t>ヤマザワ川西店</t>
    <rPh sb="4" eb="5">
      <t>カワ</t>
    </rPh>
    <rPh sb="5" eb="6">
      <t>ニシ</t>
    </rPh>
    <rPh sb="6" eb="7">
      <t>テン</t>
    </rPh>
    <phoneticPr fontId="37"/>
  </si>
  <si>
    <t>東置賜郡</t>
    <rPh sb="0" eb="4">
      <t>ヒガシオキタマグン</t>
    </rPh>
    <phoneticPr fontId="2"/>
  </si>
  <si>
    <t>ヤマザワ松見町店</t>
    <rPh sb="4" eb="6">
      <t>マツミ</t>
    </rPh>
    <rPh sb="6" eb="7">
      <t>チョウ</t>
    </rPh>
    <rPh sb="7" eb="8">
      <t>テン</t>
    </rPh>
    <phoneticPr fontId="37"/>
  </si>
  <si>
    <t>名取市</t>
    <rPh sb="0" eb="3">
      <t>ナトリシ</t>
    </rPh>
    <phoneticPr fontId="2"/>
  </si>
  <si>
    <t>ウェルネス出雲ドーム北店</t>
    <rPh sb="5" eb="7">
      <t>イズモ</t>
    </rPh>
    <rPh sb="10" eb="11">
      <t>キタ</t>
    </rPh>
    <rPh sb="11" eb="12">
      <t>テン</t>
    </rPh>
    <phoneticPr fontId="37"/>
  </si>
  <si>
    <t>堆肥舎</t>
    <rPh sb="0" eb="2">
      <t>タイヒ</t>
    </rPh>
    <rPh sb="2" eb="3">
      <t>シャ</t>
    </rPh>
    <phoneticPr fontId="37"/>
  </si>
  <si>
    <t>伊豆フルーツパーク</t>
    <rPh sb="0" eb="2">
      <t>イズ</t>
    </rPh>
    <phoneticPr fontId="37"/>
  </si>
  <si>
    <t>三島市</t>
    <rPh sb="0" eb="3">
      <t>ミシマシ</t>
    </rPh>
    <phoneticPr fontId="2"/>
  </si>
  <si>
    <t>ニシムラ鶴岡北店</t>
    <rPh sb="4" eb="6">
      <t>ツルオカ</t>
    </rPh>
    <rPh sb="6" eb="7">
      <t>キタ</t>
    </rPh>
    <rPh sb="7" eb="8">
      <t>テン</t>
    </rPh>
    <phoneticPr fontId="37"/>
  </si>
  <si>
    <t>鶴岡市</t>
    <rPh sb="0" eb="3">
      <t>ツルオカシ</t>
    </rPh>
    <phoneticPr fontId="2"/>
  </si>
  <si>
    <t>ガソリンスタンド（水素ステーション）</t>
    <phoneticPr fontId="2"/>
  </si>
  <si>
    <t>酒田市</t>
    <rPh sb="0" eb="3">
      <t>サカタシ</t>
    </rPh>
    <phoneticPr fontId="2"/>
  </si>
  <si>
    <t>西長柄マンション</t>
    <rPh sb="0" eb="1">
      <t>ニシ</t>
    </rPh>
    <rPh sb="1" eb="3">
      <t>ナガラ</t>
    </rPh>
    <phoneticPr fontId="37"/>
  </si>
  <si>
    <t>天理市</t>
    <rPh sb="0" eb="3">
      <t>テンリシ</t>
    </rPh>
    <phoneticPr fontId="2"/>
  </si>
  <si>
    <t>七十七BK内脇支店</t>
    <rPh sb="0" eb="3">
      <t>ナナジュウナナ</t>
    </rPh>
    <rPh sb="5" eb="6">
      <t>ウチ</t>
    </rPh>
    <rPh sb="6" eb="7">
      <t>ワキ</t>
    </rPh>
    <rPh sb="7" eb="9">
      <t>シテン</t>
    </rPh>
    <phoneticPr fontId="37"/>
  </si>
  <si>
    <t>金融機関</t>
    <rPh sb="0" eb="2">
      <t>キンユウ</t>
    </rPh>
    <rPh sb="2" eb="4">
      <t>キカン</t>
    </rPh>
    <phoneticPr fontId="2"/>
  </si>
  <si>
    <t>山陰一畑クッキング</t>
    <rPh sb="0" eb="2">
      <t>サンイン</t>
    </rPh>
    <rPh sb="2" eb="3">
      <t>イチ</t>
    </rPh>
    <rPh sb="3" eb="4">
      <t>ハタ</t>
    </rPh>
    <phoneticPr fontId="37"/>
  </si>
  <si>
    <t>スーパーベルクス七光台店</t>
    <rPh sb="8" eb="9">
      <t>ナナ</t>
    </rPh>
    <rPh sb="9" eb="10">
      <t>コウ</t>
    </rPh>
    <rPh sb="10" eb="11">
      <t>ダイ</t>
    </rPh>
    <rPh sb="11" eb="12">
      <t>テン</t>
    </rPh>
    <phoneticPr fontId="37"/>
  </si>
  <si>
    <t>ドラッグセイムス安芸矢ノ丸店</t>
    <rPh sb="8" eb="10">
      <t>アキ</t>
    </rPh>
    <rPh sb="10" eb="11">
      <t>ヤ</t>
    </rPh>
    <rPh sb="12" eb="13">
      <t>マル</t>
    </rPh>
    <rPh sb="13" eb="14">
      <t>テン</t>
    </rPh>
    <phoneticPr fontId="37"/>
  </si>
  <si>
    <t>安芸市</t>
    <rPh sb="0" eb="3">
      <t>アキシ</t>
    </rPh>
    <phoneticPr fontId="2"/>
  </si>
  <si>
    <t>ひまわり第二保育園 Ⅰ期</t>
    <rPh sb="4" eb="6">
      <t>ダイニ</t>
    </rPh>
    <rPh sb="6" eb="9">
      <t>ホイクエン</t>
    </rPh>
    <phoneticPr fontId="37"/>
  </si>
  <si>
    <t>木造</t>
    <rPh sb="0" eb="2">
      <t>モクゾウ</t>
    </rPh>
    <phoneticPr fontId="2"/>
  </si>
  <si>
    <t>マルハン橿原北店</t>
    <rPh sb="4" eb="6">
      <t>カシハラ</t>
    </rPh>
    <rPh sb="6" eb="8">
      <t>キタテン</t>
    </rPh>
    <phoneticPr fontId="37"/>
  </si>
  <si>
    <t>橿原市</t>
    <rPh sb="0" eb="3">
      <t>カシハラシ</t>
    </rPh>
    <phoneticPr fontId="2"/>
  </si>
  <si>
    <t>マルハン宮崎店</t>
    <rPh sb="4" eb="6">
      <t>ミヤザキ</t>
    </rPh>
    <rPh sb="6" eb="7">
      <t>テン</t>
    </rPh>
    <phoneticPr fontId="37"/>
  </si>
  <si>
    <t>宮崎県</t>
  </si>
  <si>
    <t>宮崎市</t>
    <rPh sb="0" eb="3">
      <t>ミヤザキシ</t>
    </rPh>
    <phoneticPr fontId="2"/>
  </si>
  <si>
    <t>浦和すみれ幼稚園</t>
    <rPh sb="0" eb="2">
      <t>ウラワ</t>
    </rPh>
    <rPh sb="5" eb="8">
      <t>ヨウチエン</t>
    </rPh>
    <phoneticPr fontId="37"/>
  </si>
  <si>
    <t>T-BAGS・TNF+</t>
    <phoneticPr fontId="2"/>
  </si>
  <si>
    <t>協栄江戸川台年金ホーム ヴィラ・ナチュラ</t>
    <rPh sb="0" eb="2">
      <t>キョウエイ</t>
    </rPh>
    <rPh sb="2" eb="6">
      <t>エドガワダイ</t>
    </rPh>
    <rPh sb="6" eb="8">
      <t>ネンキン</t>
    </rPh>
    <phoneticPr fontId="37"/>
  </si>
  <si>
    <t>流山市</t>
    <rPh sb="0" eb="3">
      <t>ナガレヤマシ</t>
    </rPh>
    <phoneticPr fontId="2"/>
  </si>
  <si>
    <t>ヤマザワ古川北テナント棟</t>
    <rPh sb="4" eb="6">
      <t>フルカワ</t>
    </rPh>
    <rPh sb="6" eb="7">
      <t>キタ</t>
    </rPh>
    <rPh sb="11" eb="12">
      <t>トウ</t>
    </rPh>
    <phoneticPr fontId="37"/>
  </si>
  <si>
    <t>2012.10</t>
    <phoneticPr fontId="2"/>
  </si>
  <si>
    <t>韓国広場大阪倉庫</t>
    <rPh sb="0" eb="2">
      <t>カンコク</t>
    </rPh>
    <rPh sb="2" eb="4">
      <t>ヒロバ</t>
    </rPh>
    <rPh sb="4" eb="6">
      <t>オオサカ</t>
    </rPh>
    <rPh sb="6" eb="8">
      <t>ソウコ</t>
    </rPh>
    <phoneticPr fontId="37"/>
  </si>
  <si>
    <t>マックスバリュ塩草店</t>
    <rPh sb="7" eb="9">
      <t>シオクサ</t>
    </rPh>
    <rPh sb="9" eb="10">
      <t>テン</t>
    </rPh>
    <phoneticPr fontId="37"/>
  </si>
  <si>
    <t>バロー鏡島店</t>
    <rPh sb="3" eb="4">
      <t>カガミ</t>
    </rPh>
    <rPh sb="4" eb="5">
      <t>シマ</t>
    </rPh>
    <rPh sb="5" eb="6">
      <t>テン</t>
    </rPh>
    <phoneticPr fontId="37"/>
  </si>
  <si>
    <t>岐阜市</t>
    <rPh sb="0" eb="3">
      <t>ギフシ</t>
    </rPh>
    <phoneticPr fontId="2"/>
  </si>
  <si>
    <t>スギコ産業倉庫</t>
    <rPh sb="3" eb="5">
      <t>サンギョウ</t>
    </rPh>
    <rPh sb="5" eb="7">
      <t>ソウコ</t>
    </rPh>
    <phoneticPr fontId="37"/>
  </si>
  <si>
    <t>中国ジェイアールバス山口支店周防支所</t>
    <rPh sb="0" eb="2">
      <t>チュウゴク</t>
    </rPh>
    <rPh sb="10" eb="12">
      <t>ヤマグチ</t>
    </rPh>
    <rPh sb="12" eb="14">
      <t>シテン</t>
    </rPh>
    <rPh sb="14" eb="16">
      <t>スオウ</t>
    </rPh>
    <rPh sb="16" eb="18">
      <t>シショ</t>
    </rPh>
    <phoneticPr fontId="37"/>
  </si>
  <si>
    <t>光市</t>
    <rPh sb="0" eb="2">
      <t>ヒカリシ</t>
    </rPh>
    <phoneticPr fontId="2"/>
  </si>
  <si>
    <t>治田の里小規模特別養護老人ホーム</t>
    <rPh sb="0" eb="1">
      <t>チ</t>
    </rPh>
    <rPh sb="1" eb="2">
      <t>タ</t>
    </rPh>
    <rPh sb="3" eb="4">
      <t>サト</t>
    </rPh>
    <rPh sb="4" eb="7">
      <t>ショウキボ</t>
    </rPh>
    <rPh sb="7" eb="9">
      <t>トクベツ</t>
    </rPh>
    <rPh sb="9" eb="11">
      <t>ヨウゴ</t>
    </rPh>
    <rPh sb="11" eb="13">
      <t>ロウジン</t>
    </rPh>
    <phoneticPr fontId="37"/>
  </si>
  <si>
    <t>千曲市</t>
    <rPh sb="0" eb="3">
      <t>チクマシ</t>
    </rPh>
    <phoneticPr fontId="2"/>
  </si>
  <si>
    <t>バロー浜松中野店</t>
    <rPh sb="3" eb="5">
      <t>ハママツ</t>
    </rPh>
    <rPh sb="5" eb="7">
      <t>ナカノ</t>
    </rPh>
    <rPh sb="7" eb="8">
      <t>テン</t>
    </rPh>
    <phoneticPr fontId="37"/>
  </si>
  <si>
    <t>業務スーパー磐田店</t>
    <rPh sb="0" eb="2">
      <t>ギョウム</t>
    </rPh>
    <rPh sb="6" eb="8">
      <t>イワタ</t>
    </rPh>
    <rPh sb="8" eb="9">
      <t>テン</t>
    </rPh>
    <phoneticPr fontId="37"/>
  </si>
  <si>
    <t>磐田市</t>
    <rPh sb="0" eb="1">
      <t>バン</t>
    </rPh>
    <rPh sb="1" eb="2">
      <t>タ</t>
    </rPh>
    <rPh sb="2" eb="3">
      <t>シ</t>
    </rPh>
    <phoneticPr fontId="2"/>
  </si>
  <si>
    <t>バロー焼津石津店</t>
    <rPh sb="3" eb="5">
      <t>ヤイヅ</t>
    </rPh>
    <rPh sb="5" eb="6">
      <t>イシ</t>
    </rPh>
    <rPh sb="6" eb="7">
      <t>ツ</t>
    </rPh>
    <rPh sb="7" eb="8">
      <t>テン</t>
    </rPh>
    <phoneticPr fontId="37"/>
  </si>
  <si>
    <t>ZAGZAG福山山手店</t>
    <rPh sb="6" eb="8">
      <t>フクヤマ</t>
    </rPh>
    <rPh sb="8" eb="10">
      <t>ヤマテ</t>
    </rPh>
    <rPh sb="10" eb="11">
      <t>テン</t>
    </rPh>
    <phoneticPr fontId="37"/>
  </si>
  <si>
    <t>竹原信号機器室</t>
    <rPh sb="0" eb="2">
      <t>タケハラ</t>
    </rPh>
    <rPh sb="2" eb="4">
      <t>シンゴウ</t>
    </rPh>
    <rPh sb="4" eb="6">
      <t>キキ</t>
    </rPh>
    <rPh sb="6" eb="7">
      <t>シツ</t>
    </rPh>
    <phoneticPr fontId="37"/>
  </si>
  <si>
    <t>竹原市</t>
    <rPh sb="0" eb="3">
      <t>タケハラシ</t>
    </rPh>
    <phoneticPr fontId="2"/>
  </si>
  <si>
    <t>バロー大津ショッピングセンター</t>
    <rPh sb="3" eb="5">
      <t>オオツ</t>
    </rPh>
    <phoneticPr fontId="37"/>
  </si>
  <si>
    <t>大津市</t>
    <rPh sb="0" eb="3">
      <t>オオツシ</t>
    </rPh>
    <phoneticPr fontId="2"/>
  </si>
  <si>
    <t>セリア古川</t>
    <rPh sb="3" eb="5">
      <t>フルカワ</t>
    </rPh>
    <phoneticPr fontId="2"/>
  </si>
  <si>
    <t>サンドラッグ鏡島店</t>
    <rPh sb="6" eb="7">
      <t>カガミ</t>
    </rPh>
    <rPh sb="7" eb="8">
      <t>シマ</t>
    </rPh>
    <rPh sb="8" eb="9">
      <t>テン</t>
    </rPh>
    <phoneticPr fontId="37"/>
  </si>
  <si>
    <t>ジュンテンドー深溝店</t>
    <rPh sb="7" eb="8">
      <t>フカ</t>
    </rPh>
    <rPh sb="8" eb="9">
      <t>ミゾ</t>
    </rPh>
    <rPh sb="9" eb="10">
      <t>テン</t>
    </rPh>
    <phoneticPr fontId="37"/>
  </si>
  <si>
    <t>沖縄ブライダルプラン本館</t>
    <rPh sb="0" eb="2">
      <t>オキナワ</t>
    </rPh>
    <rPh sb="10" eb="12">
      <t>ホンカン</t>
    </rPh>
    <phoneticPr fontId="37"/>
  </si>
  <si>
    <t>沖縄市</t>
    <rPh sb="0" eb="3">
      <t>オキナワシ</t>
    </rPh>
    <phoneticPr fontId="2"/>
  </si>
  <si>
    <t>JA東西しらかわ矢吹総合支店事務所</t>
    <rPh sb="2" eb="4">
      <t>トウザイ</t>
    </rPh>
    <rPh sb="8" eb="10">
      <t>ヤブキ</t>
    </rPh>
    <rPh sb="10" eb="12">
      <t>ソウゴウ</t>
    </rPh>
    <rPh sb="12" eb="14">
      <t>シテン</t>
    </rPh>
    <rPh sb="14" eb="16">
      <t>ジム</t>
    </rPh>
    <rPh sb="16" eb="17">
      <t>ショ</t>
    </rPh>
    <phoneticPr fontId="37"/>
  </si>
  <si>
    <t>福島県</t>
  </si>
  <si>
    <t>西白河郡</t>
    <rPh sb="0" eb="3">
      <t>ニシシラカワ</t>
    </rPh>
    <rPh sb="3" eb="4">
      <t>グン</t>
    </rPh>
    <phoneticPr fontId="2"/>
  </si>
  <si>
    <t>目黒本町鈴木邸</t>
    <rPh sb="0" eb="2">
      <t>メグロ</t>
    </rPh>
    <rPh sb="2" eb="4">
      <t>ホンマチ</t>
    </rPh>
    <rPh sb="4" eb="6">
      <t>スズキ</t>
    </rPh>
    <rPh sb="6" eb="7">
      <t>テイ</t>
    </rPh>
    <phoneticPr fontId="2"/>
  </si>
  <si>
    <t>目黒区</t>
    <rPh sb="0" eb="3">
      <t>メグロク</t>
    </rPh>
    <phoneticPr fontId="2"/>
  </si>
  <si>
    <t>岩本工業倉庫棟</t>
    <rPh sb="0" eb="2">
      <t>イワモト</t>
    </rPh>
    <rPh sb="2" eb="4">
      <t>コウギョウ</t>
    </rPh>
    <rPh sb="4" eb="6">
      <t>ソウコ</t>
    </rPh>
    <rPh sb="6" eb="7">
      <t>トウ</t>
    </rPh>
    <phoneticPr fontId="37"/>
  </si>
  <si>
    <t>JA東西しらかわ矢吹総合支店倉庫</t>
    <rPh sb="2" eb="4">
      <t>トウザイ</t>
    </rPh>
    <rPh sb="8" eb="10">
      <t>ヤブキ</t>
    </rPh>
    <rPh sb="10" eb="12">
      <t>ソウゴウ</t>
    </rPh>
    <rPh sb="12" eb="14">
      <t>シテン</t>
    </rPh>
    <rPh sb="14" eb="16">
      <t>ソウコ</t>
    </rPh>
    <phoneticPr fontId="37"/>
  </si>
  <si>
    <t>沖縄ブライダルプラン駐車場</t>
    <rPh sb="0" eb="2">
      <t>オキナワ</t>
    </rPh>
    <rPh sb="10" eb="13">
      <t>チュウシャジョウ</t>
    </rPh>
    <phoneticPr fontId="37"/>
  </si>
  <si>
    <t>なないろ保育園</t>
    <rPh sb="4" eb="7">
      <t>ホイクエン</t>
    </rPh>
    <phoneticPr fontId="37"/>
  </si>
  <si>
    <t>龍ヶ崎市</t>
    <rPh sb="0" eb="3">
      <t>リュウガサキ</t>
    </rPh>
    <rPh sb="3" eb="4">
      <t>シ</t>
    </rPh>
    <phoneticPr fontId="2"/>
  </si>
  <si>
    <t>JA東西しらかわ矢吹総合支店物販店</t>
    <rPh sb="2" eb="4">
      <t>トウザイ</t>
    </rPh>
    <rPh sb="8" eb="10">
      <t>ヤブキ</t>
    </rPh>
    <rPh sb="10" eb="12">
      <t>ソウゴウ</t>
    </rPh>
    <rPh sb="12" eb="14">
      <t>シテン</t>
    </rPh>
    <rPh sb="14" eb="17">
      <t>ブッパンテン</t>
    </rPh>
    <phoneticPr fontId="37"/>
  </si>
  <si>
    <t>させぼ五番街5街区店舗</t>
    <rPh sb="3" eb="6">
      <t>ゴバンガイ</t>
    </rPh>
    <rPh sb="7" eb="9">
      <t>ガイク</t>
    </rPh>
    <rPh sb="9" eb="11">
      <t>テンポ</t>
    </rPh>
    <phoneticPr fontId="37"/>
  </si>
  <si>
    <t>長崎県</t>
  </si>
  <si>
    <t>佐世保市</t>
    <rPh sb="0" eb="4">
      <t>サセボシ</t>
    </rPh>
    <phoneticPr fontId="2"/>
  </si>
  <si>
    <t>させぼ五番街6街区店舗</t>
    <rPh sb="3" eb="6">
      <t>ゴバンガイ</t>
    </rPh>
    <rPh sb="7" eb="9">
      <t>ガイク</t>
    </rPh>
    <rPh sb="9" eb="11">
      <t>テンポ</t>
    </rPh>
    <phoneticPr fontId="37"/>
  </si>
  <si>
    <t>させぼ五番街7街区店舗</t>
    <rPh sb="3" eb="6">
      <t>ゴバンガイ</t>
    </rPh>
    <rPh sb="7" eb="9">
      <t>ガイク</t>
    </rPh>
    <rPh sb="9" eb="11">
      <t>テンポ</t>
    </rPh>
    <phoneticPr fontId="37"/>
  </si>
  <si>
    <t>させぼ五番街5街区駐車場</t>
    <rPh sb="3" eb="6">
      <t>ゴバンガイ</t>
    </rPh>
    <rPh sb="7" eb="9">
      <t>ガイク</t>
    </rPh>
    <rPh sb="9" eb="12">
      <t>チュウシャジョウ</t>
    </rPh>
    <phoneticPr fontId="37"/>
  </si>
  <si>
    <t>アクティブ三郷中間処理場</t>
    <rPh sb="5" eb="7">
      <t>ミサト</t>
    </rPh>
    <rPh sb="7" eb="9">
      <t>チュウカン</t>
    </rPh>
    <rPh sb="9" eb="11">
      <t>ショリ</t>
    </rPh>
    <rPh sb="11" eb="12">
      <t>ジョウ</t>
    </rPh>
    <phoneticPr fontId="37"/>
  </si>
  <si>
    <t>七福の湯習志野店</t>
    <rPh sb="0" eb="1">
      <t>シチ</t>
    </rPh>
    <rPh sb="1" eb="2">
      <t>フク</t>
    </rPh>
    <rPh sb="3" eb="4">
      <t>ユ</t>
    </rPh>
    <rPh sb="4" eb="7">
      <t>ナラシノ</t>
    </rPh>
    <rPh sb="7" eb="8">
      <t>テン</t>
    </rPh>
    <phoneticPr fontId="37"/>
  </si>
  <si>
    <t>ユニバース青柳店</t>
    <rPh sb="5" eb="7">
      <t>アオヤギ</t>
    </rPh>
    <rPh sb="7" eb="8">
      <t>テン</t>
    </rPh>
    <phoneticPr fontId="37"/>
  </si>
  <si>
    <t>青森県</t>
  </si>
  <si>
    <t>青森市</t>
    <rPh sb="0" eb="3">
      <t>アオモリシ</t>
    </rPh>
    <phoneticPr fontId="2"/>
  </si>
  <si>
    <t>諏訪2丁目駐車場A棟</t>
    <rPh sb="0" eb="2">
      <t>スワ</t>
    </rPh>
    <rPh sb="3" eb="5">
      <t>チョウメ</t>
    </rPh>
    <rPh sb="5" eb="8">
      <t>チュウシャジョウ</t>
    </rPh>
    <rPh sb="9" eb="10">
      <t>トウ</t>
    </rPh>
    <phoneticPr fontId="37"/>
  </si>
  <si>
    <t>多摩市</t>
    <rPh sb="0" eb="3">
      <t>タマシ</t>
    </rPh>
    <phoneticPr fontId="2"/>
  </si>
  <si>
    <t>諏訪3丁目駐車場B棟</t>
    <rPh sb="0" eb="2">
      <t>スワ</t>
    </rPh>
    <rPh sb="3" eb="5">
      <t>チョウメ</t>
    </rPh>
    <rPh sb="5" eb="8">
      <t>チュウシャジョウ</t>
    </rPh>
    <rPh sb="9" eb="10">
      <t>トウ</t>
    </rPh>
    <phoneticPr fontId="37"/>
  </si>
  <si>
    <t>諏訪4丁目駐車場C棟</t>
    <rPh sb="0" eb="2">
      <t>スワ</t>
    </rPh>
    <rPh sb="3" eb="5">
      <t>チョウメ</t>
    </rPh>
    <rPh sb="5" eb="8">
      <t>チュウシャジョウ</t>
    </rPh>
    <rPh sb="9" eb="10">
      <t>トウ</t>
    </rPh>
    <phoneticPr fontId="37"/>
  </si>
  <si>
    <t>新日鉄寮駐車場</t>
    <rPh sb="0" eb="3">
      <t>シンニッテツ</t>
    </rPh>
    <rPh sb="3" eb="4">
      <t>リョウ</t>
    </rPh>
    <rPh sb="4" eb="7">
      <t>チュウシャジョウ</t>
    </rPh>
    <phoneticPr fontId="37"/>
  </si>
  <si>
    <t>2013.04</t>
    <phoneticPr fontId="2"/>
  </si>
  <si>
    <t>福岡県</t>
  </si>
  <si>
    <t>北九州市</t>
    <rPh sb="0" eb="4">
      <t>キタキュウシュウシ</t>
    </rPh>
    <phoneticPr fontId="2"/>
  </si>
  <si>
    <t>ドラックヤマザワ旭新町店</t>
    <rPh sb="8" eb="11">
      <t>アサヒシンマチ</t>
    </rPh>
    <rPh sb="11" eb="12">
      <t>テン</t>
    </rPh>
    <phoneticPr fontId="37"/>
  </si>
  <si>
    <t>V・ドラッグ中切店</t>
    <rPh sb="6" eb="7">
      <t>ナカ</t>
    </rPh>
    <rPh sb="7" eb="8">
      <t>キリ</t>
    </rPh>
    <rPh sb="8" eb="9">
      <t>テン</t>
    </rPh>
    <phoneticPr fontId="37"/>
  </si>
  <si>
    <t>ぶなしめじ生産施設</t>
    <rPh sb="5" eb="7">
      <t>セイサン</t>
    </rPh>
    <rPh sb="7" eb="9">
      <t>シセツ</t>
    </rPh>
    <phoneticPr fontId="37"/>
  </si>
  <si>
    <t>シバ工芸テナント棟</t>
    <rPh sb="2" eb="4">
      <t>コウゲイ</t>
    </rPh>
    <rPh sb="8" eb="9">
      <t>トウ</t>
    </rPh>
    <phoneticPr fontId="37"/>
  </si>
  <si>
    <t>八潮市</t>
    <rPh sb="0" eb="3">
      <t>ヤシオシ</t>
    </rPh>
    <phoneticPr fontId="2"/>
  </si>
  <si>
    <t>ハイブリッド</t>
    <phoneticPr fontId="2"/>
  </si>
  <si>
    <t>ナイス飯島店</t>
    <rPh sb="3" eb="5">
      <t>イイジマ</t>
    </rPh>
    <rPh sb="5" eb="6">
      <t>テン</t>
    </rPh>
    <phoneticPr fontId="37"/>
  </si>
  <si>
    <t>バロー藤方店</t>
    <rPh sb="3" eb="5">
      <t>フジカタ</t>
    </rPh>
    <rPh sb="5" eb="6">
      <t>テン</t>
    </rPh>
    <phoneticPr fontId="37"/>
  </si>
  <si>
    <t>津市</t>
    <rPh sb="0" eb="2">
      <t>ツシ</t>
    </rPh>
    <phoneticPr fontId="2"/>
  </si>
  <si>
    <t>ドン・キホーテ弘前店</t>
    <rPh sb="7" eb="9">
      <t>ヒロサキ</t>
    </rPh>
    <rPh sb="9" eb="10">
      <t>テン</t>
    </rPh>
    <phoneticPr fontId="37"/>
  </si>
  <si>
    <t>弘前市</t>
    <rPh sb="0" eb="3">
      <t>ヒロサキシ</t>
    </rPh>
    <phoneticPr fontId="2"/>
  </si>
  <si>
    <t>北九州若松ホール</t>
    <rPh sb="0" eb="3">
      <t>キタキュウシュウ</t>
    </rPh>
    <rPh sb="3" eb="5">
      <t>ワカマツ</t>
    </rPh>
    <phoneticPr fontId="37"/>
  </si>
  <si>
    <t>メゾンヴェｰル出雲</t>
    <rPh sb="7" eb="9">
      <t>イズモ</t>
    </rPh>
    <phoneticPr fontId="37"/>
  </si>
  <si>
    <t>中金子公民館</t>
    <rPh sb="0" eb="1">
      <t>ナカ</t>
    </rPh>
    <rPh sb="1" eb="3">
      <t>カネコ</t>
    </rPh>
    <rPh sb="3" eb="6">
      <t>コウミンカン</t>
    </rPh>
    <phoneticPr fontId="37"/>
  </si>
  <si>
    <t>JA山口大島小松支所</t>
    <rPh sb="2" eb="4">
      <t>ヤマグチ</t>
    </rPh>
    <rPh sb="4" eb="6">
      <t>オオシマ</t>
    </rPh>
    <rPh sb="6" eb="8">
      <t>コマツ</t>
    </rPh>
    <rPh sb="8" eb="10">
      <t>シショ</t>
    </rPh>
    <phoneticPr fontId="37"/>
  </si>
  <si>
    <t>熊毛郡</t>
    <rPh sb="0" eb="3">
      <t>クマゲグン</t>
    </rPh>
    <phoneticPr fontId="2"/>
  </si>
  <si>
    <t>日通トランスポート</t>
    <rPh sb="0" eb="2">
      <t>ニッツウ</t>
    </rPh>
    <phoneticPr fontId="37"/>
  </si>
  <si>
    <t>WT</t>
    <phoneticPr fontId="2"/>
  </si>
  <si>
    <t>MEGAドン・キホーテうるま店</t>
    <rPh sb="14" eb="15">
      <t>テン</t>
    </rPh>
    <phoneticPr fontId="37"/>
  </si>
  <si>
    <t>うるま市</t>
    <rPh sb="3" eb="4">
      <t>シ</t>
    </rPh>
    <phoneticPr fontId="2"/>
  </si>
  <si>
    <t>マルハン上小田井店</t>
    <rPh sb="4" eb="5">
      <t>ウエ</t>
    </rPh>
    <rPh sb="5" eb="7">
      <t>オダ</t>
    </rPh>
    <rPh sb="7" eb="8">
      <t>イ</t>
    </rPh>
    <rPh sb="8" eb="9">
      <t>テン</t>
    </rPh>
    <phoneticPr fontId="37"/>
  </si>
  <si>
    <t>イズモホール桜丘</t>
    <rPh sb="6" eb="8">
      <t>サクラオカ</t>
    </rPh>
    <phoneticPr fontId="37"/>
  </si>
  <si>
    <t>田中内科診療所</t>
    <rPh sb="0" eb="2">
      <t>タナカ</t>
    </rPh>
    <rPh sb="2" eb="4">
      <t>ナイカ</t>
    </rPh>
    <rPh sb="4" eb="6">
      <t>シンリョウ</t>
    </rPh>
    <rPh sb="6" eb="7">
      <t>ショ</t>
    </rPh>
    <phoneticPr fontId="37"/>
  </si>
  <si>
    <t>ユース安曇川店</t>
    <rPh sb="3" eb="5">
      <t>アズミ</t>
    </rPh>
    <rPh sb="5" eb="6">
      <t>カワ</t>
    </rPh>
    <rPh sb="6" eb="7">
      <t>テン</t>
    </rPh>
    <phoneticPr fontId="37"/>
  </si>
  <si>
    <t>高島市</t>
    <rPh sb="0" eb="3">
      <t>タカシマシ</t>
    </rPh>
    <phoneticPr fontId="2"/>
  </si>
  <si>
    <t>バロー笹部店</t>
    <rPh sb="3" eb="5">
      <t>ササベ</t>
    </rPh>
    <rPh sb="5" eb="6">
      <t>テン</t>
    </rPh>
    <phoneticPr fontId="37"/>
  </si>
  <si>
    <t>フレイン大分東店</t>
    <rPh sb="4" eb="6">
      <t>オオイタ</t>
    </rPh>
    <rPh sb="6" eb="7">
      <t>ヒガシ</t>
    </rPh>
    <rPh sb="7" eb="8">
      <t>テン</t>
    </rPh>
    <phoneticPr fontId="37"/>
  </si>
  <si>
    <t>スーパーベルクス西船橋店</t>
    <rPh sb="8" eb="9">
      <t>ニシ</t>
    </rPh>
    <rPh sb="9" eb="11">
      <t>フナバシ</t>
    </rPh>
    <rPh sb="11" eb="12">
      <t>テン</t>
    </rPh>
    <phoneticPr fontId="37"/>
  </si>
  <si>
    <t>船橋市</t>
    <rPh sb="0" eb="3">
      <t>フナバシシ</t>
    </rPh>
    <phoneticPr fontId="2"/>
  </si>
  <si>
    <t>原商鳥取支店</t>
    <rPh sb="0" eb="1">
      <t>ハラ</t>
    </rPh>
    <rPh sb="1" eb="2">
      <t>ショウ</t>
    </rPh>
    <rPh sb="2" eb="4">
      <t>トットリ</t>
    </rPh>
    <rPh sb="4" eb="6">
      <t>シテン</t>
    </rPh>
    <phoneticPr fontId="37"/>
  </si>
  <si>
    <t>熊本県</t>
  </si>
  <si>
    <t>菊池郡</t>
    <rPh sb="0" eb="3">
      <t>キクチグン</t>
    </rPh>
    <phoneticPr fontId="2"/>
  </si>
  <si>
    <t>キリン堂助任橋店</t>
    <rPh sb="3" eb="4">
      <t>ドウ</t>
    </rPh>
    <rPh sb="4" eb="5">
      <t>スケ</t>
    </rPh>
    <rPh sb="5" eb="6">
      <t>ニン</t>
    </rPh>
    <rPh sb="6" eb="7">
      <t>ハシ</t>
    </rPh>
    <rPh sb="7" eb="8">
      <t>テン</t>
    </rPh>
    <phoneticPr fontId="37"/>
  </si>
  <si>
    <t>徳島県</t>
  </si>
  <si>
    <t>徳島市</t>
    <rPh sb="0" eb="3">
      <t>トクシマシ</t>
    </rPh>
    <phoneticPr fontId="2"/>
  </si>
  <si>
    <t>カインズ浦和美園店</t>
    <rPh sb="4" eb="6">
      <t>ウラワ</t>
    </rPh>
    <rPh sb="6" eb="8">
      <t>ミソノ</t>
    </rPh>
    <rPh sb="8" eb="9">
      <t>テン</t>
    </rPh>
    <phoneticPr fontId="37"/>
  </si>
  <si>
    <t>P-ARK竹ノ塚店</t>
    <rPh sb="5" eb="6">
      <t>タケ</t>
    </rPh>
    <rPh sb="7" eb="8">
      <t>ヅカ</t>
    </rPh>
    <rPh sb="8" eb="9">
      <t>テン</t>
    </rPh>
    <phoneticPr fontId="37"/>
  </si>
  <si>
    <t>パシオス墨田鐘ヶ淵店</t>
    <phoneticPr fontId="2"/>
  </si>
  <si>
    <t>カネキチ阿部源食品工場</t>
    <rPh sb="4" eb="6">
      <t>アベ</t>
    </rPh>
    <rPh sb="6" eb="7">
      <t>ゲン</t>
    </rPh>
    <rPh sb="7" eb="9">
      <t>ショクヒン</t>
    </rPh>
    <rPh sb="9" eb="11">
      <t>コウジョウ</t>
    </rPh>
    <phoneticPr fontId="37"/>
  </si>
  <si>
    <t>塩竃市</t>
    <rPh sb="0" eb="3">
      <t>シオガマシ</t>
    </rPh>
    <phoneticPr fontId="2"/>
  </si>
  <si>
    <t>バロー水口店</t>
    <rPh sb="3" eb="5">
      <t>ミズグチ</t>
    </rPh>
    <rPh sb="5" eb="6">
      <t>テン</t>
    </rPh>
    <phoneticPr fontId="37"/>
  </si>
  <si>
    <t>甲賀市</t>
    <rPh sb="0" eb="2">
      <t>コウガ</t>
    </rPh>
    <rPh sb="2" eb="3">
      <t>シ</t>
    </rPh>
    <phoneticPr fontId="2"/>
  </si>
  <si>
    <t>バロー竜南店</t>
    <rPh sb="3" eb="4">
      <t>リュウ</t>
    </rPh>
    <rPh sb="4" eb="5">
      <t>ナン</t>
    </rPh>
    <rPh sb="5" eb="6">
      <t>テン</t>
    </rPh>
    <phoneticPr fontId="37"/>
  </si>
  <si>
    <t>ツルハドラッグ新海町店</t>
    <rPh sb="7" eb="9">
      <t>シンカイ</t>
    </rPh>
    <rPh sb="9" eb="10">
      <t>マチ</t>
    </rPh>
    <rPh sb="10" eb="11">
      <t>テン</t>
    </rPh>
    <phoneticPr fontId="37"/>
  </si>
  <si>
    <t>ZAGZAG津山小原店</t>
    <rPh sb="6" eb="8">
      <t>ツヤマ</t>
    </rPh>
    <rPh sb="8" eb="10">
      <t>オバラ</t>
    </rPh>
    <rPh sb="10" eb="11">
      <t>テン</t>
    </rPh>
    <phoneticPr fontId="37"/>
  </si>
  <si>
    <t>HIひろせスーパーコンボ菊陽店</t>
    <rPh sb="12" eb="14">
      <t>キクヨウ</t>
    </rPh>
    <rPh sb="14" eb="15">
      <t>テン</t>
    </rPh>
    <phoneticPr fontId="37"/>
  </si>
  <si>
    <t>菊池郡</t>
    <phoneticPr fontId="2"/>
  </si>
  <si>
    <t>西松屋赤磐高屋店</t>
    <rPh sb="0" eb="3">
      <t>ニシマツヤ</t>
    </rPh>
    <rPh sb="3" eb="5">
      <t>アカイワ</t>
    </rPh>
    <rPh sb="5" eb="7">
      <t>タカヤ</t>
    </rPh>
    <rPh sb="7" eb="8">
      <t>テン</t>
    </rPh>
    <phoneticPr fontId="37"/>
  </si>
  <si>
    <t>赤磐市</t>
    <rPh sb="0" eb="1">
      <t>アカ</t>
    </rPh>
    <rPh sb="1" eb="2">
      <t>バン</t>
    </rPh>
    <rPh sb="2" eb="3">
      <t>シ</t>
    </rPh>
    <phoneticPr fontId="2"/>
  </si>
  <si>
    <t>松江市</t>
    <rPh sb="0" eb="3">
      <t>マツエシ</t>
    </rPh>
    <phoneticPr fontId="2"/>
  </si>
  <si>
    <t>吉本内科・外科クリニック</t>
    <rPh sb="0" eb="2">
      <t>ヨシモト</t>
    </rPh>
    <rPh sb="2" eb="4">
      <t>ナイカ</t>
    </rPh>
    <rPh sb="5" eb="7">
      <t>ゲカ</t>
    </rPh>
    <phoneticPr fontId="37"/>
  </si>
  <si>
    <t>サンタウンプラザ駐車場</t>
    <rPh sb="8" eb="11">
      <t>チュウシャジョウ</t>
    </rPh>
    <phoneticPr fontId="37"/>
  </si>
  <si>
    <t>奈良市</t>
    <rPh sb="0" eb="3">
      <t>ナラシ</t>
    </rPh>
    <phoneticPr fontId="2"/>
  </si>
  <si>
    <t>スーパービバホーム春日部店</t>
    <rPh sb="9" eb="12">
      <t>カスカベ</t>
    </rPh>
    <rPh sb="12" eb="13">
      <t>テン</t>
    </rPh>
    <phoneticPr fontId="37"/>
  </si>
  <si>
    <t>ドコモショップ八潮店</t>
    <rPh sb="7" eb="9">
      <t>ヤシオ</t>
    </rPh>
    <rPh sb="9" eb="10">
      <t>テン</t>
    </rPh>
    <phoneticPr fontId="37"/>
  </si>
  <si>
    <t>なんじゃ村上越インター店</t>
    <rPh sb="4" eb="6">
      <t>ムラカミ</t>
    </rPh>
    <rPh sb="6" eb="7">
      <t>コシ</t>
    </rPh>
    <rPh sb="11" eb="12">
      <t>テン</t>
    </rPh>
    <phoneticPr fontId="37"/>
  </si>
  <si>
    <t>マナベインテリアハーツ川西店</t>
    <rPh sb="11" eb="13">
      <t>カワニシ</t>
    </rPh>
    <rPh sb="13" eb="14">
      <t>テン</t>
    </rPh>
    <phoneticPr fontId="37"/>
  </si>
  <si>
    <t>川西市</t>
    <rPh sb="0" eb="3">
      <t>カサイシ</t>
    </rPh>
    <phoneticPr fontId="2"/>
  </si>
  <si>
    <t>ライフコミュニティプラザ三沢</t>
    <rPh sb="12" eb="14">
      <t>ミサワ</t>
    </rPh>
    <phoneticPr fontId="37"/>
  </si>
  <si>
    <t>三沢市</t>
    <rPh sb="0" eb="3">
      <t>ミサワシ</t>
    </rPh>
    <phoneticPr fontId="2"/>
  </si>
  <si>
    <t>バロー大垣東店</t>
    <rPh sb="3" eb="5">
      <t>オオガキ</t>
    </rPh>
    <rPh sb="5" eb="6">
      <t>ヒガシ</t>
    </rPh>
    <rPh sb="6" eb="7">
      <t>テン</t>
    </rPh>
    <phoneticPr fontId="37"/>
  </si>
  <si>
    <t>2013.10</t>
    <phoneticPr fontId="2"/>
  </si>
  <si>
    <t>越谷こども園</t>
    <rPh sb="0" eb="2">
      <t>コシガヤ</t>
    </rPh>
    <rPh sb="5" eb="6">
      <t>エン</t>
    </rPh>
    <phoneticPr fontId="37"/>
  </si>
  <si>
    <t>越谷市</t>
    <rPh sb="0" eb="3">
      <t>コシガヤシ</t>
    </rPh>
    <phoneticPr fontId="2"/>
  </si>
  <si>
    <t>スズキショールーム鹿の子台店</t>
    <rPh sb="9" eb="10">
      <t>シカ</t>
    </rPh>
    <rPh sb="11" eb="12">
      <t>コ</t>
    </rPh>
    <rPh sb="12" eb="13">
      <t>ダイ</t>
    </rPh>
    <rPh sb="13" eb="14">
      <t>テン</t>
    </rPh>
    <phoneticPr fontId="37"/>
  </si>
  <si>
    <t>稲和ファーム</t>
    <rPh sb="0" eb="1">
      <t>イネ</t>
    </rPh>
    <rPh sb="1" eb="2">
      <t>ワ</t>
    </rPh>
    <phoneticPr fontId="37"/>
  </si>
  <si>
    <t>黒川郡</t>
    <rPh sb="0" eb="3">
      <t>クロカワグン</t>
    </rPh>
    <phoneticPr fontId="2"/>
  </si>
  <si>
    <t>若草保育園</t>
    <rPh sb="0" eb="2">
      <t>ワカクサ</t>
    </rPh>
    <rPh sb="2" eb="5">
      <t>ホイクエン</t>
    </rPh>
    <phoneticPr fontId="37"/>
  </si>
  <si>
    <t>福井市</t>
    <rPh sb="0" eb="3">
      <t>フクイシ</t>
    </rPh>
    <phoneticPr fontId="2"/>
  </si>
  <si>
    <t>南東北クボタ庄内</t>
    <rPh sb="0" eb="1">
      <t>ミナミ</t>
    </rPh>
    <rPh sb="1" eb="3">
      <t>トウホク</t>
    </rPh>
    <rPh sb="6" eb="8">
      <t>ショウナイ</t>
    </rPh>
    <phoneticPr fontId="37"/>
  </si>
  <si>
    <t>東北マツダ多賀城店</t>
    <rPh sb="0" eb="2">
      <t>トウホク</t>
    </rPh>
    <rPh sb="5" eb="8">
      <t>タガジョウ</t>
    </rPh>
    <rPh sb="8" eb="9">
      <t>テン</t>
    </rPh>
    <phoneticPr fontId="37"/>
  </si>
  <si>
    <t>多賀城市</t>
    <rPh sb="0" eb="3">
      <t>タガジョウ</t>
    </rPh>
    <rPh sb="3" eb="4">
      <t>シ</t>
    </rPh>
    <phoneticPr fontId="2"/>
  </si>
  <si>
    <t>佐野製作所工場</t>
    <rPh sb="0" eb="2">
      <t>サノ</t>
    </rPh>
    <rPh sb="2" eb="5">
      <t>セイサクショ</t>
    </rPh>
    <rPh sb="5" eb="7">
      <t>コウジョウ</t>
    </rPh>
    <phoneticPr fontId="37"/>
  </si>
  <si>
    <t>草津市</t>
    <rPh sb="0" eb="3">
      <t>クサツシ</t>
    </rPh>
    <phoneticPr fontId="2"/>
  </si>
  <si>
    <t>軽井沢プリンスショッピングプラザA棟</t>
    <rPh sb="17" eb="18">
      <t>トウ</t>
    </rPh>
    <phoneticPr fontId="2"/>
  </si>
  <si>
    <t>北佐久郡</t>
    <rPh sb="0" eb="4">
      <t>キタサクグン</t>
    </rPh>
    <phoneticPr fontId="2"/>
  </si>
  <si>
    <t>軽井沢プリンスショッピングプラザB棟</t>
    <rPh sb="17" eb="18">
      <t>トウ</t>
    </rPh>
    <phoneticPr fontId="2"/>
  </si>
  <si>
    <t>軽井沢プリンスショッピングプラザC棟</t>
    <rPh sb="17" eb="18">
      <t>トウ</t>
    </rPh>
    <phoneticPr fontId="2"/>
  </si>
  <si>
    <t>軽井沢プリンスショッピングプラザD棟</t>
    <rPh sb="17" eb="18">
      <t>トウ</t>
    </rPh>
    <phoneticPr fontId="2"/>
  </si>
  <si>
    <t>軽井沢プリンスショッピングプラザE棟</t>
    <rPh sb="17" eb="18">
      <t>トウ</t>
    </rPh>
    <phoneticPr fontId="2"/>
  </si>
  <si>
    <t>軽井沢プリンスショッピングプラザF棟</t>
    <rPh sb="17" eb="18">
      <t>トウ</t>
    </rPh>
    <phoneticPr fontId="2"/>
  </si>
  <si>
    <t>軽井沢プリンスショッピングプラザG棟</t>
    <rPh sb="17" eb="18">
      <t>トウ</t>
    </rPh>
    <phoneticPr fontId="2"/>
  </si>
  <si>
    <t>軽井沢プリンスショッピングプラザH棟</t>
    <rPh sb="17" eb="18">
      <t>トウ</t>
    </rPh>
    <phoneticPr fontId="2"/>
  </si>
  <si>
    <t>軽井沢プリンスショッピングプラザI棟</t>
    <rPh sb="17" eb="18">
      <t>トウ</t>
    </rPh>
    <phoneticPr fontId="2"/>
  </si>
  <si>
    <t>軽井沢プリンスショッピングプラザJ棟</t>
    <rPh sb="17" eb="18">
      <t>トウ</t>
    </rPh>
    <phoneticPr fontId="2"/>
  </si>
  <si>
    <t>NHKラジオ局</t>
    <rPh sb="6" eb="7">
      <t>キョク</t>
    </rPh>
    <phoneticPr fontId="37"/>
  </si>
  <si>
    <t>地下</t>
    <phoneticPr fontId="2"/>
  </si>
  <si>
    <t>ツルハ天童芳賀店</t>
    <rPh sb="3" eb="5">
      <t>テンドウ</t>
    </rPh>
    <rPh sb="5" eb="6">
      <t>ヨシ</t>
    </rPh>
    <rPh sb="6" eb="7">
      <t>ガ</t>
    </rPh>
    <rPh sb="7" eb="8">
      <t>テン</t>
    </rPh>
    <phoneticPr fontId="37"/>
  </si>
  <si>
    <t>天童市</t>
    <rPh sb="0" eb="3">
      <t>テンドウシ</t>
    </rPh>
    <phoneticPr fontId="2"/>
  </si>
  <si>
    <t>仁愛幼育園</t>
    <rPh sb="0" eb="2">
      <t>ジンアイ</t>
    </rPh>
    <rPh sb="2" eb="3">
      <t>ヨウ</t>
    </rPh>
    <rPh sb="3" eb="4">
      <t>イク</t>
    </rPh>
    <rPh sb="4" eb="5">
      <t>エン</t>
    </rPh>
    <phoneticPr fontId="37"/>
  </si>
  <si>
    <t>熊本市</t>
    <rPh sb="0" eb="3">
      <t>クマモトシ</t>
    </rPh>
    <phoneticPr fontId="2"/>
  </si>
  <si>
    <t>JR新大阪駅1F(新大阪駅味の街)</t>
    <rPh sb="2" eb="6">
      <t>シンオオサカエキ</t>
    </rPh>
    <rPh sb="9" eb="10">
      <t>シン</t>
    </rPh>
    <rPh sb="10" eb="13">
      <t>オオサカエキ</t>
    </rPh>
    <rPh sb="13" eb="14">
      <t>アジ</t>
    </rPh>
    <rPh sb="15" eb="16">
      <t>マチ</t>
    </rPh>
    <phoneticPr fontId="37"/>
  </si>
  <si>
    <t>飲食店</t>
    <phoneticPr fontId="2"/>
  </si>
  <si>
    <t>三郷市立新和小学校仮設教室</t>
    <rPh sb="0" eb="2">
      <t>ミサト</t>
    </rPh>
    <rPh sb="2" eb="4">
      <t>シリツ</t>
    </rPh>
    <rPh sb="4" eb="6">
      <t>シンワ</t>
    </rPh>
    <rPh sb="6" eb="7">
      <t>ショウ</t>
    </rPh>
    <rPh sb="7" eb="9">
      <t>ガッコウ</t>
    </rPh>
    <rPh sb="9" eb="11">
      <t>カセツ</t>
    </rPh>
    <rPh sb="11" eb="13">
      <t>キョウシツ</t>
    </rPh>
    <phoneticPr fontId="37"/>
  </si>
  <si>
    <t>RC造</t>
    <phoneticPr fontId="2"/>
  </si>
  <si>
    <t>積村ビル管理事務所ビル</t>
    <rPh sb="0" eb="1">
      <t>セキ</t>
    </rPh>
    <rPh sb="1" eb="2">
      <t>ムラ</t>
    </rPh>
    <rPh sb="4" eb="6">
      <t>カンリ</t>
    </rPh>
    <rPh sb="6" eb="8">
      <t>ジム</t>
    </rPh>
    <rPh sb="8" eb="9">
      <t>ショ</t>
    </rPh>
    <phoneticPr fontId="37"/>
  </si>
  <si>
    <t>くぼたクリニック Ⅰ期・Ⅱ期</t>
    <phoneticPr fontId="2"/>
  </si>
  <si>
    <t>常陸太田市</t>
    <rPh sb="0" eb="5">
      <t>ヒタチオオタシ</t>
    </rPh>
    <phoneticPr fontId="2"/>
  </si>
  <si>
    <t>軽井沢72クラブハウス</t>
    <rPh sb="0" eb="3">
      <t>カルイザワ</t>
    </rPh>
    <phoneticPr fontId="37"/>
  </si>
  <si>
    <t>協伸建材工業新潟営業所工場</t>
    <rPh sb="0" eb="1">
      <t>キョウ</t>
    </rPh>
    <rPh sb="1" eb="2">
      <t>シン</t>
    </rPh>
    <rPh sb="2" eb="4">
      <t>ケンザイ</t>
    </rPh>
    <rPh sb="4" eb="6">
      <t>コウギョウ</t>
    </rPh>
    <rPh sb="6" eb="8">
      <t>ニイガタ</t>
    </rPh>
    <rPh sb="8" eb="11">
      <t>エイギョウショ</t>
    </rPh>
    <rPh sb="11" eb="13">
      <t>コウジョウ</t>
    </rPh>
    <phoneticPr fontId="37"/>
  </si>
  <si>
    <t>流山老人ホーム Ⅱ期</t>
    <rPh sb="0" eb="2">
      <t>ナガレヤマ</t>
    </rPh>
    <rPh sb="2" eb="4">
      <t>ロウジン</t>
    </rPh>
    <phoneticPr fontId="37"/>
  </si>
  <si>
    <t>阪急オアシス宝塚店</t>
    <rPh sb="0" eb="2">
      <t>ハンキュウ</t>
    </rPh>
    <rPh sb="6" eb="8">
      <t>タカラヅカ</t>
    </rPh>
    <rPh sb="8" eb="9">
      <t>テン</t>
    </rPh>
    <phoneticPr fontId="37"/>
  </si>
  <si>
    <t>宝塚市</t>
    <rPh sb="0" eb="2">
      <t>タカラヅカ</t>
    </rPh>
    <rPh sb="2" eb="3">
      <t>シ</t>
    </rPh>
    <phoneticPr fontId="2"/>
  </si>
  <si>
    <t>カインズ下妻店</t>
    <rPh sb="4" eb="6">
      <t>シモヅマ</t>
    </rPh>
    <rPh sb="6" eb="7">
      <t>テン</t>
    </rPh>
    <phoneticPr fontId="37"/>
  </si>
  <si>
    <t>泉佐野市</t>
    <rPh sb="0" eb="4">
      <t>イズミサノシ</t>
    </rPh>
    <phoneticPr fontId="2"/>
  </si>
  <si>
    <t>ファミリー可児店</t>
    <rPh sb="5" eb="7">
      <t>カニ</t>
    </rPh>
    <rPh sb="7" eb="8">
      <t>テン</t>
    </rPh>
    <phoneticPr fontId="37"/>
  </si>
  <si>
    <t>可児市</t>
    <rPh sb="0" eb="1">
      <t>カ</t>
    </rPh>
    <rPh sb="1" eb="2">
      <t>ジ</t>
    </rPh>
    <rPh sb="2" eb="3">
      <t>シ</t>
    </rPh>
    <phoneticPr fontId="2"/>
  </si>
  <si>
    <t>シートス本社事務所</t>
    <rPh sb="4" eb="6">
      <t>ホンシャ</t>
    </rPh>
    <rPh sb="6" eb="8">
      <t>ジム</t>
    </rPh>
    <rPh sb="8" eb="9">
      <t>ショ</t>
    </rPh>
    <phoneticPr fontId="37"/>
  </si>
  <si>
    <t>三栄商事営業倉庫</t>
    <rPh sb="0" eb="2">
      <t>サンエイ</t>
    </rPh>
    <rPh sb="2" eb="4">
      <t>ショウジ</t>
    </rPh>
    <rPh sb="4" eb="6">
      <t>エイギョウ</t>
    </rPh>
    <rPh sb="6" eb="8">
      <t>ソウコ</t>
    </rPh>
    <phoneticPr fontId="37"/>
  </si>
  <si>
    <t>大阪運輸</t>
    <rPh sb="0" eb="2">
      <t>オオサカ</t>
    </rPh>
    <rPh sb="2" eb="4">
      <t>ウンユ</t>
    </rPh>
    <phoneticPr fontId="37"/>
  </si>
  <si>
    <t>KOA水戸営業所</t>
    <rPh sb="3" eb="5">
      <t>ミト</t>
    </rPh>
    <rPh sb="5" eb="8">
      <t>エイギョウショ</t>
    </rPh>
    <phoneticPr fontId="37"/>
  </si>
  <si>
    <t>ひたちなか市</t>
    <rPh sb="5" eb="6">
      <t>シ</t>
    </rPh>
    <phoneticPr fontId="2"/>
  </si>
  <si>
    <t>シュテルン広島店</t>
    <rPh sb="5" eb="6">
      <t>ヒロ</t>
    </rPh>
    <rPh sb="6" eb="7">
      <t>シマ</t>
    </rPh>
    <rPh sb="7" eb="8">
      <t>テン</t>
    </rPh>
    <phoneticPr fontId="37"/>
  </si>
  <si>
    <t>六甲アイランドフェラーリ</t>
    <rPh sb="0" eb="2">
      <t>ロッコウ</t>
    </rPh>
    <phoneticPr fontId="37"/>
  </si>
  <si>
    <t>ダイソーベルク足立花畑店</t>
    <rPh sb="7" eb="9">
      <t>アダチ</t>
    </rPh>
    <rPh sb="9" eb="11">
      <t>ハナバタケ</t>
    </rPh>
    <rPh sb="11" eb="12">
      <t>テン</t>
    </rPh>
    <phoneticPr fontId="37"/>
  </si>
  <si>
    <t>マックスバリュ守口店</t>
    <rPh sb="7" eb="9">
      <t>モリグチ</t>
    </rPh>
    <rPh sb="9" eb="10">
      <t>テン</t>
    </rPh>
    <phoneticPr fontId="37"/>
  </si>
  <si>
    <t>守口市</t>
    <rPh sb="0" eb="3">
      <t>モリグチシ</t>
    </rPh>
    <phoneticPr fontId="2"/>
  </si>
  <si>
    <t>日立物流大黒配送センター</t>
    <rPh sb="0" eb="2">
      <t>ヒタチ</t>
    </rPh>
    <rPh sb="2" eb="4">
      <t>ブツリュウ</t>
    </rPh>
    <rPh sb="4" eb="6">
      <t>ダイコク</t>
    </rPh>
    <rPh sb="6" eb="8">
      <t>ハイソウ</t>
    </rPh>
    <phoneticPr fontId="37"/>
  </si>
  <si>
    <t>横浜市</t>
    <rPh sb="0" eb="3">
      <t>ヨコハマシ</t>
    </rPh>
    <phoneticPr fontId="2"/>
  </si>
  <si>
    <t>ドラッグセイムス足立保木間店</t>
    <rPh sb="8" eb="10">
      <t>アダチ</t>
    </rPh>
    <rPh sb="10" eb="11">
      <t>ホ</t>
    </rPh>
    <rPh sb="11" eb="12">
      <t>キ</t>
    </rPh>
    <rPh sb="12" eb="13">
      <t>マ</t>
    </rPh>
    <rPh sb="13" eb="14">
      <t>テン</t>
    </rPh>
    <phoneticPr fontId="37"/>
  </si>
  <si>
    <t>ホームセンター山新土浦店</t>
    <rPh sb="7" eb="9">
      <t>ヤマシン</t>
    </rPh>
    <rPh sb="9" eb="11">
      <t>ツチウラ</t>
    </rPh>
    <rPh sb="11" eb="12">
      <t>テン</t>
    </rPh>
    <phoneticPr fontId="37"/>
  </si>
  <si>
    <t>土浦市</t>
    <rPh sb="0" eb="3">
      <t>ツチウラシ</t>
    </rPh>
    <phoneticPr fontId="2"/>
  </si>
  <si>
    <t>イエローハット加美店</t>
    <rPh sb="7" eb="8">
      <t>カ</t>
    </rPh>
    <rPh sb="8" eb="9">
      <t>ミ</t>
    </rPh>
    <rPh sb="9" eb="10">
      <t>テン</t>
    </rPh>
    <phoneticPr fontId="37"/>
  </si>
  <si>
    <t>加美郡</t>
    <rPh sb="2" eb="3">
      <t>グン</t>
    </rPh>
    <phoneticPr fontId="2"/>
  </si>
  <si>
    <t>JA葬祭やすらぎホールつがる</t>
    <rPh sb="2" eb="4">
      <t>ソウサイ</t>
    </rPh>
    <phoneticPr fontId="37"/>
  </si>
  <si>
    <t>つがる市</t>
    <phoneticPr fontId="2"/>
  </si>
  <si>
    <t>熊山駅信号機室</t>
    <rPh sb="0" eb="2">
      <t>クマヤマ</t>
    </rPh>
    <rPh sb="2" eb="3">
      <t>エキ</t>
    </rPh>
    <rPh sb="3" eb="6">
      <t>シンゴウキ</t>
    </rPh>
    <rPh sb="6" eb="7">
      <t>シツ</t>
    </rPh>
    <phoneticPr fontId="2"/>
  </si>
  <si>
    <t>大分銀行しきど支店</t>
    <rPh sb="0" eb="2">
      <t>オオイタ</t>
    </rPh>
    <rPh sb="2" eb="4">
      <t>ギンコウ</t>
    </rPh>
    <rPh sb="7" eb="9">
      <t>シテン</t>
    </rPh>
    <phoneticPr fontId="37"/>
  </si>
  <si>
    <t>緑2丁目計画</t>
    <rPh sb="0" eb="1">
      <t>ミドリ</t>
    </rPh>
    <rPh sb="2" eb="4">
      <t>チョウメ</t>
    </rPh>
    <rPh sb="4" eb="6">
      <t>ケイカク</t>
    </rPh>
    <phoneticPr fontId="2"/>
  </si>
  <si>
    <t>草加市栄町3丁目ビル</t>
    <rPh sb="0" eb="2">
      <t>ソウカ</t>
    </rPh>
    <rPh sb="2" eb="3">
      <t>シ</t>
    </rPh>
    <rPh sb="3" eb="4">
      <t>サカエ</t>
    </rPh>
    <rPh sb="4" eb="5">
      <t>マチ</t>
    </rPh>
    <rPh sb="6" eb="8">
      <t>チョウメ</t>
    </rPh>
    <phoneticPr fontId="37"/>
  </si>
  <si>
    <t>草加市</t>
    <rPh sb="0" eb="3">
      <t>ソウカシ</t>
    </rPh>
    <phoneticPr fontId="2"/>
  </si>
  <si>
    <t>バロー伊那店</t>
    <rPh sb="3" eb="5">
      <t>イナ</t>
    </rPh>
    <rPh sb="5" eb="6">
      <t>テン</t>
    </rPh>
    <phoneticPr fontId="37"/>
  </si>
  <si>
    <t>伊那市</t>
    <rPh sb="0" eb="1">
      <t>イ</t>
    </rPh>
    <rPh sb="1" eb="2">
      <t>ナ</t>
    </rPh>
    <rPh sb="2" eb="3">
      <t>シ</t>
    </rPh>
    <phoneticPr fontId="2"/>
  </si>
  <si>
    <t>池伝大阪支店</t>
    <rPh sb="0" eb="1">
      <t>イケ</t>
    </rPh>
    <rPh sb="1" eb="2">
      <t>デン</t>
    </rPh>
    <rPh sb="2" eb="4">
      <t>オオサカ</t>
    </rPh>
    <rPh sb="4" eb="6">
      <t>シテン</t>
    </rPh>
    <phoneticPr fontId="37"/>
  </si>
  <si>
    <t>豊中市</t>
    <rPh sb="0" eb="3">
      <t>トヨナカシ</t>
    </rPh>
    <phoneticPr fontId="2"/>
  </si>
  <si>
    <t>ラ・カーサ天童店</t>
    <rPh sb="5" eb="7">
      <t>テンドウ</t>
    </rPh>
    <rPh sb="7" eb="8">
      <t>ミセ</t>
    </rPh>
    <phoneticPr fontId="37"/>
  </si>
  <si>
    <t>介護老人福祉施設さくらの里</t>
    <rPh sb="0" eb="2">
      <t>カイゴ</t>
    </rPh>
    <rPh sb="2" eb="4">
      <t>ロウジン</t>
    </rPh>
    <rPh sb="4" eb="6">
      <t>フクシ</t>
    </rPh>
    <rPh sb="6" eb="8">
      <t>シセツ</t>
    </rPh>
    <rPh sb="12" eb="13">
      <t>サト</t>
    </rPh>
    <phoneticPr fontId="37"/>
  </si>
  <si>
    <t>五所川原市</t>
    <rPh sb="0" eb="5">
      <t>ゴショガワラシ</t>
    </rPh>
    <phoneticPr fontId="2"/>
  </si>
  <si>
    <t>水口邸</t>
    <rPh sb="0" eb="2">
      <t>ミズグチ</t>
    </rPh>
    <rPh sb="2" eb="3">
      <t>テイ</t>
    </rPh>
    <phoneticPr fontId="37"/>
  </si>
  <si>
    <t>バロー岡崎福岡店</t>
    <rPh sb="3" eb="5">
      <t>オカザキ</t>
    </rPh>
    <rPh sb="5" eb="7">
      <t>フクオカ</t>
    </rPh>
    <rPh sb="7" eb="8">
      <t>ミセ</t>
    </rPh>
    <phoneticPr fontId="37"/>
  </si>
  <si>
    <t>岡崎市</t>
    <rPh sb="0" eb="3">
      <t>オカザキシ</t>
    </rPh>
    <phoneticPr fontId="2"/>
  </si>
  <si>
    <t>ドラッグコスモス阿南店</t>
    <rPh sb="8" eb="10">
      <t>アナン</t>
    </rPh>
    <rPh sb="10" eb="11">
      <t>ミセ</t>
    </rPh>
    <phoneticPr fontId="37"/>
  </si>
  <si>
    <t>阿南市</t>
    <rPh sb="0" eb="3">
      <t>アナンシ</t>
    </rPh>
    <phoneticPr fontId="2"/>
  </si>
  <si>
    <t>V・ドラッグ美浜店</t>
    <rPh sb="6" eb="7">
      <t>ミ</t>
    </rPh>
    <rPh sb="7" eb="8">
      <t>ハマ</t>
    </rPh>
    <rPh sb="8" eb="9">
      <t>テン</t>
    </rPh>
    <phoneticPr fontId="37"/>
  </si>
  <si>
    <t>知多郡</t>
    <rPh sb="0" eb="3">
      <t>チタグン</t>
    </rPh>
    <phoneticPr fontId="2"/>
  </si>
  <si>
    <t>バロー松阪店</t>
    <rPh sb="3" eb="5">
      <t>マツサカ</t>
    </rPh>
    <rPh sb="5" eb="6">
      <t>テン</t>
    </rPh>
    <phoneticPr fontId="37"/>
  </si>
  <si>
    <t>松阪市</t>
    <rPh sb="0" eb="2">
      <t>マツサカ</t>
    </rPh>
    <rPh sb="2" eb="3">
      <t>シ</t>
    </rPh>
    <phoneticPr fontId="2"/>
  </si>
  <si>
    <t>ホンダカーズ斐川店中古車棟</t>
    <rPh sb="6" eb="8">
      <t>ヒカワ</t>
    </rPh>
    <rPh sb="8" eb="9">
      <t>テン</t>
    </rPh>
    <rPh sb="9" eb="12">
      <t>チュウコシャ</t>
    </rPh>
    <rPh sb="12" eb="13">
      <t>トウ</t>
    </rPh>
    <phoneticPr fontId="37"/>
  </si>
  <si>
    <t>ホンダカーズ斐川店ショールーム棟</t>
    <rPh sb="6" eb="8">
      <t>ヒカワ</t>
    </rPh>
    <rPh sb="8" eb="9">
      <t>テン</t>
    </rPh>
    <rPh sb="15" eb="16">
      <t>トウ</t>
    </rPh>
    <phoneticPr fontId="37"/>
  </si>
  <si>
    <t>ダイユーエイト秋田寺内店</t>
    <rPh sb="7" eb="9">
      <t>アキタ</t>
    </rPh>
    <rPh sb="9" eb="10">
      <t>テラ</t>
    </rPh>
    <rPh sb="10" eb="11">
      <t>ウチ</t>
    </rPh>
    <rPh sb="11" eb="12">
      <t>ミセ</t>
    </rPh>
    <phoneticPr fontId="37"/>
  </si>
  <si>
    <t>主婦の店新南店</t>
    <rPh sb="0" eb="2">
      <t>シュフ</t>
    </rPh>
    <rPh sb="3" eb="4">
      <t>ミセ</t>
    </rPh>
    <rPh sb="4" eb="5">
      <t>シン</t>
    </rPh>
    <rPh sb="5" eb="6">
      <t>ナン</t>
    </rPh>
    <rPh sb="6" eb="7">
      <t>テン</t>
    </rPh>
    <phoneticPr fontId="37"/>
  </si>
  <si>
    <t>新日鐵住金艇庫(紀の川ボート)</t>
    <rPh sb="0" eb="3">
      <t>シンニッテツ</t>
    </rPh>
    <rPh sb="3" eb="5">
      <t>スミキン</t>
    </rPh>
    <rPh sb="5" eb="7">
      <t>テイコ</t>
    </rPh>
    <rPh sb="8" eb="9">
      <t>キ</t>
    </rPh>
    <rPh sb="10" eb="11">
      <t>カワ</t>
    </rPh>
    <phoneticPr fontId="37"/>
  </si>
  <si>
    <t>藤久運輸倉庫</t>
    <rPh sb="0" eb="1">
      <t>フジ</t>
    </rPh>
    <rPh sb="1" eb="2">
      <t>ク</t>
    </rPh>
    <rPh sb="2" eb="4">
      <t>ウンユ</t>
    </rPh>
    <rPh sb="4" eb="6">
      <t>ソウコ</t>
    </rPh>
    <phoneticPr fontId="37"/>
  </si>
  <si>
    <t>刈谷市</t>
    <rPh sb="0" eb="3">
      <t>カリヤシ</t>
    </rPh>
    <phoneticPr fontId="2"/>
  </si>
  <si>
    <t>ドラッグセイムス天神橋店</t>
    <rPh sb="8" eb="10">
      <t>テンジン</t>
    </rPh>
    <rPh sb="10" eb="11">
      <t>ハシ</t>
    </rPh>
    <rPh sb="11" eb="12">
      <t>テン</t>
    </rPh>
    <phoneticPr fontId="37"/>
  </si>
  <si>
    <t>福島公民館</t>
    <rPh sb="0" eb="2">
      <t>フクシマ</t>
    </rPh>
    <rPh sb="2" eb="5">
      <t>コウミンカン</t>
    </rPh>
    <phoneticPr fontId="37"/>
  </si>
  <si>
    <t>ワークオフィス滝井</t>
    <rPh sb="7" eb="9">
      <t>タキイ</t>
    </rPh>
    <phoneticPr fontId="37"/>
  </si>
  <si>
    <t>宏和工業倉庫</t>
    <rPh sb="0" eb="2">
      <t>コウワ</t>
    </rPh>
    <rPh sb="2" eb="4">
      <t>コウギョウ</t>
    </rPh>
    <rPh sb="4" eb="6">
      <t>ソウコ</t>
    </rPh>
    <phoneticPr fontId="37"/>
  </si>
  <si>
    <t>北葛飾郡</t>
    <rPh sb="0" eb="3">
      <t>キタカツシカ</t>
    </rPh>
    <rPh sb="3" eb="4">
      <t>グン</t>
    </rPh>
    <phoneticPr fontId="2"/>
  </si>
  <si>
    <t>ホンダカーズ明舞学園南店</t>
    <rPh sb="6" eb="7">
      <t>メイ</t>
    </rPh>
    <rPh sb="7" eb="8">
      <t>マイ</t>
    </rPh>
    <rPh sb="8" eb="10">
      <t>ガクエン</t>
    </rPh>
    <rPh sb="10" eb="11">
      <t>ミナミ</t>
    </rPh>
    <rPh sb="11" eb="12">
      <t>テン</t>
    </rPh>
    <phoneticPr fontId="37"/>
  </si>
  <si>
    <t>セレモニーホール越谷</t>
    <rPh sb="8" eb="10">
      <t>コシガヤ</t>
    </rPh>
    <phoneticPr fontId="37"/>
  </si>
  <si>
    <t>ミヤカン新工場</t>
    <rPh sb="4" eb="5">
      <t>シン</t>
    </rPh>
    <rPh sb="5" eb="7">
      <t>コウジョウ</t>
    </rPh>
    <phoneticPr fontId="37"/>
  </si>
  <si>
    <t>ミヤカン新工場機械室棟</t>
    <rPh sb="4" eb="5">
      <t>シン</t>
    </rPh>
    <rPh sb="5" eb="7">
      <t>コウジョウ</t>
    </rPh>
    <rPh sb="7" eb="10">
      <t>キカイシツ</t>
    </rPh>
    <rPh sb="10" eb="11">
      <t>トウ</t>
    </rPh>
    <phoneticPr fontId="37"/>
  </si>
  <si>
    <t>ミヤカン新工場排水処理棟</t>
    <rPh sb="4" eb="5">
      <t>シン</t>
    </rPh>
    <rPh sb="5" eb="7">
      <t>コウジョウ</t>
    </rPh>
    <rPh sb="7" eb="9">
      <t>ハイスイ</t>
    </rPh>
    <rPh sb="9" eb="11">
      <t>ショリ</t>
    </rPh>
    <rPh sb="11" eb="12">
      <t>トウ</t>
    </rPh>
    <phoneticPr fontId="37"/>
  </si>
  <si>
    <t>大剛新工場</t>
    <rPh sb="0" eb="1">
      <t>ダイ</t>
    </rPh>
    <rPh sb="1" eb="2">
      <t>ツヨシ</t>
    </rPh>
    <rPh sb="2" eb="5">
      <t>シンコウジョウ</t>
    </rPh>
    <phoneticPr fontId="37"/>
  </si>
  <si>
    <t>呉市</t>
    <rPh sb="0" eb="2">
      <t>クレシ</t>
    </rPh>
    <phoneticPr fontId="2"/>
  </si>
  <si>
    <t>JSSスイミングスクール鶴見中央店</t>
    <rPh sb="12" eb="14">
      <t>ツルミ</t>
    </rPh>
    <rPh sb="14" eb="16">
      <t>チュウオウ</t>
    </rPh>
    <rPh sb="16" eb="17">
      <t>テン</t>
    </rPh>
    <phoneticPr fontId="37"/>
  </si>
  <si>
    <t>イオンビック玉城店</t>
    <rPh sb="6" eb="7">
      <t>タマ</t>
    </rPh>
    <rPh sb="7" eb="8">
      <t>シロ</t>
    </rPh>
    <rPh sb="8" eb="9">
      <t>テン</t>
    </rPh>
    <phoneticPr fontId="37"/>
  </si>
  <si>
    <t>度会郡</t>
    <rPh sb="0" eb="1">
      <t>ド</t>
    </rPh>
    <rPh sb="1" eb="2">
      <t>ア</t>
    </rPh>
    <rPh sb="2" eb="3">
      <t>グン</t>
    </rPh>
    <phoneticPr fontId="2"/>
  </si>
  <si>
    <t>いちやまマート岡谷店</t>
    <rPh sb="7" eb="9">
      <t>オカヤ</t>
    </rPh>
    <rPh sb="9" eb="10">
      <t>テン</t>
    </rPh>
    <phoneticPr fontId="37"/>
  </si>
  <si>
    <t>岡谷市</t>
    <rPh sb="0" eb="1">
      <t>オカ</t>
    </rPh>
    <rPh sb="1" eb="2">
      <t>タニ</t>
    </rPh>
    <rPh sb="2" eb="3">
      <t>シ</t>
    </rPh>
    <phoneticPr fontId="2"/>
  </si>
  <si>
    <t>バロー西尾平坂店</t>
    <rPh sb="3" eb="5">
      <t>ニシオ</t>
    </rPh>
    <rPh sb="5" eb="6">
      <t>ヒラ</t>
    </rPh>
    <rPh sb="6" eb="7">
      <t>サカ</t>
    </rPh>
    <rPh sb="7" eb="8">
      <t>テン</t>
    </rPh>
    <phoneticPr fontId="37"/>
  </si>
  <si>
    <t>西尾市</t>
    <rPh sb="0" eb="3">
      <t>ニシオシ</t>
    </rPh>
    <phoneticPr fontId="2"/>
  </si>
  <si>
    <t>マックスバリュ京橋店</t>
    <rPh sb="7" eb="9">
      <t>キョウバシ</t>
    </rPh>
    <rPh sb="9" eb="10">
      <t>テン</t>
    </rPh>
    <phoneticPr fontId="37"/>
  </si>
  <si>
    <t>バロー別名店</t>
    <rPh sb="3" eb="4">
      <t>ベツ</t>
    </rPh>
    <rPh sb="4" eb="5">
      <t>ナ</t>
    </rPh>
    <rPh sb="5" eb="6">
      <t>テン</t>
    </rPh>
    <phoneticPr fontId="37"/>
  </si>
  <si>
    <t>赤レンガ倉庫</t>
    <rPh sb="0" eb="1">
      <t>アカ</t>
    </rPh>
    <rPh sb="4" eb="6">
      <t>ソウコ</t>
    </rPh>
    <phoneticPr fontId="37"/>
  </si>
  <si>
    <t>カインズホーム船橋南習志野店</t>
    <rPh sb="7" eb="9">
      <t>フナバシ</t>
    </rPh>
    <rPh sb="9" eb="10">
      <t>ミナミ</t>
    </rPh>
    <rPh sb="10" eb="13">
      <t>ナラシノ</t>
    </rPh>
    <rPh sb="13" eb="14">
      <t>テン</t>
    </rPh>
    <phoneticPr fontId="37"/>
  </si>
  <si>
    <t>カインズホーム船橋南習志野店資材館</t>
    <rPh sb="7" eb="9">
      <t>フナバシ</t>
    </rPh>
    <rPh sb="9" eb="10">
      <t>ミナミ</t>
    </rPh>
    <rPh sb="10" eb="13">
      <t>ナラシノ</t>
    </rPh>
    <rPh sb="13" eb="14">
      <t>テン</t>
    </rPh>
    <rPh sb="14" eb="16">
      <t>シザイ</t>
    </rPh>
    <rPh sb="16" eb="17">
      <t>カン</t>
    </rPh>
    <phoneticPr fontId="37"/>
  </si>
  <si>
    <t>寺津公民館</t>
    <rPh sb="0" eb="1">
      <t>テラ</t>
    </rPh>
    <rPh sb="1" eb="2">
      <t>ツ</t>
    </rPh>
    <rPh sb="2" eb="5">
      <t>コウミンカン</t>
    </rPh>
    <phoneticPr fontId="37"/>
  </si>
  <si>
    <t>庄交ショッピングセンター</t>
    <rPh sb="0" eb="2">
      <t>ショウコウ</t>
    </rPh>
    <phoneticPr fontId="37"/>
  </si>
  <si>
    <t>新鎌ヶ谷駅店舗</t>
    <rPh sb="0" eb="1">
      <t>シン</t>
    </rPh>
    <rPh sb="1" eb="2">
      <t>カマ</t>
    </rPh>
    <rPh sb="3" eb="4">
      <t>タニ</t>
    </rPh>
    <rPh sb="4" eb="5">
      <t>エキ</t>
    </rPh>
    <rPh sb="5" eb="7">
      <t>テンポ</t>
    </rPh>
    <phoneticPr fontId="37"/>
  </si>
  <si>
    <t>鎌ヶ谷市</t>
    <rPh sb="0" eb="1">
      <t>カマ</t>
    </rPh>
    <rPh sb="2" eb="3">
      <t>タニ</t>
    </rPh>
    <rPh sb="3" eb="4">
      <t>シ</t>
    </rPh>
    <phoneticPr fontId="2"/>
  </si>
  <si>
    <t>てらお八千代店</t>
    <rPh sb="3" eb="6">
      <t>ヤチヨ</t>
    </rPh>
    <rPh sb="6" eb="7">
      <t>テン</t>
    </rPh>
    <phoneticPr fontId="37"/>
  </si>
  <si>
    <t>ジョーシン高岡蓮花寺店</t>
    <rPh sb="5" eb="7">
      <t>タカオカ</t>
    </rPh>
    <rPh sb="7" eb="8">
      <t>レン</t>
    </rPh>
    <rPh sb="8" eb="9">
      <t>ハナ</t>
    </rPh>
    <rPh sb="9" eb="10">
      <t>テラ</t>
    </rPh>
    <rPh sb="10" eb="11">
      <t>テン</t>
    </rPh>
    <phoneticPr fontId="37"/>
  </si>
  <si>
    <t>高岡市</t>
    <rPh sb="0" eb="3">
      <t>タカオカシ</t>
    </rPh>
    <phoneticPr fontId="2"/>
  </si>
  <si>
    <t>こだましめじ工場</t>
    <rPh sb="6" eb="8">
      <t>コウジョウ</t>
    </rPh>
    <phoneticPr fontId="37"/>
  </si>
  <si>
    <t>その他</t>
    <rPh sb="2" eb="3">
      <t>ホカ</t>
    </rPh>
    <phoneticPr fontId="2"/>
  </si>
  <si>
    <t>バロー松任東店</t>
    <rPh sb="3" eb="5">
      <t>マツトウ</t>
    </rPh>
    <rPh sb="5" eb="6">
      <t>ヒガシ</t>
    </rPh>
    <rPh sb="6" eb="7">
      <t>テン</t>
    </rPh>
    <phoneticPr fontId="37"/>
  </si>
  <si>
    <t>石川県</t>
  </si>
  <si>
    <t>白山市</t>
    <rPh sb="0" eb="2">
      <t>シロヤマ</t>
    </rPh>
    <rPh sb="2" eb="3">
      <t>シ</t>
    </rPh>
    <phoneticPr fontId="2"/>
  </si>
  <si>
    <t>ユニバース湊高台店</t>
    <rPh sb="8" eb="9">
      <t>テン</t>
    </rPh>
    <phoneticPr fontId="2"/>
  </si>
  <si>
    <t>富田製薬工場</t>
    <rPh sb="0" eb="2">
      <t>トミタ</t>
    </rPh>
    <rPh sb="2" eb="4">
      <t>セイヤク</t>
    </rPh>
    <rPh sb="4" eb="6">
      <t>コウジョウ</t>
    </rPh>
    <phoneticPr fontId="37"/>
  </si>
  <si>
    <t>鳴門市</t>
    <rPh sb="0" eb="3">
      <t>ナルトシ</t>
    </rPh>
    <phoneticPr fontId="2"/>
  </si>
  <si>
    <t>V・ドラッグ蓮花寺店</t>
    <rPh sb="6" eb="9">
      <t>レンゲジ</t>
    </rPh>
    <rPh sb="9" eb="10">
      <t>テン</t>
    </rPh>
    <phoneticPr fontId="37"/>
  </si>
  <si>
    <t>カインズ名古屋当知店</t>
    <rPh sb="4" eb="7">
      <t>ナゴヤ</t>
    </rPh>
    <rPh sb="9" eb="10">
      <t>テン</t>
    </rPh>
    <phoneticPr fontId="2"/>
  </si>
  <si>
    <t>伊野福祉会ケアハウス</t>
    <rPh sb="0" eb="1">
      <t>イ</t>
    </rPh>
    <rPh sb="1" eb="2">
      <t>ノ</t>
    </rPh>
    <rPh sb="2" eb="4">
      <t>フクシ</t>
    </rPh>
    <rPh sb="4" eb="5">
      <t>カイ</t>
    </rPh>
    <phoneticPr fontId="37"/>
  </si>
  <si>
    <t>吾川郡</t>
    <rPh sb="0" eb="1">
      <t>ゴ</t>
    </rPh>
    <rPh sb="1" eb="2">
      <t>カワ</t>
    </rPh>
    <rPh sb="2" eb="3">
      <t>グン</t>
    </rPh>
    <phoneticPr fontId="2"/>
  </si>
  <si>
    <t>特別養護老人ホーム天神</t>
    <rPh sb="0" eb="2">
      <t>トクベツ</t>
    </rPh>
    <rPh sb="2" eb="4">
      <t>ヨウゴ</t>
    </rPh>
    <rPh sb="4" eb="6">
      <t>ロウジン</t>
    </rPh>
    <rPh sb="9" eb="11">
      <t>テンジン</t>
    </rPh>
    <phoneticPr fontId="37"/>
  </si>
  <si>
    <t>京滋マツダ大津店</t>
    <rPh sb="0" eb="1">
      <t>ケイ</t>
    </rPh>
    <rPh sb="5" eb="7">
      <t>オオツ</t>
    </rPh>
    <rPh sb="7" eb="8">
      <t>テン</t>
    </rPh>
    <phoneticPr fontId="37"/>
  </si>
  <si>
    <t>ビッグモーター守山店</t>
    <rPh sb="7" eb="9">
      <t>モリヤマ</t>
    </rPh>
    <rPh sb="9" eb="10">
      <t>テン</t>
    </rPh>
    <phoneticPr fontId="37"/>
  </si>
  <si>
    <t>守山市</t>
    <rPh sb="0" eb="3">
      <t>モリヤマシ</t>
    </rPh>
    <phoneticPr fontId="2"/>
  </si>
  <si>
    <t>大剛新工場休憩棟</t>
    <rPh sb="0" eb="1">
      <t>ダイ</t>
    </rPh>
    <rPh sb="1" eb="2">
      <t>ツヨシ</t>
    </rPh>
    <rPh sb="2" eb="5">
      <t>シンコウジョウ</t>
    </rPh>
    <rPh sb="5" eb="7">
      <t>キュウケイ</t>
    </rPh>
    <rPh sb="7" eb="8">
      <t>トウ</t>
    </rPh>
    <phoneticPr fontId="37"/>
  </si>
  <si>
    <t>ロピア希望ヶ丘店</t>
    <rPh sb="7" eb="8">
      <t>テン</t>
    </rPh>
    <phoneticPr fontId="2"/>
  </si>
  <si>
    <t>タイヤ市場各務ヶ原店</t>
    <rPh sb="3" eb="5">
      <t>イチバ</t>
    </rPh>
    <rPh sb="5" eb="9">
      <t>カガミガハラ</t>
    </rPh>
    <rPh sb="9" eb="10">
      <t>テン</t>
    </rPh>
    <phoneticPr fontId="37"/>
  </si>
  <si>
    <t>向島1丁目倉庫</t>
    <rPh sb="0" eb="2">
      <t>ムカイジマ</t>
    </rPh>
    <rPh sb="3" eb="5">
      <t>チョウメ</t>
    </rPh>
    <rPh sb="5" eb="7">
      <t>ソウコ</t>
    </rPh>
    <phoneticPr fontId="37"/>
  </si>
  <si>
    <t>ドラッグヤマザワ花沢店</t>
    <rPh sb="10" eb="11">
      <t>テン</t>
    </rPh>
    <phoneticPr fontId="2"/>
  </si>
  <si>
    <t>米沢市</t>
    <rPh sb="0" eb="3">
      <t>ヨネザワシ</t>
    </rPh>
    <phoneticPr fontId="2"/>
  </si>
  <si>
    <t>V・ドラッグ松任東店</t>
    <rPh sb="6" eb="8">
      <t>マツトウ</t>
    </rPh>
    <rPh sb="8" eb="9">
      <t>ヒガシ</t>
    </rPh>
    <rPh sb="9" eb="10">
      <t>テン</t>
    </rPh>
    <phoneticPr fontId="37"/>
  </si>
  <si>
    <t>ささめ保育園</t>
    <rPh sb="3" eb="6">
      <t>ホイクエン</t>
    </rPh>
    <phoneticPr fontId="37"/>
  </si>
  <si>
    <t>戸田市</t>
    <rPh sb="0" eb="3">
      <t>トダシ</t>
    </rPh>
    <phoneticPr fontId="2"/>
  </si>
  <si>
    <t>マルハン新世界店</t>
    <rPh sb="4" eb="7">
      <t>シンセカイ</t>
    </rPh>
    <rPh sb="7" eb="8">
      <t>テン</t>
    </rPh>
    <phoneticPr fontId="37"/>
  </si>
  <si>
    <t>新鋭工業 広島支店</t>
    <phoneticPr fontId="2"/>
  </si>
  <si>
    <t>ドコモショップ藤代店</t>
    <rPh sb="7" eb="9">
      <t>フジシロ</t>
    </rPh>
    <rPh sb="9" eb="10">
      <t>テン</t>
    </rPh>
    <phoneticPr fontId="37"/>
  </si>
  <si>
    <t>取手市</t>
    <rPh sb="0" eb="1">
      <t>ト</t>
    </rPh>
    <rPh sb="1" eb="2">
      <t>テ</t>
    </rPh>
    <rPh sb="2" eb="3">
      <t>シ</t>
    </rPh>
    <phoneticPr fontId="2"/>
  </si>
  <si>
    <t>はしま特別養護老人ホーム</t>
    <rPh sb="3" eb="5">
      <t>トクベツ</t>
    </rPh>
    <rPh sb="5" eb="7">
      <t>ヨウゴ</t>
    </rPh>
    <rPh sb="7" eb="9">
      <t>ロウジン</t>
    </rPh>
    <phoneticPr fontId="37"/>
  </si>
  <si>
    <t>味の素川崎事業所工場見学施設</t>
    <rPh sb="0" eb="1">
      <t>アジ</t>
    </rPh>
    <rPh sb="2" eb="3">
      <t>モト</t>
    </rPh>
    <phoneticPr fontId="37"/>
  </si>
  <si>
    <t>2014.10</t>
    <phoneticPr fontId="2"/>
  </si>
  <si>
    <t>川崎市</t>
    <rPh sb="0" eb="3">
      <t>カワサキシ</t>
    </rPh>
    <phoneticPr fontId="2"/>
  </si>
  <si>
    <t>弓ヶ浜水産工場</t>
    <rPh sb="0" eb="3">
      <t>ユミガハマ</t>
    </rPh>
    <rPh sb="3" eb="5">
      <t>スイサン</t>
    </rPh>
    <rPh sb="5" eb="7">
      <t>コウジョウ</t>
    </rPh>
    <phoneticPr fontId="37"/>
  </si>
  <si>
    <t>スーパーベルクス浦和南店</t>
    <rPh sb="8" eb="10">
      <t>ウラワ</t>
    </rPh>
    <rPh sb="10" eb="11">
      <t>ミナミ</t>
    </rPh>
    <rPh sb="11" eb="12">
      <t>テン</t>
    </rPh>
    <phoneticPr fontId="37"/>
  </si>
  <si>
    <t>マルイ上井店</t>
    <rPh sb="5" eb="6">
      <t>テン</t>
    </rPh>
    <phoneticPr fontId="2"/>
  </si>
  <si>
    <t>倉吉市</t>
    <rPh sb="0" eb="3">
      <t>クラヨシシ</t>
    </rPh>
    <phoneticPr fontId="2"/>
  </si>
  <si>
    <t>MEGAドン・キホーテ都城店</t>
    <rPh sb="11" eb="13">
      <t>ミヤコノジョウ</t>
    </rPh>
    <rPh sb="13" eb="14">
      <t>テン</t>
    </rPh>
    <phoneticPr fontId="37"/>
  </si>
  <si>
    <t>都城市</t>
    <rPh sb="0" eb="1">
      <t>ト</t>
    </rPh>
    <rPh sb="1" eb="2">
      <t>シロ</t>
    </rPh>
    <rPh sb="2" eb="3">
      <t>シ</t>
    </rPh>
    <phoneticPr fontId="2"/>
  </si>
  <si>
    <t>ドラッグセイムス稲葉店</t>
    <rPh sb="8" eb="10">
      <t>イナバ</t>
    </rPh>
    <rPh sb="10" eb="11">
      <t>テン</t>
    </rPh>
    <phoneticPr fontId="37"/>
  </si>
  <si>
    <t>越谷保育さくらの森みさと幼稚園</t>
    <rPh sb="0" eb="1">
      <t>コシ</t>
    </rPh>
    <rPh sb="1" eb="2">
      <t>タニ</t>
    </rPh>
    <rPh sb="2" eb="4">
      <t>ホイク</t>
    </rPh>
    <rPh sb="8" eb="9">
      <t>モリ</t>
    </rPh>
    <phoneticPr fontId="37"/>
  </si>
  <si>
    <t>ニラク渋川白井店</t>
    <rPh sb="7" eb="8">
      <t>テン</t>
    </rPh>
    <phoneticPr fontId="2"/>
  </si>
  <si>
    <t>渋川市</t>
    <rPh sb="0" eb="3">
      <t>シブカワシ</t>
    </rPh>
    <phoneticPr fontId="2"/>
  </si>
  <si>
    <t>南牧村基幹集落センター</t>
    <rPh sb="0" eb="1">
      <t>ミナミ</t>
    </rPh>
    <rPh sb="1" eb="3">
      <t>マキムラ</t>
    </rPh>
    <rPh sb="3" eb="5">
      <t>キカン</t>
    </rPh>
    <rPh sb="5" eb="7">
      <t>シュウラク</t>
    </rPh>
    <phoneticPr fontId="37"/>
  </si>
  <si>
    <t>南佐久郡</t>
    <rPh sb="0" eb="1">
      <t>ミナミ</t>
    </rPh>
    <rPh sb="1" eb="3">
      <t>サク</t>
    </rPh>
    <rPh sb="3" eb="4">
      <t>グン</t>
    </rPh>
    <phoneticPr fontId="2"/>
  </si>
  <si>
    <t>三重三菱自動車販売津岩田店</t>
    <rPh sb="0" eb="2">
      <t>ミエ</t>
    </rPh>
    <rPh sb="2" eb="4">
      <t>ミツビシ</t>
    </rPh>
    <rPh sb="4" eb="7">
      <t>ジドウシャ</t>
    </rPh>
    <rPh sb="7" eb="8">
      <t>ハン</t>
    </rPh>
    <rPh sb="8" eb="9">
      <t>バイ</t>
    </rPh>
    <rPh sb="9" eb="10">
      <t>ツ</t>
    </rPh>
    <rPh sb="10" eb="12">
      <t>イワタ</t>
    </rPh>
    <rPh sb="12" eb="13">
      <t>テン</t>
    </rPh>
    <phoneticPr fontId="37"/>
  </si>
  <si>
    <t>東根市</t>
    <rPh sb="0" eb="1">
      <t>ヒガシ</t>
    </rPh>
    <rPh sb="1" eb="2">
      <t>ネ</t>
    </rPh>
    <rPh sb="2" eb="3">
      <t>シ</t>
    </rPh>
    <phoneticPr fontId="2"/>
  </si>
  <si>
    <t>こと京都向島作業場</t>
    <rPh sb="2" eb="4">
      <t>キョウト</t>
    </rPh>
    <rPh sb="4" eb="6">
      <t>ムコウジマ</t>
    </rPh>
    <rPh sb="6" eb="8">
      <t>サギョウ</t>
    </rPh>
    <rPh sb="8" eb="9">
      <t>バ</t>
    </rPh>
    <phoneticPr fontId="37"/>
  </si>
  <si>
    <t>弓ヶ浜水産排水処理施設</t>
    <phoneticPr fontId="2"/>
  </si>
  <si>
    <t>キムラ鉄工所事務所</t>
    <rPh sb="3" eb="6">
      <t>テッコウショ</t>
    </rPh>
    <rPh sb="6" eb="8">
      <t>ジム</t>
    </rPh>
    <rPh sb="8" eb="9">
      <t>ショ</t>
    </rPh>
    <phoneticPr fontId="37"/>
  </si>
  <si>
    <t>石巻市</t>
    <rPh sb="0" eb="3">
      <t>イシノマキシ</t>
    </rPh>
    <phoneticPr fontId="2"/>
  </si>
  <si>
    <t>トーザイ貿易重機置場</t>
    <rPh sb="4" eb="6">
      <t>ボウエキ</t>
    </rPh>
    <rPh sb="6" eb="8">
      <t>ジュウキ</t>
    </rPh>
    <rPh sb="8" eb="10">
      <t>オキバ</t>
    </rPh>
    <phoneticPr fontId="37"/>
  </si>
  <si>
    <t>佐賀あかつき保育園 Ⅰ期</t>
  </si>
  <si>
    <t>戸田市新曽有料老人ホーム</t>
    <rPh sb="0" eb="3">
      <t>トダシ</t>
    </rPh>
    <rPh sb="3" eb="4">
      <t>シン</t>
    </rPh>
    <rPh sb="4" eb="5">
      <t>ソ</t>
    </rPh>
    <rPh sb="5" eb="7">
      <t>ユウリョウ</t>
    </rPh>
    <rPh sb="7" eb="9">
      <t>ロウジン</t>
    </rPh>
    <phoneticPr fontId="37"/>
  </si>
  <si>
    <t>南東北クボタ東根営業所</t>
    <rPh sb="0" eb="1">
      <t>ミナミ</t>
    </rPh>
    <rPh sb="1" eb="3">
      <t>トウホク</t>
    </rPh>
    <rPh sb="6" eb="7">
      <t>ヒガシ</t>
    </rPh>
    <rPh sb="7" eb="8">
      <t>ネ</t>
    </rPh>
    <rPh sb="8" eb="11">
      <t>エイギョウショ</t>
    </rPh>
    <phoneticPr fontId="37"/>
  </si>
  <si>
    <t>関東マツダ朝霞店</t>
    <rPh sb="0" eb="2">
      <t>カントウ</t>
    </rPh>
    <rPh sb="5" eb="6">
      <t>アサ</t>
    </rPh>
    <rPh sb="6" eb="7">
      <t>カスミ</t>
    </rPh>
    <rPh sb="7" eb="8">
      <t>ミセ</t>
    </rPh>
    <phoneticPr fontId="37"/>
  </si>
  <si>
    <t>新座市</t>
    <rPh sb="0" eb="3">
      <t>ニイザシ</t>
    </rPh>
    <phoneticPr fontId="2"/>
  </si>
  <si>
    <t>平塚市</t>
    <rPh sb="0" eb="3">
      <t>ヒラツカシ</t>
    </rPh>
    <phoneticPr fontId="2"/>
  </si>
  <si>
    <t>キョーエイ山城橋店</t>
    <rPh sb="5" eb="7">
      <t>ヤマシロ</t>
    </rPh>
    <rPh sb="6" eb="7">
      <t>シロ</t>
    </rPh>
    <rPh sb="7" eb="8">
      <t>ハシ</t>
    </rPh>
    <rPh sb="8" eb="9">
      <t>テン</t>
    </rPh>
    <phoneticPr fontId="37"/>
  </si>
  <si>
    <t>ハローズ乙島店増築</t>
    <rPh sb="4" eb="5">
      <t>オツ</t>
    </rPh>
    <rPh sb="5" eb="6">
      <t>シマ</t>
    </rPh>
    <rPh sb="6" eb="7">
      <t>テン</t>
    </rPh>
    <rPh sb="7" eb="9">
      <t>ゾウチク</t>
    </rPh>
    <phoneticPr fontId="37"/>
  </si>
  <si>
    <t>ミヤカン新工場倉庫棟</t>
    <rPh sb="4" eb="5">
      <t>シン</t>
    </rPh>
    <rPh sb="5" eb="7">
      <t>コウジョウ</t>
    </rPh>
    <phoneticPr fontId="37"/>
  </si>
  <si>
    <t>HIひろせ明野店</t>
    <rPh sb="7" eb="8">
      <t>テン</t>
    </rPh>
    <phoneticPr fontId="2"/>
  </si>
  <si>
    <t>製缶陸運倉庫</t>
    <rPh sb="0" eb="1">
      <t>セイ</t>
    </rPh>
    <rPh sb="1" eb="2">
      <t>カン</t>
    </rPh>
    <rPh sb="2" eb="3">
      <t>リク</t>
    </rPh>
    <rPh sb="3" eb="4">
      <t>ウン</t>
    </rPh>
    <rPh sb="4" eb="6">
      <t>ソウコ</t>
    </rPh>
    <phoneticPr fontId="37"/>
  </si>
  <si>
    <t>みちのく銀行沖館支店</t>
    <rPh sb="4" eb="6">
      <t>ギンコウ</t>
    </rPh>
    <rPh sb="6" eb="8">
      <t>オキダテ</t>
    </rPh>
    <rPh sb="8" eb="10">
      <t>シテン</t>
    </rPh>
    <phoneticPr fontId="37"/>
  </si>
  <si>
    <t>相馬郡</t>
    <rPh sb="0" eb="3">
      <t>ソウマグン</t>
    </rPh>
    <phoneticPr fontId="2"/>
  </si>
  <si>
    <t>宇多興産工場・事務所</t>
    <rPh sb="0" eb="2">
      <t>ウタ</t>
    </rPh>
    <rPh sb="2" eb="4">
      <t>コウサン</t>
    </rPh>
    <rPh sb="4" eb="6">
      <t>コウジョウ</t>
    </rPh>
    <phoneticPr fontId="37"/>
  </si>
  <si>
    <t>泉大津市</t>
    <rPh sb="0" eb="4">
      <t>イズミオオツシ</t>
    </rPh>
    <phoneticPr fontId="2"/>
  </si>
  <si>
    <t>金沢市</t>
    <rPh sb="0" eb="3">
      <t>カナザワシ</t>
    </rPh>
    <phoneticPr fontId="2"/>
  </si>
  <si>
    <t>ラ・ムー和歌山西浜店</t>
    <rPh sb="4" eb="7">
      <t>ワカヤマ</t>
    </rPh>
    <rPh sb="7" eb="9">
      <t>ニシハマ</t>
    </rPh>
    <rPh sb="9" eb="10">
      <t>テン</t>
    </rPh>
    <phoneticPr fontId="37"/>
  </si>
  <si>
    <t>バロー西春店</t>
    <rPh sb="3" eb="4">
      <t>ニシ</t>
    </rPh>
    <rPh sb="4" eb="5">
      <t>ハル</t>
    </rPh>
    <rPh sb="5" eb="6">
      <t>テン</t>
    </rPh>
    <phoneticPr fontId="37"/>
  </si>
  <si>
    <t>北名古屋市</t>
    <rPh sb="0" eb="5">
      <t>キタナゴヤシ</t>
    </rPh>
    <phoneticPr fontId="2"/>
  </si>
  <si>
    <t>ツルハドラッグ河北店</t>
    <rPh sb="7" eb="9">
      <t>カワキタ</t>
    </rPh>
    <rPh sb="9" eb="10">
      <t>テン</t>
    </rPh>
    <phoneticPr fontId="37"/>
  </si>
  <si>
    <t>ツルハドラッグ大内店</t>
    <rPh sb="9" eb="10">
      <t>テン</t>
    </rPh>
    <phoneticPr fontId="2"/>
  </si>
  <si>
    <t>由利本荘市</t>
    <rPh sb="0" eb="5">
      <t>ユリホンジョウシ</t>
    </rPh>
    <phoneticPr fontId="2"/>
  </si>
  <si>
    <t>西糀谷二丁目グループホーム</t>
    <rPh sb="0" eb="1">
      <t>ニシ</t>
    </rPh>
    <rPh sb="1" eb="2">
      <t>コウジ</t>
    </rPh>
    <rPh sb="2" eb="3">
      <t>タニ</t>
    </rPh>
    <rPh sb="3" eb="6">
      <t>ニチョウメ</t>
    </rPh>
    <phoneticPr fontId="37"/>
  </si>
  <si>
    <t>大田区</t>
    <rPh sb="0" eb="3">
      <t>オオタク</t>
    </rPh>
    <phoneticPr fontId="2"/>
  </si>
  <si>
    <t>オートテラス長苗代店</t>
    <rPh sb="9" eb="10">
      <t>テン</t>
    </rPh>
    <phoneticPr fontId="2"/>
  </si>
  <si>
    <t>八戸市</t>
    <rPh sb="0" eb="3">
      <t>ハチノヘシ</t>
    </rPh>
    <phoneticPr fontId="2"/>
  </si>
  <si>
    <t>鳥繁産業本社工場</t>
    <rPh sb="0" eb="1">
      <t>トリ</t>
    </rPh>
    <rPh sb="1" eb="2">
      <t>シゲ</t>
    </rPh>
    <rPh sb="2" eb="4">
      <t>サンギョウ</t>
    </rPh>
    <rPh sb="4" eb="6">
      <t>ホンシャ</t>
    </rPh>
    <rPh sb="6" eb="8">
      <t>コウジョウ</t>
    </rPh>
    <phoneticPr fontId="37"/>
  </si>
  <si>
    <t>津久見市</t>
    <rPh sb="0" eb="4">
      <t>ツクミシ</t>
    </rPh>
    <phoneticPr fontId="2"/>
  </si>
  <si>
    <t>本庄市</t>
    <rPh sb="0" eb="3">
      <t>ホンジョウシ</t>
    </rPh>
    <phoneticPr fontId="2"/>
  </si>
  <si>
    <t>岩手県</t>
  </si>
  <si>
    <t>紫波郡</t>
    <rPh sb="0" eb="1">
      <t>ムラサキ</t>
    </rPh>
    <rPh sb="1" eb="2">
      <t>ナミ</t>
    </rPh>
    <rPh sb="2" eb="3">
      <t>グン</t>
    </rPh>
    <phoneticPr fontId="2"/>
  </si>
  <si>
    <t>臼杵市</t>
    <rPh sb="0" eb="3">
      <t>ウスキシ</t>
    </rPh>
    <phoneticPr fontId="2"/>
  </si>
  <si>
    <t>ひまり大庭店</t>
    <rPh sb="5" eb="6">
      <t>テン</t>
    </rPh>
    <phoneticPr fontId="2"/>
  </si>
  <si>
    <t>バロー浅敷店</t>
    <rPh sb="3" eb="4">
      <t>アサ</t>
    </rPh>
    <rPh sb="4" eb="5">
      <t>シキ</t>
    </rPh>
    <rPh sb="5" eb="6">
      <t>テン</t>
    </rPh>
    <phoneticPr fontId="37"/>
  </si>
  <si>
    <t>塩尻市</t>
    <rPh sb="0" eb="3">
      <t>シオジリシ</t>
    </rPh>
    <phoneticPr fontId="2"/>
  </si>
  <si>
    <t>川越市</t>
    <rPh sb="0" eb="3">
      <t>カワゴエシ</t>
    </rPh>
    <phoneticPr fontId="2"/>
  </si>
  <si>
    <t>マックスバリュ滋賀店</t>
    <rPh sb="7" eb="9">
      <t>シガ</t>
    </rPh>
    <rPh sb="9" eb="10">
      <t>テン</t>
    </rPh>
    <phoneticPr fontId="37"/>
  </si>
  <si>
    <t>北海道</t>
  </si>
  <si>
    <t>小樽市</t>
    <rPh sb="0" eb="3">
      <t>オタルシ</t>
    </rPh>
    <phoneticPr fontId="2"/>
  </si>
  <si>
    <t>旭北歯科医院 Ⅰ期</t>
    <rPh sb="0" eb="1">
      <t>アサヒ</t>
    </rPh>
    <rPh sb="1" eb="2">
      <t>キタ</t>
    </rPh>
    <rPh sb="2" eb="4">
      <t>シカ</t>
    </rPh>
    <rPh sb="4" eb="6">
      <t>イイン</t>
    </rPh>
    <phoneticPr fontId="37"/>
  </si>
  <si>
    <t>鎌倉市</t>
    <rPh sb="0" eb="3">
      <t>カマクラシ</t>
    </rPh>
    <phoneticPr fontId="2"/>
  </si>
  <si>
    <t>ホーマック留萌店</t>
    <rPh sb="7" eb="8">
      <t>テン</t>
    </rPh>
    <phoneticPr fontId="2"/>
  </si>
  <si>
    <t>留萌市</t>
    <rPh sb="0" eb="3">
      <t>ルモイシ</t>
    </rPh>
    <phoneticPr fontId="2"/>
  </si>
  <si>
    <t>上益城郡</t>
    <rPh sb="0" eb="1">
      <t>カミ</t>
    </rPh>
    <rPh sb="1" eb="2">
      <t>マ</t>
    </rPh>
    <rPh sb="2" eb="3">
      <t>シロ</t>
    </rPh>
    <rPh sb="3" eb="4">
      <t>グン</t>
    </rPh>
    <phoneticPr fontId="2"/>
  </si>
  <si>
    <t>結城市</t>
    <rPh sb="0" eb="3">
      <t>ユウキシ</t>
    </rPh>
    <phoneticPr fontId="2"/>
  </si>
  <si>
    <t>姫島駅高架下 Ⅰ期</t>
    <rPh sb="2" eb="3">
      <t>エキ</t>
    </rPh>
    <phoneticPr fontId="2"/>
  </si>
  <si>
    <t>中西邸</t>
    <rPh sb="0" eb="2">
      <t>ナカニシ</t>
    </rPh>
    <rPh sb="2" eb="3">
      <t>テイ</t>
    </rPh>
    <phoneticPr fontId="37"/>
  </si>
  <si>
    <t>ホーマックスーパーデポ横手店</t>
    <rPh sb="13" eb="14">
      <t>テン</t>
    </rPh>
    <phoneticPr fontId="2"/>
  </si>
  <si>
    <t>横手市</t>
    <rPh sb="0" eb="3">
      <t>ヨコテシ</t>
    </rPh>
    <phoneticPr fontId="2"/>
  </si>
  <si>
    <t>グレースメイト練馬</t>
    <rPh sb="7" eb="9">
      <t>ネリマ</t>
    </rPh>
    <phoneticPr fontId="37"/>
  </si>
  <si>
    <t>練馬区</t>
    <rPh sb="0" eb="3">
      <t>ネリマク</t>
    </rPh>
    <phoneticPr fontId="2"/>
  </si>
  <si>
    <t>京滋マツダ大津店【B棟】</t>
    <rPh sb="7" eb="8">
      <t>テン</t>
    </rPh>
    <rPh sb="10" eb="11">
      <t>トウ</t>
    </rPh>
    <phoneticPr fontId="2"/>
  </si>
  <si>
    <t>京滋マツダ大津店【E棟】</t>
    <rPh sb="7" eb="8">
      <t>テン</t>
    </rPh>
    <rPh sb="10" eb="11">
      <t>トウ</t>
    </rPh>
    <phoneticPr fontId="2"/>
  </si>
  <si>
    <t>奈良日産自動車登美ヶ丘店</t>
    <rPh sb="0" eb="2">
      <t>ナラ</t>
    </rPh>
    <rPh sb="2" eb="4">
      <t>ニッサン</t>
    </rPh>
    <rPh sb="4" eb="7">
      <t>ジドウシャ</t>
    </rPh>
    <rPh sb="7" eb="9">
      <t>トミ</t>
    </rPh>
    <rPh sb="10" eb="11">
      <t>オカ</t>
    </rPh>
    <rPh sb="11" eb="12">
      <t>テン</t>
    </rPh>
    <phoneticPr fontId="37"/>
  </si>
  <si>
    <t>キタセキR122号白岡店</t>
    <rPh sb="8" eb="9">
      <t>ゴウ</t>
    </rPh>
    <rPh sb="11" eb="12">
      <t>テン</t>
    </rPh>
    <phoneticPr fontId="37"/>
  </si>
  <si>
    <t>白岡市</t>
    <rPh sb="0" eb="2">
      <t>シラオカ</t>
    </rPh>
    <rPh sb="2" eb="3">
      <t>シ</t>
    </rPh>
    <phoneticPr fontId="2"/>
  </si>
  <si>
    <t>いわき市</t>
    <rPh sb="3" eb="4">
      <t>シ</t>
    </rPh>
    <phoneticPr fontId="2"/>
  </si>
  <si>
    <t>マックスバリュ安養寺店</t>
    <rPh sb="7" eb="10">
      <t>アンヨウジ</t>
    </rPh>
    <rPh sb="10" eb="11">
      <t>テン</t>
    </rPh>
    <phoneticPr fontId="37"/>
  </si>
  <si>
    <t>サンライズ産業浪岡第二倉庫</t>
    <rPh sb="5" eb="7">
      <t>サンギョウ</t>
    </rPh>
    <rPh sb="7" eb="9">
      <t>ナミオカ</t>
    </rPh>
    <rPh sb="9" eb="11">
      <t>ダイニ</t>
    </rPh>
    <rPh sb="11" eb="13">
      <t>ソウコ</t>
    </rPh>
    <phoneticPr fontId="37"/>
  </si>
  <si>
    <t>浜山保育園</t>
    <rPh sb="0" eb="1">
      <t>ハマ</t>
    </rPh>
    <rPh sb="1" eb="2">
      <t>ヤマ</t>
    </rPh>
    <rPh sb="2" eb="5">
      <t>ホイクエン</t>
    </rPh>
    <phoneticPr fontId="37"/>
  </si>
  <si>
    <t>本巣郡</t>
    <rPh sb="0" eb="1">
      <t>ホン</t>
    </rPh>
    <rPh sb="1" eb="2">
      <t>ス</t>
    </rPh>
    <rPh sb="2" eb="3">
      <t>グン</t>
    </rPh>
    <phoneticPr fontId="2"/>
  </si>
  <si>
    <t>西村山郡</t>
    <rPh sb="0" eb="4">
      <t>ニシムラヤマグン</t>
    </rPh>
    <phoneticPr fontId="2"/>
  </si>
  <si>
    <t>埼玉ダイハツ販売越谷北店</t>
    <rPh sb="11" eb="12">
      <t>テン</t>
    </rPh>
    <phoneticPr fontId="2"/>
  </si>
  <si>
    <t>ナルシマ工業工場</t>
    <rPh sb="6" eb="8">
      <t>コウジョウ</t>
    </rPh>
    <phoneticPr fontId="2"/>
  </si>
  <si>
    <t>磯城郡</t>
    <rPh sb="0" eb="1">
      <t>イソ</t>
    </rPh>
    <rPh sb="1" eb="2">
      <t>シロ</t>
    </rPh>
    <rPh sb="2" eb="3">
      <t>グン</t>
    </rPh>
    <phoneticPr fontId="2"/>
  </si>
  <si>
    <t>バロー甲府昭和店</t>
    <rPh sb="5" eb="7">
      <t>ショウワ</t>
    </rPh>
    <rPh sb="7" eb="8">
      <t>テン</t>
    </rPh>
    <phoneticPr fontId="2"/>
  </si>
  <si>
    <t>中巨摩郡</t>
    <rPh sb="0" eb="1">
      <t>ナカ</t>
    </rPh>
    <rPh sb="1" eb="2">
      <t>キョ</t>
    </rPh>
    <rPh sb="2" eb="4">
      <t>マゴオリ</t>
    </rPh>
    <phoneticPr fontId="2"/>
  </si>
  <si>
    <t>サミットストア尻手駅前店</t>
    <rPh sb="11" eb="12">
      <t>ミセ</t>
    </rPh>
    <phoneticPr fontId="2"/>
  </si>
  <si>
    <t>バロー安城店</t>
    <rPh sb="5" eb="6">
      <t>テン</t>
    </rPh>
    <phoneticPr fontId="2"/>
  </si>
  <si>
    <t>安城市</t>
    <rPh sb="0" eb="2">
      <t>アンジョウ</t>
    </rPh>
    <rPh sb="2" eb="3">
      <t>シ</t>
    </rPh>
    <phoneticPr fontId="2"/>
  </si>
  <si>
    <t>石狩市</t>
    <rPh sb="0" eb="2">
      <t>イシカリ</t>
    </rPh>
    <rPh sb="2" eb="3">
      <t>シ</t>
    </rPh>
    <phoneticPr fontId="2"/>
  </si>
  <si>
    <t>F倉庫</t>
    <rPh sb="1" eb="3">
      <t>ソウコ</t>
    </rPh>
    <phoneticPr fontId="2"/>
  </si>
  <si>
    <t>ライフ江北駅前店</t>
    <rPh sb="3" eb="5">
      <t>コウホク</t>
    </rPh>
    <rPh sb="5" eb="7">
      <t>エキマエ</t>
    </rPh>
    <rPh sb="7" eb="8">
      <t>テン</t>
    </rPh>
    <phoneticPr fontId="2"/>
  </si>
  <si>
    <t>内村電機倉庫</t>
    <rPh sb="4" eb="6">
      <t>ソウコ</t>
    </rPh>
    <phoneticPr fontId="2"/>
  </si>
  <si>
    <t>V・ドラッグ蟹江店</t>
    <rPh sb="8" eb="9">
      <t>テン</t>
    </rPh>
    <phoneticPr fontId="2"/>
  </si>
  <si>
    <t>海部郡</t>
    <rPh sb="0" eb="1">
      <t>ウミ</t>
    </rPh>
    <rPh sb="1" eb="2">
      <t>ブ</t>
    </rPh>
    <rPh sb="2" eb="3">
      <t>グン</t>
    </rPh>
    <phoneticPr fontId="2"/>
  </si>
  <si>
    <t>V・ドラッグ長島店</t>
    <rPh sb="8" eb="9">
      <t>テン</t>
    </rPh>
    <phoneticPr fontId="2"/>
  </si>
  <si>
    <t>ホーマック倶知安町高砂店</t>
    <rPh sb="11" eb="12">
      <t>テン</t>
    </rPh>
    <phoneticPr fontId="2"/>
  </si>
  <si>
    <t>虻田郡</t>
    <rPh sb="0" eb="3">
      <t>アブタグン</t>
    </rPh>
    <phoneticPr fontId="2"/>
  </si>
  <si>
    <t>函館市</t>
    <rPh sb="0" eb="3">
      <t>ハコダテシ</t>
    </rPh>
    <phoneticPr fontId="2"/>
  </si>
  <si>
    <t>バロー甲府昭和店テナント棟</t>
    <rPh sb="5" eb="7">
      <t>ショウワ</t>
    </rPh>
    <rPh sb="7" eb="8">
      <t>テン</t>
    </rPh>
    <rPh sb="12" eb="13">
      <t>トウ</t>
    </rPh>
    <phoneticPr fontId="2"/>
  </si>
  <si>
    <t>館山市</t>
    <rPh sb="0" eb="3">
      <t>タテヤマシ</t>
    </rPh>
    <phoneticPr fontId="2"/>
  </si>
  <si>
    <t>ジョーシン射水店</t>
    <rPh sb="7" eb="8">
      <t>テン</t>
    </rPh>
    <phoneticPr fontId="2"/>
  </si>
  <si>
    <t>射水市</t>
    <rPh sb="0" eb="3">
      <t>イミズシ</t>
    </rPh>
    <phoneticPr fontId="2"/>
  </si>
  <si>
    <t>ルネスマンション千住旭町</t>
    <rPh sb="8" eb="10">
      <t>センジュ</t>
    </rPh>
    <rPh sb="10" eb="11">
      <t>アサヒ</t>
    </rPh>
    <rPh sb="11" eb="12">
      <t>マチ</t>
    </rPh>
    <phoneticPr fontId="2"/>
  </si>
  <si>
    <t>6階建</t>
    <phoneticPr fontId="2"/>
  </si>
  <si>
    <t>ユニバースむつ店</t>
    <rPh sb="7" eb="8">
      <t>テン</t>
    </rPh>
    <phoneticPr fontId="2"/>
  </si>
  <si>
    <t>むつ市</t>
    <rPh sb="2" eb="3">
      <t>シ</t>
    </rPh>
    <phoneticPr fontId="2"/>
  </si>
  <si>
    <t>ヤマザワ寒河江店</t>
    <rPh sb="4" eb="5">
      <t>サム</t>
    </rPh>
    <rPh sb="5" eb="6">
      <t>カワ</t>
    </rPh>
    <rPh sb="6" eb="7">
      <t>エ</t>
    </rPh>
    <rPh sb="7" eb="8">
      <t>テン</t>
    </rPh>
    <phoneticPr fontId="37"/>
  </si>
  <si>
    <t>寒河江市</t>
    <rPh sb="0" eb="4">
      <t>サガエシ</t>
    </rPh>
    <phoneticPr fontId="2"/>
  </si>
  <si>
    <t>バロー小島店</t>
    <rPh sb="5" eb="6">
      <t>テン</t>
    </rPh>
    <phoneticPr fontId="2"/>
  </si>
  <si>
    <t>阿賀マリノポリス</t>
    <rPh sb="0" eb="2">
      <t>アガ</t>
    </rPh>
    <phoneticPr fontId="37"/>
  </si>
  <si>
    <t>印西市</t>
    <rPh sb="0" eb="1">
      <t>イン</t>
    </rPh>
    <rPh sb="1" eb="2">
      <t>ニシ</t>
    </rPh>
    <rPh sb="2" eb="3">
      <t>シ</t>
    </rPh>
    <phoneticPr fontId="2"/>
  </si>
  <si>
    <t>マルハン新発田店</t>
    <rPh sb="7" eb="8">
      <t>テン</t>
    </rPh>
    <phoneticPr fontId="2"/>
  </si>
  <si>
    <t>新発田市</t>
    <rPh sb="0" eb="1">
      <t>シン</t>
    </rPh>
    <rPh sb="1" eb="2">
      <t>ハツ</t>
    </rPh>
    <rPh sb="2" eb="3">
      <t>タ</t>
    </rPh>
    <rPh sb="3" eb="4">
      <t>シ</t>
    </rPh>
    <phoneticPr fontId="2"/>
  </si>
  <si>
    <t>協栄マリンテクノロジ</t>
    <phoneticPr fontId="2"/>
  </si>
  <si>
    <t>事務所</t>
    <phoneticPr fontId="2"/>
  </si>
  <si>
    <t>アシーズブリッジ米子</t>
    <phoneticPr fontId="2"/>
  </si>
  <si>
    <t>米子市</t>
    <rPh sb="0" eb="3">
      <t>ヨナゴシ</t>
    </rPh>
    <phoneticPr fontId="2"/>
  </si>
  <si>
    <t>座間2丁目老人ホーム</t>
    <rPh sb="5" eb="7">
      <t>ロウジン</t>
    </rPh>
    <phoneticPr fontId="2"/>
  </si>
  <si>
    <t>座間市</t>
    <rPh sb="0" eb="3">
      <t>ザマシ</t>
    </rPh>
    <phoneticPr fontId="2"/>
  </si>
  <si>
    <t>スズキアリーナ豊岡店</t>
    <rPh sb="9" eb="10">
      <t>テン</t>
    </rPh>
    <phoneticPr fontId="2"/>
  </si>
  <si>
    <t>豊岡市</t>
    <rPh sb="0" eb="3">
      <t>トヨオカシ</t>
    </rPh>
    <phoneticPr fontId="2"/>
  </si>
  <si>
    <t>スズキアリーナ中和幹線橿原店</t>
    <rPh sb="7" eb="9">
      <t>チュウワ</t>
    </rPh>
    <rPh sb="9" eb="11">
      <t>カンセン</t>
    </rPh>
    <rPh sb="11" eb="13">
      <t>カシハラ</t>
    </rPh>
    <rPh sb="13" eb="14">
      <t>テン</t>
    </rPh>
    <phoneticPr fontId="2"/>
  </si>
  <si>
    <t>河沼郡</t>
    <rPh sb="0" eb="2">
      <t>カワヌマ</t>
    </rPh>
    <rPh sb="2" eb="3">
      <t>グン</t>
    </rPh>
    <phoneticPr fontId="2"/>
  </si>
  <si>
    <t>豊橋市</t>
    <rPh sb="0" eb="2">
      <t>トヨハシ</t>
    </rPh>
    <rPh sb="2" eb="3">
      <t>シ</t>
    </rPh>
    <phoneticPr fontId="2"/>
  </si>
  <si>
    <t>大田市</t>
    <rPh sb="0" eb="3">
      <t>オオタシ</t>
    </rPh>
    <phoneticPr fontId="2"/>
  </si>
  <si>
    <t>JOYFIT24津桜橋</t>
    <rPh sb="8" eb="9">
      <t>ツ</t>
    </rPh>
    <rPh sb="9" eb="11">
      <t>サクラバシ</t>
    </rPh>
    <phoneticPr fontId="2"/>
  </si>
  <si>
    <t>ウェルネス出雲中野店</t>
    <rPh sb="5" eb="7">
      <t>イズモ</t>
    </rPh>
    <phoneticPr fontId="37"/>
  </si>
  <si>
    <t>福島県復興公営住宅(関船団地1号棟)</t>
    <phoneticPr fontId="2"/>
  </si>
  <si>
    <t>福島県復興公営住宅(関船団地2号棟)</t>
    <phoneticPr fontId="2"/>
  </si>
  <si>
    <t>吉田容器店第2立花ヤード</t>
    <phoneticPr fontId="2"/>
  </si>
  <si>
    <t>ケーアイ・オギワラ9号棟・10号棟</t>
    <rPh sb="10" eb="11">
      <t>ゴウ</t>
    </rPh>
    <rPh sb="11" eb="12">
      <t>トウ</t>
    </rPh>
    <rPh sb="15" eb="16">
      <t>ゴウ</t>
    </rPh>
    <rPh sb="16" eb="17">
      <t>トウ</t>
    </rPh>
    <phoneticPr fontId="2"/>
  </si>
  <si>
    <t>中部工業工場</t>
    <rPh sb="4" eb="6">
      <t>コウジョウ</t>
    </rPh>
    <phoneticPr fontId="2"/>
  </si>
  <si>
    <t>扇工業新社屋</t>
    <rPh sb="3" eb="6">
      <t>シンシャオク</t>
    </rPh>
    <phoneticPr fontId="2"/>
  </si>
  <si>
    <t>十和田東ショッピングモール</t>
    <rPh sb="0" eb="3">
      <t>トワダ</t>
    </rPh>
    <rPh sb="3" eb="4">
      <t>ヒガシ</t>
    </rPh>
    <phoneticPr fontId="2"/>
  </si>
  <si>
    <t>2015.10</t>
    <phoneticPr fontId="2"/>
  </si>
  <si>
    <t>十和田市</t>
    <rPh sb="0" eb="4">
      <t>トワダシ</t>
    </rPh>
    <phoneticPr fontId="2"/>
  </si>
  <si>
    <t>V・ドラッグ武豊店</t>
    <rPh sb="8" eb="9">
      <t>テン</t>
    </rPh>
    <phoneticPr fontId="2"/>
  </si>
  <si>
    <t>ドラッグユタカ南陽店</t>
    <rPh sb="9" eb="10">
      <t>テン</t>
    </rPh>
    <phoneticPr fontId="2"/>
  </si>
  <si>
    <t>マルハン赤穂店</t>
    <rPh sb="6" eb="7">
      <t>テン</t>
    </rPh>
    <phoneticPr fontId="2"/>
  </si>
  <si>
    <t>赤穂市</t>
    <rPh sb="0" eb="3">
      <t>アコウシ</t>
    </rPh>
    <phoneticPr fontId="2"/>
  </si>
  <si>
    <t>ダイナム山口宇部店</t>
    <rPh sb="8" eb="9">
      <t>テン</t>
    </rPh>
    <phoneticPr fontId="2"/>
  </si>
  <si>
    <t>ほのぼの会厨房棟</t>
    <phoneticPr fontId="2"/>
  </si>
  <si>
    <t>三井造船 ブラスト工場</t>
    <phoneticPr fontId="2"/>
  </si>
  <si>
    <t>姫島駅高架下 Ⅱ期</t>
    <rPh sb="2" eb="3">
      <t>エキ</t>
    </rPh>
    <phoneticPr fontId="2"/>
  </si>
  <si>
    <t>MEGAドン・キホーテ千種香流店</t>
    <rPh sb="13" eb="14">
      <t>カオ</t>
    </rPh>
    <rPh sb="14" eb="15">
      <t>ナガ</t>
    </rPh>
    <rPh sb="15" eb="16">
      <t>テン</t>
    </rPh>
    <phoneticPr fontId="2"/>
  </si>
  <si>
    <t>V・ドラッグ越前店</t>
    <rPh sb="8" eb="9">
      <t>テン</t>
    </rPh>
    <phoneticPr fontId="2"/>
  </si>
  <si>
    <t>丹生郡</t>
    <rPh sb="0" eb="1">
      <t>タン</t>
    </rPh>
    <rPh sb="1" eb="2">
      <t>セイ</t>
    </rPh>
    <rPh sb="2" eb="3">
      <t>グン</t>
    </rPh>
    <phoneticPr fontId="2"/>
  </si>
  <si>
    <t>ドラッグセイムス吉川さくら通り店</t>
    <rPh sb="15" eb="16">
      <t>テン</t>
    </rPh>
    <phoneticPr fontId="2"/>
  </si>
  <si>
    <t>吉川市</t>
    <rPh sb="0" eb="3">
      <t>ヨシカワシ</t>
    </rPh>
    <phoneticPr fontId="2"/>
  </si>
  <si>
    <t>大川魚店</t>
    <phoneticPr fontId="2"/>
  </si>
  <si>
    <t>関西マツダ住之江店</t>
    <rPh sb="8" eb="9">
      <t>テン</t>
    </rPh>
    <phoneticPr fontId="2"/>
  </si>
  <si>
    <t>ホンダカーズ亀田店</t>
    <rPh sb="8" eb="9">
      <t>テン</t>
    </rPh>
    <phoneticPr fontId="2"/>
  </si>
  <si>
    <t>益田自動車工業</t>
    <rPh sb="0" eb="2">
      <t>マスダ</t>
    </rPh>
    <rPh sb="2" eb="5">
      <t>ジドウシャ</t>
    </rPh>
    <rPh sb="5" eb="7">
      <t>コウギョウ</t>
    </rPh>
    <phoneticPr fontId="37"/>
  </si>
  <si>
    <t>益田市</t>
    <rPh sb="0" eb="3">
      <t>マスダシ</t>
    </rPh>
    <phoneticPr fontId="2"/>
  </si>
  <si>
    <t>箕面市</t>
    <rPh sb="0" eb="1">
      <t>ミ</t>
    </rPh>
    <rPh sb="1" eb="2">
      <t>オモテ</t>
    </rPh>
    <rPh sb="2" eb="3">
      <t>シ</t>
    </rPh>
    <phoneticPr fontId="2"/>
  </si>
  <si>
    <t>岸和田市</t>
    <rPh sb="0" eb="4">
      <t>キシワダシ</t>
    </rPh>
    <phoneticPr fontId="2"/>
  </si>
  <si>
    <t>青森市</t>
    <rPh sb="0" eb="2">
      <t>アオモリ</t>
    </rPh>
    <rPh sb="2" eb="3">
      <t>シ</t>
    </rPh>
    <phoneticPr fontId="2"/>
  </si>
  <si>
    <t>ホリ・コーポレーション</t>
    <phoneticPr fontId="2"/>
  </si>
  <si>
    <t>角田市</t>
    <rPh sb="0" eb="2">
      <t>カクタ</t>
    </rPh>
    <rPh sb="2" eb="3">
      <t>シ</t>
    </rPh>
    <phoneticPr fontId="2"/>
  </si>
  <si>
    <t>ファミリーマート女川中央店</t>
    <rPh sb="8" eb="10">
      <t>オナガワ</t>
    </rPh>
    <rPh sb="10" eb="12">
      <t>チュウオウ</t>
    </rPh>
    <rPh sb="12" eb="13">
      <t>テン</t>
    </rPh>
    <phoneticPr fontId="37"/>
  </si>
  <si>
    <t>牡鹿郡</t>
    <rPh sb="0" eb="2">
      <t>オジカ</t>
    </rPh>
    <rPh sb="2" eb="3">
      <t>グン</t>
    </rPh>
    <phoneticPr fontId="2"/>
  </si>
  <si>
    <t>ケーズデンキ東生駒店</t>
    <rPh sb="9" eb="10">
      <t>テン</t>
    </rPh>
    <phoneticPr fontId="2"/>
  </si>
  <si>
    <t>生駒市</t>
    <rPh sb="0" eb="3">
      <t>イコマシ</t>
    </rPh>
    <phoneticPr fontId="2"/>
  </si>
  <si>
    <t>益田自動車</t>
    <rPh sb="0" eb="2">
      <t>マスダ</t>
    </rPh>
    <rPh sb="2" eb="5">
      <t>ジドウシャ</t>
    </rPh>
    <phoneticPr fontId="37"/>
  </si>
  <si>
    <t>郡山市</t>
    <rPh sb="0" eb="3">
      <t>コオリヤマシ</t>
    </rPh>
    <phoneticPr fontId="2"/>
  </si>
  <si>
    <t>西四国マツダ中村店</t>
    <rPh sb="0" eb="1">
      <t>ニシ</t>
    </rPh>
    <rPh sb="1" eb="3">
      <t>シコク</t>
    </rPh>
    <rPh sb="6" eb="8">
      <t>ナカムラ</t>
    </rPh>
    <rPh sb="8" eb="9">
      <t>テン</t>
    </rPh>
    <phoneticPr fontId="2"/>
  </si>
  <si>
    <t>四万十市</t>
    <rPh sb="0" eb="4">
      <t>シマントシ</t>
    </rPh>
    <phoneticPr fontId="2"/>
  </si>
  <si>
    <t>城陽市</t>
    <rPh sb="0" eb="3">
      <t>ジョウヨウシ</t>
    </rPh>
    <phoneticPr fontId="2"/>
  </si>
  <si>
    <t>バロー上越寺店</t>
    <rPh sb="6" eb="7">
      <t>テン</t>
    </rPh>
    <phoneticPr fontId="2"/>
  </si>
  <si>
    <t>カインズ静岡清水店</t>
    <rPh sb="8" eb="9">
      <t>テン</t>
    </rPh>
    <phoneticPr fontId="2"/>
  </si>
  <si>
    <t>直方市</t>
    <rPh sb="0" eb="3">
      <t>ノオガタシ</t>
    </rPh>
    <phoneticPr fontId="2"/>
  </si>
  <si>
    <t>マルエツ東松戸駅店</t>
    <rPh sb="4" eb="7">
      <t>ヒガシマツド</t>
    </rPh>
    <rPh sb="7" eb="8">
      <t>エキ</t>
    </rPh>
    <rPh sb="8" eb="9">
      <t>テン</t>
    </rPh>
    <phoneticPr fontId="2"/>
  </si>
  <si>
    <t>松戸市</t>
    <rPh sb="0" eb="3">
      <t>マツドシ</t>
    </rPh>
    <phoneticPr fontId="2"/>
  </si>
  <si>
    <t>コムボックス大分</t>
    <rPh sb="6" eb="8">
      <t>オオイタ</t>
    </rPh>
    <phoneticPr fontId="2"/>
  </si>
  <si>
    <t>シシドモータース工場</t>
    <rPh sb="8" eb="10">
      <t>コウジョウ</t>
    </rPh>
    <phoneticPr fontId="2"/>
  </si>
  <si>
    <t>笠岡市</t>
    <rPh sb="0" eb="3">
      <t>カサオカシ</t>
    </rPh>
    <phoneticPr fontId="2"/>
  </si>
  <si>
    <t>ヨークベニマル塩釜店</t>
    <rPh sb="9" eb="10">
      <t>テン</t>
    </rPh>
    <phoneticPr fontId="2"/>
  </si>
  <si>
    <t>油脂タンク Ⅰ期</t>
  </si>
  <si>
    <t>河原木中央保育園</t>
    <rPh sb="0" eb="2">
      <t>カワラ</t>
    </rPh>
    <phoneticPr fontId="37"/>
  </si>
  <si>
    <t>プラスワン長野店</t>
    <rPh sb="7" eb="8">
      <t>テン</t>
    </rPh>
    <phoneticPr fontId="2"/>
  </si>
  <si>
    <t>長野市</t>
    <rPh sb="0" eb="3">
      <t>ナガノシ</t>
    </rPh>
    <phoneticPr fontId="2"/>
  </si>
  <si>
    <t>市川市</t>
    <rPh sb="0" eb="3">
      <t>イチカワシ</t>
    </rPh>
    <phoneticPr fontId="2"/>
  </si>
  <si>
    <t>バロー寝屋川店</t>
    <rPh sb="6" eb="7">
      <t>テン</t>
    </rPh>
    <phoneticPr fontId="2"/>
  </si>
  <si>
    <t>寝屋川市</t>
    <rPh sb="0" eb="4">
      <t>ネヤガワシ</t>
    </rPh>
    <phoneticPr fontId="2"/>
  </si>
  <si>
    <t>ヤマザワ荒井南店</t>
    <rPh sb="7" eb="8">
      <t>テン</t>
    </rPh>
    <phoneticPr fontId="2"/>
  </si>
  <si>
    <t>南秋田郡</t>
    <rPh sb="0" eb="4">
      <t>ミナミアキタグン</t>
    </rPh>
    <phoneticPr fontId="2"/>
  </si>
  <si>
    <t>薬王堂由利本荘荒町店</t>
    <rPh sb="9" eb="10">
      <t>テン</t>
    </rPh>
    <phoneticPr fontId="2"/>
  </si>
  <si>
    <t>日立建機市川整備センター事務所棟</t>
    <rPh sb="12" eb="16">
      <t>ジムショトウ</t>
    </rPh>
    <phoneticPr fontId="2"/>
  </si>
  <si>
    <t>タイヤランド小名浜店</t>
    <rPh sb="9" eb="10">
      <t>テン</t>
    </rPh>
    <phoneticPr fontId="2"/>
  </si>
  <si>
    <t>柏市</t>
    <rPh sb="0" eb="2">
      <t>カシワシ</t>
    </rPh>
    <phoneticPr fontId="2"/>
  </si>
  <si>
    <t>巽冷凍食品 加工場</t>
    <rPh sb="0" eb="1">
      <t>タツミ</t>
    </rPh>
    <rPh sb="1" eb="3">
      <t>レイトウ</t>
    </rPh>
    <rPh sb="3" eb="5">
      <t>ショクヒン</t>
    </rPh>
    <rPh sb="6" eb="8">
      <t>カコウ</t>
    </rPh>
    <rPh sb="8" eb="9">
      <t>ジョウ</t>
    </rPh>
    <phoneticPr fontId="37"/>
  </si>
  <si>
    <t>宗谷郡</t>
    <rPh sb="0" eb="3">
      <t>ソウヤグン</t>
    </rPh>
    <phoneticPr fontId="2"/>
  </si>
  <si>
    <t>共同組合八戸青果センター</t>
    <phoneticPr fontId="2"/>
  </si>
  <si>
    <t>インテルノ新工場</t>
    <rPh sb="5" eb="8">
      <t>シンコウジョウ</t>
    </rPh>
    <phoneticPr fontId="37"/>
  </si>
  <si>
    <t>JSSスイミングスクール立石</t>
    <rPh sb="12" eb="14">
      <t>タテイシ</t>
    </rPh>
    <phoneticPr fontId="37"/>
  </si>
  <si>
    <t>葛飾区</t>
    <rPh sb="0" eb="3">
      <t>カツシカク</t>
    </rPh>
    <phoneticPr fontId="2"/>
  </si>
  <si>
    <t>相模原市</t>
    <rPh sb="0" eb="4">
      <t>サガミハラシ</t>
    </rPh>
    <phoneticPr fontId="2"/>
  </si>
  <si>
    <t>V・ドラッグ大垣西店</t>
    <rPh sb="9" eb="10">
      <t>テン</t>
    </rPh>
    <phoneticPr fontId="2"/>
  </si>
  <si>
    <t>サコス 羽田営業所</t>
    <rPh sb="4" eb="6">
      <t>ハネダ</t>
    </rPh>
    <rPh sb="6" eb="9">
      <t>エイギョウショ</t>
    </rPh>
    <phoneticPr fontId="37"/>
  </si>
  <si>
    <t>旭ブロック長浜事業所社屋</t>
    <rPh sb="10" eb="12">
      <t>シャオク</t>
    </rPh>
    <phoneticPr fontId="2"/>
  </si>
  <si>
    <t>ローソン清水店</t>
    <rPh sb="4" eb="6">
      <t>シミズ</t>
    </rPh>
    <rPh sb="6" eb="7">
      <t>テン</t>
    </rPh>
    <phoneticPr fontId="37"/>
  </si>
  <si>
    <t>駿東郡</t>
    <rPh sb="0" eb="1">
      <t>ハヤオ</t>
    </rPh>
    <rPh sb="1" eb="2">
      <t>ヒガシ</t>
    </rPh>
    <rPh sb="2" eb="3">
      <t>グン</t>
    </rPh>
    <phoneticPr fontId="2"/>
  </si>
  <si>
    <t>上閉伊郡</t>
    <rPh sb="0" eb="1">
      <t>カミ</t>
    </rPh>
    <rPh sb="1" eb="2">
      <t>ヘイ</t>
    </rPh>
    <rPh sb="2" eb="3">
      <t>イ</t>
    </rPh>
    <rPh sb="3" eb="4">
      <t>グン</t>
    </rPh>
    <phoneticPr fontId="2"/>
  </si>
  <si>
    <t>山形飛鳥水産加工施設</t>
    <rPh sb="0" eb="2">
      <t>ヤマガタ</t>
    </rPh>
    <rPh sb="2" eb="4">
      <t>アスカ</t>
    </rPh>
    <rPh sb="4" eb="6">
      <t>スイサン</t>
    </rPh>
    <rPh sb="6" eb="8">
      <t>カコウ</t>
    </rPh>
    <rPh sb="8" eb="10">
      <t>シセツ</t>
    </rPh>
    <phoneticPr fontId="37"/>
  </si>
  <si>
    <t>木曽郡</t>
    <rPh sb="0" eb="2">
      <t>キソ</t>
    </rPh>
    <rPh sb="2" eb="3">
      <t>グン</t>
    </rPh>
    <phoneticPr fontId="2"/>
  </si>
  <si>
    <t>えのき栽培施設(原きのこ園)</t>
    <rPh sb="12" eb="13">
      <t>エン</t>
    </rPh>
    <phoneticPr fontId="2"/>
  </si>
  <si>
    <t>えのき栽培施設(小池えのき園)</t>
    <rPh sb="13" eb="14">
      <t>エン</t>
    </rPh>
    <phoneticPr fontId="2"/>
  </si>
  <si>
    <t>バロー春江店</t>
    <rPh sb="5" eb="6">
      <t>テン</t>
    </rPh>
    <phoneticPr fontId="2"/>
  </si>
  <si>
    <t>坂井市</t>
    <rPh sb="0" eb="3">
      <t>サカイシ</t>
    </rPh>
    <phoneticPr fontId="2"/>
  </si>
  <si>
    <t>札幌市</t>
    <rPh sb="0" eb="3">
      <t>サッポロシ</t>
    </rPh>
    <phoneticPr fontId="2"/>
  </si>
  <si>
    <t>ランプロジェクト倉庫</t>
    <rPh sb="8" eb="10">
      <t>ソウコ</t>
    </rPh>
    <phoneticPr fontId="37"/>
  </si>
  <si>
    <t>養老郡</t>
    <rPh sb="0" eb="2">
      <t>ヨウロウ</t>
    </rPh>
    <rPh sb="2" eb="3">
      <t>グン</t>
    </rPh>
    <phoneticPr fontId="2"/>
  </si>
  <si>
    <t>おおぼし保育園</t>
    <rPh sb="4" eb="7">
      <t>ホイクエン</t>
    </rPh>
    <phoneticPr fontId="37"/>
  </si>
  <si>
    <t>マルハン光明池店</t>
    <rPh sb="4" eb="7">
      <t>コウミョウイケ</t>
    </rPh>
    <rPh sb="7" eb="8">
      <t>テン</t>
    </rPh>
    <phoneticPr fontId="37"/>
  </si>
  <si>
    <t>堺市</t>
    <rPh sb="0" eb="2">
      <t>サカイシ</t>
    </rPh>
    <phoneticPr fontId="2"/>
  </si>
  <si>
    <t>マルハン高槻店</t>
    <rPh sb="6" eb="7">
      <t>テン</t>
    </rPh>
    <phoneticPr fontId="2"/>
  </si>
  <si>
    <t>高槻市</t>
    <rPh sb="0" eb="3">
      <t>タカツキシ</t>
    </rPh>
    <phoneticPr fontId="2"/>
  </si>
  <si>
    <t>バロー春江店(テナント棟)</t>
    <rPh sb="5" eb="6">
      <t>テン</t>
    </rPh>
    <rPh sb="11" eb="12">
      <t>トウ</t>
    </rPh>
    <phoneticPr fontId="2"/>
  </si>
  <si>
    <t>東北マツダ柴田店</t>
    <rPh sb="0" eb="2">
      <t>トウホク</t>
    </rPh>
    <rPh sb="5" eb="7">
      <t>シバタ</t>
    </rPh>
    <rPh sb="7" eb="8">
      <t>テン</t>
    </rPh>
    <phoneticPr fontId="37"/>
  </si>
  <si>
    <t>東北マツダ北上店 Ⅰ期</t>
    <rPh sb="5" eb="7">
      <t>キタカミ</t>
    </rPh>
    <rPh sb="7" eb="8">
      <t>テン</t>
    </rPh>
    <phoneticPr fontId="37"/>
  </si>
  <si>
    <t>北上市</t>
    <rPh sb="0" eb="3">
      <t>キタカミシ</t>
    </rPh>
    <phoneticPr fontId="2"/>
  </si>
  <si>
    <t>スズキショールーム鹿の子台店増築</t>
    <rPh sb="13" eb="14">
      <t>テン</t>
    </rPh>
    <rPh sb="14" eb="16">
      <t>ゾウチク</t>
    </rPh>
    <phoneticPr fontId="2"/>
  </si>
  <si>
    <t>えのき栽培施設(悦和産業)</t>
  </si>
  <si>
    <t>えのき栽培施設(大熊えのき園)</t>
  </si>
  <si>
    <t>きのこ栽培施設(佐藤きのこ園)</t>
  </si>
  <si>
    <t>きのこ栽培施設(萩原きのこ園)</t>
  </si>
  <si>
    <t>東和食品鮭フィレー工場</t>
    <rPh sb="0" eb="2">
      <t>トウワ</t>
    </rPh>
    <rPh sb="2" eb="4">
      <t>ショクヒン</t>
    </rPh>
    <rPh sb="4" eb="5">
      <t>シャケ</t>
    </rPh>
    <rPh sb="9" eb="11">
      <t>コウジョウ</t>
    </rPh>
    <phoneticPr fontId="37"/>
  </si>
  <si>
    <t>白糠郡</t>
    <rPh sb="0" eb="1">
      <t>シロ</t>
    </rPh>
    <rPh sb="1" eb="2">
      <t>ヌカ</t>
    </rPh>
    <rPh sb="2" eb="3">
      <t>グン</t>
    </rPh>
    <phoneticPr fontId="2"/>
  </si>
  <si>
    <t>バロー茶が崎店</t>
    <rPh sb="6" eb="7">
      <t>テン</t>
    </rPh>
    <phoneticPr fontId="2"/>
  </si>
  <si>
    <t>ハローズ住吉店</t>
    <rPh sb="6" eb="7">
      <t>テン</t>
    </rPh>
    <phoneticPr fontId="2"/>
  </si>
  <si>
    <t>フィールドメンテナンス倉庫</t>
    <rPh sb="11" eb="13">
      <t>ソウコ</t>
    </rPh>
    <phoneticPr fontId="2"/>
  </si>
  <si>
    <t>ツルハドラッグ村山西店</t>
    <rPh sb="9" eb="10">
      <t>ニシ</t>
    </rPh>
    <rPh sb="10" eb="11">
      <t>テン</t>
    </rPh>
    <phoneticPr fontId="2"/>
  </si>
  <si>
    <t>村山市</t>
    <rPh sb="0" eb="3">
      <t>ムラヤマシ</t>
    </rPh>
    <phoneticPr fontId="2"/>
  </si>
  <si>
    <t>V・ドラッグ笠松店</t>
    <rPh sb="8" eb="9">
      <t>テン</t>
    </rPh>
    <phoneticPr fontId="2"/>
  </si>
  <si>
    <t>羽鳥郡</t>
    <rPh sb="0" eb="2">
      <t>ハトリ</t>
    </rPh>
    <rPh sb="2" eb="3">
      <t>グン</t>
    </rPh>
    <phoneticPr fontId="2"/>
  </si>
  <si>
    <t>コメリパワー佐沼店 Ⅰ期</t>
  </si>
  <si>
    <t>登米市</t>
    <rPh sb="0" eb="3">
      <t>トメシ</t>
    </rPh>
    <phoneticPr fontId="2"/>
  </si>
  <si>
    <t>ホーマックニコット藤代店</t>
    <rPh sb="9" eb="11">
      <t>フジシロ</t>
    </rPh>
    <rPh sb="11" eb="12">
      <t>テン</t>
    </rPh>
    <phoneticPr fontId="37"/>
  </si>
  <si>
    <t>稲田製作所社屋</t>
    <rPh sb="0" eb="2">
      <t>イナダ</t>
    </rPh>
    <rPh sb="5" eb="7">
      <t>シャオク</t>
    </rPh>
    <phoneticPr fontId="37"/>
  </si>
  <si>
    <t>スガテック東京事務所</t>
    <rPh sb="5" eb="7">
      <t>トウキョウ</t>
    </rPh>
    <rPh sb="7" eb="9">
      <t>ジム</t>
    </rPh>
    <rPh sb="9" eb="10">
      <t>ショ</t>
    </rPh>
    <phoneticPr fontId="37"/>
  </si>
  <si>
    <t>江東区</t>
    <rPh sb="0" eb="3">
      <t>コウトウク</t>
    </rPh>
    <phoneticPr fontId="2"/>
  </si>
  <si>
    <t>ハローズ住吉店テナント棟</t>
    <rPh sb="6" eb="7">
      <t>テン</t>
    </rPh>
    <rPh sb="11" eb="12">
      <t>トウ</t>
    </rPh>
    <phoneticPr fontId="2"/>
  </si>
  <si>
    <t>グループホーム南観音ひまわり</t>
    <rPh sb="7" eb="8">
      <t>ミナミ</t>
    </rPh>
    <rPh sb="8" eb="10">
      <t>カンノン</t>
    </rPh>
    <phoneticPr fontId="2"/>
  </si>
  <si>
    <t>老人ホーム偕生園 Ⅰ期</t>
  </si>
  <si>
    <t>浜田市</t>
    <rPh sb="0" eb="3">
      <t>ハマダシ</t>
    </rPh>
    <phoneticPr fontId="2"/>
  </si>
  <si>
    <t>ジーユー三川店</t>
    <rPh sb="4" eb="6">
      <t>ミカワ</t>
    </rPh>
    <rPh sb="6" eb="7">
      <t>テン</t>
    </rPh>
    <phoneticPr fontId="37"/>
  </si>
  <si>
    <t>東田川郡</t>
    <rPh sb="0" eb="1">
      <t>ヒガシ</t>
    </rPh>
    <rPh sb="1" eb="4">
      <t>タガワグン</t>
    </rPh>
    <phoneticPr fontId="2"/>
  </si>
  <si>
    <t>スシロー西大津店</t>
    <rPh sb="7" eb="8">
      <t>テン</t>
    </rPh>
    <phoneticPr fontId="2"/>
  </si>
  <si>
    <t>バローセルフスタンド稲沢平和店</t>
    <rPh sb="14" eb="15">
      <t>テン</t>
    </rPh>
    <phoneticPr fontId="2"/>
  </si>
  <si>
    <t>稲沢市</t>
    <rPh sb="0" eb="3">
      <t>イナザワシ</t>
    </rPh>
    <phoneticPr fontId="2"/>
  </si>
  <si>
    <t>ケーズデンキ佐沼店</t>
    <rPh sb="6" eb="7">
      <t>サ</t>
    </rPh>
    <rPh sb="7" eb="8">
      <t>ヌマ</t>
    </rPh>
    <rPh sb="8" eb="9">
      <t>テン</t>
    </rPh>
    <phoneticPr fontId="37"/>
  </si>
  <si>
    <t>登米市</t>
    <rPh sb="0" eb="2">
      <t>トメ</t>
    </rPh>
    <rPh sb="2" eb="3">
      <t>シ</t>
    </rPh>
    <phoneticPr fontId="2"/>
  </si>
  <si>
    <t>弥富市</t>
    <rPh sb="0" eb="2">
      <t>ヤトミ</t>
    </rPh>
    <rPh sb="2" eb="3">
      <t>シ</t>
    </rPh>
    <phoneticPr fontId="2"/>
  </si>
  <si>
    <t>福相食品工業新工場</t>
    <rPh sb="0" eb="1">
      <t>フク</t>
    </rPh>
    <rPh sb="1" eb="2">
      <t>アイ</t>
    </rPh>
    <rPh sb="2" eb="4">
      <t>ショクヒン</t>
    </rPh>
    <rPh sb="4" eb="6">
      <t>コウギョウ</t>
    </rPh>
    <rPh sb="6" eb="7">
      <t>シン</t>
    </rPh>
    <rPh sb="7" eb="9">
      <t>コウジョウ</t>
    </rPh>
    <phoneticPr fontId="37"/>
  </si>
  <si>
    <t>南相馬市</t>
    <rPh sb="0" eb="4">
      <t>ミナミソウマシ</t>
    </rPh>
    <phoneticPr fontId="2"/>
  </si>
  <si>
    <t>日建リース工業城陽工場(A棟)</t>
    <rPh sb="13" eb="14">
      <t>トウ</t>
    </rPh>
    <phoneticPr fontId="2"/>
  </si>
  <si>
    <t>日建リース工業城陽工場(B棟)</t>
    <rPh sb="13" eb="14">
      <t>トウ</t>
    </rPh>
    <phoneticPr fontId="2"/>
  </si>
  <si>
    <t>日建リース工業城陽工場(C棟)</t>
    <rPh sb="13" eb="14">
      <t>トウ</t>
    </rPh>
    <phoneticPr fontId="2"/>
  </si>
  <si>
    <t>日建リース工業城陽工場(D棟)</t>
    <rPh sb="13" eb="14">
      <t>トウ</t>
    </rPh>
    <phoneticPr fontId="2"/>
  </si>
  <si>
    <t>日建リース工業城陽工場(E棟)</t>
    <rPh sb="13" eb="14">
      <t>トウ</t>
    </rPh>
    <phoneticPr fontId="2"/>
  </si>
  <si>
    <t>亀岡大井町ストックヤード(整備棟)</t>
    <rPh sb="13" eb="15">
      <t>セイビ</t>
    </rPh>
    <rPh sb="15" eb="16">
      <t>トウ</t>
    </rPh>
    <phoneticPr fontId="2"/>
  </si>
  <si>
    <t>亀岡市</t>
    <rPh sb="0" eb="3">
      <t>カメオカシ</t>
    </rPh>
    <phoneticPr fontId="2"/>
  </si>
  <si>
    <t>福島県復興公営住宅(小名浜中原団地4号棟)</t>
    <rPh sb="0" eb="3">
      <t>フクシマケン</t>
    </rPh>
    <phoneticPr fontId="2"/>
  </si>
  <si>
    <t>福島県復興公営住宅(小名浜中原団地5号棟)</t>
    <rPh sb="0" eb="3">
      <t>フクシマケン</t>
    </rPh>
    <phoneticPr fontId="2"/>
  </si>
  <si>
    <t>ドミー安城店</t>
    <rPh sb="5" eb="6">
      <t>テン</t>
    </rPh>
    <phoneticPr fontId="2"/>
  </si>
  <si>
    <t>ラ・ムー直川店</t>
    <rPh sb="6" eb="7">
      <t>テン</t>
    </rPh>
    <phoneticPr fontId="2"/>
  </si>
  <si>
    <t>ユニバース惣菜センター</t>
    <phoneticPr fontId="2"/>
  </si>
  <si>
    <t>北広島市</t>
    <rPh sb="0" eb="1">
      <t>キタ</t>
    </rPh>
    <rPh sb="1" eb="4">
      <t>ヒロシマシ</t>
    </rPh>
    <phoneticPr fontId="2"/>
  </si>
  <si>
    <t>ナイス北海道物流センター</t>
    <rPh sb="3" eb="6">
      <t>ホッカイドウ</t>
    </rPh>
    <phoneticPr fontId="2"/>
  </si>
  <si>
    <t>苫小牧市</t>
    <rPh sb="0" eb="4">
      <t>トマコマイシ</t>
    </rPh>
    <phoneticPr fontId="2"/>
  </si>
  <si>
    <t>V・ドラッグ二瀬店</t>
    <rPh sb="8" eb="9">
      <t>テン</t>
    </rPh>
    <phoneticPr fontId="2"/>
  </si>
  <si>
    <t>助任学童保育会館</t>
    <phoneticPr fontId="2"/>
  </si>
  <si>
    <t>東大阪営業所</t>
    <rPh sb="0" eb="3">
      <t>ヒガシオオサカ</t>
    </rPh>
    <rPh sb="3" eb="6">
      <t>エイギョウショ</t>
    </rPh>
    <phoneticPr fontId="37"/>
  </si>
  <si>
    <t>亀岡大井町ストックヤード(駐車場棟)</t>
    <rPh sb="13" eb="16">
      <t>チュウシャジョウ</t>
    </rPh>
    <phoneticPr fontId="2"/>
  </si>
  <si>
    <t>関西マツダ平野店(A棟)</t>
    <rPh sb="7" eb="8">
      <t>テン</t>
    </rPh>
    <rPh sb="10" eb="11">
      <t>トウ</t>
    </rPh>
    <phoneticPr fontId="2"/>
  </si>
  <si>
    <t>関西マツダ平野店(B棟)</t>
    <rPh sb="7" eb="8">
      <t>テン</t>
    </rPh>
    <rPh sb="10" eb="11">
      <t>トウ</t>
    </rPh>
    <phoneticPr fontId="2"/>
  </si>
  <si>
    <t>イズモホール根堅</t>
    <phoneticPr fontId="2"/>
  </si>
  <si>
    <t>臨港バス塩浜営業所</t>
    <rPh sb="0" eb="1">
      <t>リン</t>
    </rPh>
    <rPh sb="1" eb="2">
      <t>ミナト</t>
    </rPh>
    <rPh sb="4" eb="6">
      <t>シオハマ</t>
    </rPh>
    <rPh sb="6" eb="9">
      <t>エイギョウショ</t>
    </rPh>
    <phoneticPr fontId="37"/>
  </si>
  <si>
    <t>恵愛学院</t>
    <phoneticPr fontId="2"/>
  </si>
  <si>
    <t>社会福祉施設</t>
    <rPh sb="0" eb="2">
      <t>シャカイ</t>
    </rPh>
    <rPh sb="2" eb="4">
      <t>フクシ</t>
    </rPh>
    <phoneticPr fontId="2"/>
  </si>
  <si>
    <t>千曲市</t>
    <rPh sb="0" eb="1">
      <t>セン</t>
    </rPh>
    <rPh sb="1" eb="2">
      <t>マ</t>
    </rPh>
    <rPh sb="2" eb="3">
      <t>シ</t>
    </rPh>
    <phoneticPr fontId="2"/>
  </si>
  <si>
    <t>バロー北寺島店</t>
    <rPh sb="6" eb="7">
      <t>テン</t>
    </rPh>
    <phoneticPr fontId="2"/>
  </si>
  <si>
    <t>ハローズ三原店</t>
    <rPh sb="6" eb="7">
      <t>テン</t>
    </rPh>
    <phoneticPr fontId="2"/>
  </si>
  <si>
    <t>2016.10</t>
    <phoneticPr fontId="2"/>
  </si>
  <si>
    <t>DCMホーマック東苗穂店</t>
    <rPh sb="11" eb="12">
      <t>テン</t>
    </rPh>
    <phoneticPr fontId="2"/>
  </si>
  <si>
    <t>静岡中央銀行防災センター</t>
    <rPh sb="4" eb="6">
      <t>ギンコウ</t>
    </rPh>
    <rPh sb="6" eb="8">
      <t>ボウサイ</t>
    </rPh>
    <phoneticPr fontId="2"/>
  </si>
  <si>
    <t>沼津市</t>
    <rPh sb="0" eb="3">
      <t>ヌマヅシ</t>
    </rPh>
    <phoneticPr fontId="2"/>
  </si>
  <si>
    <t>ヤマザワ寒河江プラザ店(テナント棟)</t>
    <rPh sb="16" eb="17">
      <t>トウ</t>
    </rPh>
    <phoneticPr fontId="2"/>
  </si>
  <si>
    <t>和幸セントラルハウス</t>
    <phoneticPr fontId="2"/>
  </si>
  <si>
    <t>北蒲原郡</t>
    <rPh sb="0" eb="1">
      <t>キタ</t>
    </rPh>
    <rPh sb="1" eb="3">
      <t>カモハラ</t>
    </rPh>
    <rPh sb="3" eb="4">
      <t>グン</t>
    </rPh>
    <phoneticPr fontId="2"/>
  </si>
  <si>
    <t>100満ボルト東苗穂店</t>
    <rPh sb="10" eb="11">
      <t>テン</t>
    </rPh>
    <phoneticPr fontId="2"/>
  </si>
  <si>
    <t>久慈市</t>
    <rPh sb="0" eb="3">
      <t>クジシ</t>
    </rPh>
    <phoneticPr fontId="2"/>
  </si>
  <si>
    <t>アンフィニ福島</t>
    <phoneticPr fontId="2"/>
  </si>
  <si>
    <t>双葉郡</t>
    <rPh sb="0" eb="3">
      <t>フタバグン</t>
    </rPh>
    <phoneticPr fontId="2"/>
  </si>
  <si>
    <t>山傳商店仙台港工場</t>
    <phoneticPr fontId="2"/>
  </si>
  <si>
    <t>山傳商店仙台港工場(事務所棟)</t>
    <rPh sb="10" eb="14">
      <t>ジムショトウ</t>
    </rPh>
    <phoneticPr fontId="2"/>
  </si>
  <si>
    <t>ハローデイ徳力店</t>
    <rPh sb="7" eb="8">
      <t>テン</t>
    </rPh>
    <phoneticPr fontId="2"/>
  </si>
  <si>
    <t>バロー湖西店</t>
    <rPh sb="5" eb="6">
      <t>テン</t>
    </rPh>
    <phoneticPr fontId="2"/>
  </si>
  <si>
    <t>湖西市</t>
    <rPh sb="0" eb="3">
      <t>コサイシ</t>
    </rPh>
    <phoneticPr fontId="2"/>
  </si>
  <si>
    <t>浦安市</t>
    <rPh sb="0" eb="3">
      <t>ウラヤスシ</t>
    </rPh>
    <phoneticPr fontId="2"/>
  </si>
  <si>
    <t>コメリパワー佐沼店 Ⅱ期</t>
  </si>
  <si>
    <t>グッドタイムリビング新浦安</t>
    <rPh sb="10" eb="13">
      <t>シンウラヤス</t>
    </rPh>
    <phoneticPr fontId="2"/>
  </si>
  <si>
    <t>サン・サポート岡宮</t>
    <phoneticPr fontId="2"/>
  </si>
  <si>
    <t>東北マツダ北上店</t>
    <rPh sb="5" eb="7">
      <t>キタカミ</t>
    </rPh>
    <rPh sb="7" eb="8">
      <t>テン</t>
    </rPh>
    <phoneticPr fontId="37"/>
  </si>
  <si>
    <t>ヤマナカ水産工場(加工場)</t>
    <rPh sb="9" eb="11">
      <t>カコウ</t>
    </rPh>
    <rPh sb="11" eb="12">
      <t>ジョウ</t>
    </rPh>
    <phoneticPr fontId="2"/>
  </si>
  <si>
    <t>ヤマナカ水産工場(塩水処理施設)</t>
    <rPh sb="9" eb="11">
      <t>シオミズ</t>
    </rPh>
    <rPh sb="11" eb="13">
      <t>ショリ</t>
    </rPh>
    <rPh sb="13" eb="15">
      <t>シセツ</t>
    </rPh>
    <phoneticPr fontId="2"/>
  </si>
  <si>
    <t>多気郡</t>
    <rPh sb="0" eb="3">
      <t>タキグン</t>
    </rPh>
    <phoneticPr fontId="2"/>
  </si>
  <si>
    <t>ヤマザワ村山駅西店</t>
    <phoneticPr fontId="2"/>
  </si>
  <si>
    <t>ナイス山手台店</t>
    <rPh sb="6" eb="7">
      <t>テン</t>
    </rPh>
    <phoneticPr fontId="2"/>
  </si>
  <si>
    <t>山陰ヤクルト販売本社</t>
    <rPh sb="6" eb="8">
      <t>ハンバイ</t>
    </rPh>
    <rPh sb="8" eb="10">
      <t>ホンシャ</t>
    </rPh>
    <phoneticPr fontId="2"/>
  </si>
  <si>
    <t>島根電工出雲支店</t>
    <rPh sb="4" eb="6">
      <t>イズモ</t>
    </rPh>
    <rPh sb="6" eb="8">
      <t>シテン</t>
    </rPh>
    <phoneticPr fontId="2"/>
  </si>
  <si>
    <t>診療所</t>
    <phoneticPr fontId="2"/>
  </si>
  <si>
    <t>マルイ国府店 テナント棟</t>
    <rPh sb="11" eb="12">
      <t>トウ</t>
    </rPh>
    <phoneticPr fontId="2"/>
  </si>
  <si>
    <t>みたけ老人福祉センター</t>
    <phoneticPr fontId="2"/>
  </si>
  <si>
    <t>盛岡市</t>
    <rPh sb="0" eb="3">
      <t>モリオカシ</t>
    </rPh>
    <phoneticPr fontId="2"/>
  </si>
  <si>
    <t>安芸高田市</t>
    <rPh sb="0" eb="5">
      <t>アキタカタシ</t>
    </rPh>
    <phoneticPr fontId="2"/>
  </si>
  <si>
    <t>杵島郡</t>
    <rPh sb="0" eb="1">
      <t>キネ</t>
    </rPh>
    <rPh sb="1" eb="2">
      <t>ジマ</t>
    </rPh>
    <rPh sb="2" eb="3">
      <t>グン</t>
    </rPh>
    <phoneticPr fontId="2"/>
  </si>
  <si>
    <t>多機能型事業所ふれんず</t>
    <phoneticPr fontId="2"/>
  </si>
  <si>
    <t>赤田運輸産業事務所</t>
    <rPh sb="6" eb="8">
      <t>ジム</t>
    </rPh>
    <rPh sb="8" eb="9">
      <t>ショ</t>
    </rPh>
    <phoneticPr fontId="2"/>
  </si>
  <si>
    <t>東北マツダ秋田店(工場)</t>
    <rPh sb="7" eb="8">
      <t>テン</t>
    </rPh>
    <rPh sb="9" eb="11">
      <t>コウジョウ</t>
    </rPh>
    <phoneticPr fontId="2"/>
  </si>
  <si>
    <t>東北マツダ秋田店(ショールーム)</t>
    <rPh sb="7" eb="8">
      <t>テン</t>
    </rPh>
    <phoneticPr fontId="2"/>
  </si>
  <si>
    <t>東北マツダ秋田店(車両保管庫)</t>
    <rPh sb="7" eb="8">
      <t>テン</t>
    </rPh>
    <rPh sb="9" eb="11">
      <t>シャリョウ</t>
    </rPh>
    <rPh sb="11" eb="14">
      <t>ホカンコ</t>
    </rPh>
    <phoneticPr fontId="2"/>
  </si>
  <si>
    <t>いしのまき元気市場</t>
    <rPh sb="5" eb="7">
      <t>ゲンキ</t>
    </rPh>
    <rPh sb="7" eb="9">
      <t>イチバ</t>
    </rPh>
    <phoneticPr fontId="2"/>
  </si>
  <si>
    <t>ヨークベニマル泉下川店</t>
    <rPh sb="10" eb="11">
      <t>テン</t>
    </rPh>
    <phoneticPr fontId="2"/>
  </si>
  <si>
    <t>バロー湖西店(看板下)</t>
    <rPh sb="5" eb="6">
      <t>テン</t>
    </rPh>
    <rPh sb="7" eb="10">
      <t>カンバンシタ</t>
    </rPh>
    <phoneticPr fontId="2"/>
  </si>
  <si>
    <t>いしのまき元気市場(管理棟)</t>
    <rPh sb="5" eb="7">
      <t>ゲンキ</t>
    </rPh>
    <rPh sb="7" eb="9">
      <t>イチバ</t>
    </rPh>
    <rPh sb="10" eb="13">
      <t>カンリトウ</t>
    </rPh>
    <phoneticPr fontId="2"/>
  </si>
  <si>
    <t>東名電気 新事務所</t>
    <phoneticPr fontId="2"/>
  </si>
  <si>
    <t>富士市</t>
    <rPh sb="0" eb="2">
      <t>フジ</t>
    </rPh>
    <rPh sb="2" eb="3">
      <t>シ</t>
    </rPh>
    <phoneticPr fontId="2"/>
  </si>
  <si>
    <t>ネッツトヨタ島根浜田店(展示場)</t>
    <rPh sb="12" eb="15">
      <t>テンジジョウ</t>
    </rPh>
    <phoneticPr fontId="2"/>
  </si>
  <si>
    <t>ネッツトヨタ島根浜田店(ショールーム)</t>
  </si>
  <si>
    <t>ホンダカーズ熊本東健軍店</t>
    <rPh sb="11" eb="12">
      <t>テン</t>
    </rPh>
    <phoneticPr fontId="2"/>
  </si>
  <si>
    <t>マルセン食品 新工場</t>
    <phoneticPr fontId="2"/>
  </si>
  <si>
    <t>本吉郡</t>
    <rPh sb="0" eb="3">
      <t>モトヨシグン</t>
    </rPh>
    <phoneticPr fontId="2"/>
  </si>
  <si>
    <t>阿久津医院立替</t>
    <phoneticPr fontId="2"/>
  </si>
  <si>
    <t>診療所</t>
    <rPh sb="0" eb="3">
      <t>シンリョウショ</t>
    </rPh>
    <phoneticPr fontId="2"/>
  </si>
  <si>
    <t>マルイ国府店(生活棟2棟)</t>
    <phoneticPr fontId="2"/>
  </si>
  <si>
    <t>JAいわて滝沢倉庫「いわて純情米」</t>
    <phoneticPr fontId="2"/>
  </si>
  <si>
    <t>滝沢市</t>
    <rPh sb="0" eb="2">
      <t>タキザワ</t>
    </rPh>
    <rPh sb="2" eb="3">
      <t>シ</t>
    </rPh>
    <phoneticPr fontId="2"/>
  </si>
  <si>
    <t>油脂タンク Ⅱ期</t>
    <rPh sb="0" eb="2">
      <t>ユシ</t>
    </rPh>
    <phoneticPr fontId="37"/>
  </si>
  <si>
    <t>サンデーいわき泉店</t>
    <phoneticPr fontId="2"/>
  </si>
  <si>
    <t>特別養護老人ホームささえ</t>
    <phoneticPr fontId="2"/>
  </si>
  <si>
    <t>清光 新工場</t>
  </si>
  <si>
    <t>クリハラ工場</t>
  </si>
  <si>
    <t>伊勢崎市</t>
    <rPh sb="0" eb="3">
      <t>イセザキ</t>
    </rPh>
    <rPh sb="3" eb="4">
      <t>シ</t>
    </rPh>
    <phoneticPr fontId="2"/>
  </si>
  <si>
    <t>宮浦住宅 赤石邸</t>
  </si>
  <si>
    <t>ハローズ万代店</t>
    <phoneticPr fontId="2"/>
  </si>
  <si>
    <t>スーパーバリュー春日部小淵店</t>
    <phoneticPr fontId="2"/>
  </si>
  <si>
    <t>錦織運送倉庫</t>
    <phoneticPr fontId="2"/>
  </si>
  <si>
    <t>事務所北側倉庫増築</t>
    <phoneticPr fontId="2"/>
  </si>
  <si>
    <t>羽田倉庫</t>
    <phoneticPr fontId="2"/>
  </si>
  <si>
    <t>田川商運 定温倉庫</t>
    <phoneticPr fontId="2"/>
  </si>
  <si>
    <t>田川商運 常温倉庫</t>
    <phoneticPr fontId="2"/>
  </si>
  <si>
    <t>ヤマザワ村山駅西店貸店舗(ダイソー)</t>
    <phoneticPr fontId="2"/>
  </si>
  <si>
    <t>Ｖ・ドラッグ中部薬品岐阜県庁西店</t>
    <phoneticPr fontId="2"/>
  </si>
  <si>
    <t>薬王堂気仙沼鹿折店</t>
    <phoneticPr fontId="2"/>
  </si>
  <si>
    <t>ネッツトヨタ高知 駅前通り</t>
    <phoneticPr fontId="2"/>
  </si>
  <si>
    <t>ハローズ向島店</t>
    <phoneticPr fontId="2"/>
  </si>
  <si>
    <t>尾道市</t>
  </si>
  <si>
    <t>春日井市</t>
    <rPh sb="0" eb="4">
      <t>カスガイシ</t>
    </rPh>
    <phoneticPr fontId="2"/>
  </si>
  <si>
    <t>コープ八重田店</t>
    <rPh sb="3" eb="6">
      <t>ヤエタ</t>
    </rPh>
    <rPh sb="6" eb="7">
      <t>テン</t>
    </rPh>
    <phoneticPr fontId="2"/>
  </si>
  <si>
    <t>関西トランスウェイ南大阪第2物流センター(常温棟)</t>
    <rPh sb="21" eb="23">
      <t>ジョウオン</t>
    </rPh>
    <phoneticPr fontId="2"/>
  </si>
  <si>
    <t>飛島埠頭合同事務所倉庫</t>
    <rPh sb="0" eb="2">
      <t>トビシマ</t>
    </rPh>
    <rPh sb="2" eb="4">
      <t>フトウ</t>
    </rPh>
    <rPh sb="4" eb="6">
      <t>ゴウドウ</t>
    </rPh>
    <rPh sb="6" eb="8">
      <t>ジム</t>
    </rPh>
    <rPh sb="8" eb="9">
      <t>ショ</t>
    </rPh>
    <rPh sb="9" eb="11">
      <t>ソウコ</t>
    </rPh>
    <phoneticPr fontId="2"/>
  </si>
  <si>
    <t>V・ドラッグ刈谷下重原店</t>
  </si>
  <si>
    <t>薬王堂五所川原稲実店</t>
    <rPh sb="7" eb="8">
      <t>イネ</t>
    </rPh>
    <rPh sb="8" eb="9">
      <t>ミ</t>
    </rPh>
    <rPh sb="9" eb="10">
      <t>テン</t>
    </rPh>
    <phoneticPr fontId="2"/>
  </si>
  <si>
    <t>石狩郡</t>
    <rPh sb="0" eb="3">
      <t>イシカリグン</t>
    </rPh>
    <phoneticPr fontId="2"/>
  </si>
  <si>
    <t>老人ホーム偕生園 Ⅱ期</t>
  </si>
  <si>
    <t>平屋建</t>
    <rPh sb="0" eb="1">
      <t>ヒラ</t>
    </rPh>
    <rPh sb="1" eb="2">
      <t>ヤ</t>
    </rPh>
    <rPh sb="2" eb="3">
      <t>ダテ</t>
    </rPh>
    <phoneticPr fontId="2"/>
  </si>
  <si>
    <t>北葛飾郡</t>
    <rPh sb="0" eb="4">
      <t>キタカツシカグン</t>
    </rPh>
    <phoneticPr fontId="2"/>
  </si>
  <si>
    <t>京伸精機笠岡工場 Ⅰ期</t>
    <rPh sb="4" eb="6">
      <t>カサオカ</t>
    </rPh>
    <rPh sb="6" eb="8">
      <t>コウジョウ</t>
    </rPh>
    <rPh sb="10" eb="11">
      <t>キ</t>
    </rPh>
    <phoneticPr fontId="2"/>
  </si>
  <si>
    <t>TNF-D</t>
    <phoneticPr fontId="2"/>
  </si>
  <si>
    <t>アピタ太陽(錦町マンション)</t>
  </si>
  <si>
    <t>共同住宅</t>
    <rPh sb="0" eb="4">
      <t>キョウドウジュウタク</t>
    </rPh>
    <phoneticPr fontId="2"/>
  </si>
  <si>
    <t>釧路市</t>
    <rPh sb="0" eb="3">
      <t>クシロシ</t>
    </rPh>
    <phoneticPr fontId="2"/>
  </si>
  <si>
    <t>マックスバリュ新発寒店</t>
    <rPh sb="10" eb="11">
      <t>テン</t>
    </rPh>
    <phoneticPr fontId="2"/>
  </si>
  <si>
    <t>ハローズ向島店(テナント棟)</t>
  </si>
  <si>
    <t>日進市</t>
    <rPh sb="0" eb="3">
      <t>ニッシンシ</t>
    </rPh>
    <phoneticPr fontId="2"/>
  </si>
  <si>
    <t>サトー商会南小泉店</t>
    <rPh sb="3" eb="5">
      <t>ショウカイ</t>
    </rPh>
    <rPh sb="5" eb="6">
      <t>ミナミ</t>
    </rPh>
    <rPh sb="6" eb="8">
      <t>コイズミ</t>
    </rPh>
    <rPh sb="8" eb="9">
      <t>テン</t>
    </rPh>
    <phoneticPr fontId="2"/>
  </si>
  <si>
    <t>安来市</t>
    <rPh sb="0" eb="2">
      <t>ヤスギ</t>
    </rPh>
    <rPh sb="2" eb="3">
      <t>シ</t>
    </rPh>
    <phoneticPr fontId="2"/>
  </si>
  <si>
    <t>マックスバリュ新発寒店(テナント棟)</t>
    <rPh sb="10" eb="11">
      <t>テン</t>
    </rPh>
    <rPh sb="16" eb="17">
      <t>トウ</t>
    </rPh>
    <phoneticPr fontId="2"/>
  </si>
  <si>
    <t>サンデーいわき泉店(サービス棟)</t>
    <rPh sb="14" eb="15">
      <t>トウ</t>
    </rPh>
    <phoneticPr fontId="2"/>
  </si>
  <si>
    <t>松原市</t>
    <rPh sb="0" eb="3">
      <t>マツバラシ</t>
    </rPh>
    <phoneticPr fontId="2"/>
  </si>
  <si>
    <t>トヨタカローラ帯広店</t>
    <rPh sb="9" eb="10">
      <t>テン</t>
    </rPh>
    <phoneticPr fontId="2"/>
  </si>
  <si>
    <t>帯広市</t>
    <rPh sb="0" eb="3">
      <t>オビヒロシ</t>
    </rPh>
    <phoneticPr fontId="2"/>
  </si>
  <si>
    <t>濃飛西濃運輸上越支店</t>
    <rPh sb="6" eb="8">
      <t>ジョウエツ</t>
    </rPh>
    <rPh sb="8" eb="10">
      <t>シテン</t>
    </rPh>
    <phoneticPr fontId="37"/>
  </si>
  <si>
    <t>豊田車両工場棟・事務所棟</t>
    <phoneticPr fontId="2"/>
  </si>
  <si>
    <t>厚岸郡</t>
    <rPh sb="0" eb="2">
      <t>アッケシ</t>
    </rPh>
    <rPh sb="2" eb="3">
      <t>グン</t>
    </rPh>
    <phoneticPr fontId="2"/>
  </si>
  <si>
    <t>サツドラ倶知安店</t>
    <phoneticPr fontId="2"/>
  </si>
  <si>
    <t>中川郡</t>
    <rPh sb="0" eb="2">
      <t>ナカガワ</t>
    </rPh>
    <rPh sb="2" eb="3">
      <t>グン</t>
    </rPh>
    <phoneticPr fontId="2"/>
  </si>
  <si>
    <t>士別市</t>
    <rPh sb="0" eb="3">
      <t>シベツシ</t>
    </rPh>
    <phoneticPr fontId="2"/>
  </si>
  <si>
    <t>コメリPW岩見沢店</t>
    <rPh sb="8" eb="9">
      <t>テン</t>
    </rPh>
    <phoneticPr fontId="2"/>
  </si>
  <si>
    <t>岩見沢市</t>
    <rPh sb="0" eb="4">
      <t>イワミザワシ</t>
    </rPh>
    <phoneticPr fontId="2"/>
  </si>
  <si>
    <t>DCMホーマック中島店</t>
    <rPh sb="8" eb="10">
      <t>ナカジマ</t>
    </rPh>
    <rPh sb="10" eb="11">
      <t>テン</t>
    </rPh>
    <phoneticPr fontId="2"/>
  </si>
  <si>
    <t>室蘭市</t>
    <rPh sb="0" eb="3">
      <t>ムロランシ</t>
    </rPh>
    <phoneticPr fontId="2"/>
  </si>
  <si>
    <t>弘前貨物米倉庫</t>
    <phoneticPr fontId="2"/>
  </si>
  <si>
    <t>青森県</t>
    <phoneticPr fontId="2"/>
  </si>
  <si>
    <t>弘前市</t>
    <rPh sb="2" eb="3">
      <t>シ</t>
    </rPh>
    <phoneticPr fontId="2"/>
  </si>
  <si>
    <t>新星工業社出島第2工場事務所棟</t>
    <rPh sb="11" eb="13">
      <t>ジム</t>
    </rPh>
    <rPh sb="13" eb="14">
      <t>ショ</t>
    </rPh>
    <rPh sb="14" eb="15">
      <t>トウ</t>
    </rPh>
    <phoneticPr fontId="2"/>
  </si>
  <si>
    <t>空知郡</t>
    <rPh sb="0" eb="3">
      <t>ソラチグン</t>
    </rPh>
    <phoneticPr fontId="2"/>
  </si>
  <si>
    <t>越谷保育専門学校認定こども園さくらの森</t>
    <rPh sb="0" eb="2">
      <t>コシガヤ</t>
    </rPh>
    <rPh sb="2" eb="4">
      <t>ホイク</t>
    </rPh>
    <rPh sb="4" eb="6">
      <t>センモン</t>
    </rPh>
    <rPh sb="6" eb="8">
      <t>ガッコウ</t>
    </rPh>
    <phoneticPr fontId="37"/>
  </si>
  <si>
    <t>DCMカーマ豊田五ケ丘店</t>
    <rPh sb="11" eb="12">
      <t>テン</t>
    </rPh>
    <phoneticPr fontId="37"/>
  </si>
  <si>
    <t>豊田市</t>
    <rPh sb="0" eb="2">
      <t>トヨタ</t>
    </rPh>
    <rPh sb="2" eb="3">
      <t>シ</t>
    </rPh>
    <phoneticPr fontId="2"/>
  </si>
  <si>
    <t>スギモト精肉冷蔵庫事務所棟</t>
    <rPh sb="9" eb="11">
      <t>ジム</t>
    </rPh>
    <rPh sb="11" eb="12">
      <t>ショ</t>
    </rPh>
    <rPh sb="12" eb="13">
      <t>トウ</t>
    </rPh>
    <phoneticPr fontId="2"/>
  </si>
  <si>
    <t>アクティオ千葉工場事務所棟</t>
    <rPh sb="9" eb="11">
      <t>ジム</t>
    </rPh>
    <rPh sb="11" eb="12">
      <t>ショ</t>
    </rPh>
    <rPh sb="12" eb="13">
      <t>トウ</t>
    </rPh>
    <phoneticPr fontId="37"/>
  </si>
  <si>
    <t>北陸マツダ開発本店</t>
    <rPh sb="5" eb="7">
      <t>カイハツ</t>
    </rPh>
    <rPh sb="7" eb="9">
      <t>ホンテン</t>
    </rPh>
    <phoneticPr fontId="2"/>
  </si>
  <si>
    <t>福井市</t>
  </si>
  <si>
    <t>春日部市</t>
  </si>
  <si>
    <t>日本テクノロジーソリューション本社工場</t>
    <rPh sb="15" eb="17">
      <t>ホンシャ</t>
    </rPh>
    <rPh sb="17" eb="19">
      <t>コウジョウ</t>
    </rPh>
    <phoneticPr fontId="37"/>
  </si>
  <si>
    <t>神戸市</t>
  </si>
  <si>
    <t>大勢シェル工場(A棟)</t>
    <rPh sb="9" eb="10">
      <t>トウ</t>
    </rPh>
    <phoneticPr fontId="37"/>
  </si>
  <si>
    <t>松江市</t>
  </si>
  <si>
    <t>小豆郡</t>
  </si>
  <si>
    <t>岡谷市</t>
    <phoneticPr fontId="2"/>
  </si>
  <si>
    <t>清水産業佐賀事業所</t>
    <rPh sb="0" eb="2">
      <t>シミズ</t>
    </rPh>
    <rPh sb="2" eb="4">
      <t>サンギョウ</t>
    </rPh>
    <rPh sb="4" eb="6">
      <t>サガ</t>
    </rPh>
    <rPh sb="6" eb="8">
      <t>ジギョウ</t>
    </rPh>
    <rPh sb="8" eb="9">
      <t>ショ</t>
    </rPh>
    <phoneticPr fontId="37"/>
  </si>
  <si>
    <t>神埼市</t>
  </si>
  <si>
    <t>平屋建</t>
    <rPh sb="0" eb="2">
      <t>ヒラヤ</t>
    </rPh>
    <rPh sb="2" eb="3">
      <t>ダテ</t>
    </rPh>
    <phoneticPr fontId="2"/>
  </si>
  <si>
    <t>味の素バイオ・ファイン研究所</t>
    <rPh sb="0" eb="1">
      <t>アジ</t>
    </rPh>
    <rPh sb="2" eb="3">
      <t>モト</t>
    </rPh>
    <rPh sb="11" eb="14">
      <t>ケンキュウショ</t>
    </rPh>
    <phoneticPr fontId="37"/>
  </si>
  <si>
    <t>川崎市</t>
  </si>
  <si>
    <t>マルイ鳥取国府店生活棟(歯科クリニック)</t>
    <phoneticPr fontId="37"/>
  </si>
  <si>
    <t>鳥取市</t>
  </si>
  <si>
    <t>山形市</t>
  </si>
  <si>
    <t>福松屋運送本社倉庫</t>
    <rPh sb="5" eb="7">
      <t>ホンシャ</t>
    </rPh>
    <rPh sb="7" eb="9">
      <t>ソウコ</t>
    </rPh>
    <phoneticPr fontId="37"/>
  </si>
  <si>
    <t>裾野市</t>
  </si>
  <si>
    <t>アクティオ千葉工場(倉庫棟)</t>
    <rPh sb="10" eb="12">
      <t>ソウコ</t>
    </rPh>
    <rPh sb="12" eb="13">
      <t>トウ</t>
    </rPh>
    <phoneticPr fontId="37"/>
  </si>
  <si>
    <t>市原市</t>
  </si>
  <si>
    <t>JA邑楽館林板倉A重油重填施設</t>
    <rPh sb="2" eb="3">
      <t>ムラ</t>
    </rPh>
    <rPh sb="3" eb="4">
      <t>ラク</t>
    </rPh>
    <rPh sb="4" eb="6">
      <t>タテバヤシ</t>
    </rPh>
    <rPh sb="6" eb="8">
      <t>イタクラ</t>
    </rPh>
    <rPh sb="9" eb="11">
      <t>ジュウユ</t>
    </rPh>
    <rPh sb="11" eb="12">
      <t>シゲ</t>
    </rPh>
    <rPh sb="12" eb="13">
      <t>マコト</t>
    </rPh>
    <rPh sb="13" eb="15">
      <t>シセツ</t>
    </rPh>
    <phoneticPr fontId="37"/>
  </si>
  <si>
    <t>邑楽郡</t>
  </si>
  <si>
    <t>紋別郡</t>
  </si>
  <si>
    <t>奈良日産自動車中古車販売(外構)</t>
    <rPh sb="13" eb="15">
      <t>ガイコウ</t>
    </rPh>
    <phoneticPr fontId="2"/>
  </si>
  <si>
    <t>2017.10</t>
    <phoneticPr fontId="2"/>
  </si>
  <si>
    <t>丸運ロジスティック東北社屋</t>
    <rPh sb="0" eb="1">
      <t>マル</t>
    </rPh>
    <rPh sb="1" eb="2">
      <t>ウン</t>
    </rPh>
    <rPh sb="9" eb="11">
      <t>トウホク</t>
    </rPh>
    <rPh sb="11" eb="13">
      <t>シャオク</t>
    </rPh>
    <phoneticPr fontId="37"/>
  </si>
  <si>
    <t>ホワイトウイングス清水本社</t>
    <rPh sb="9" eb="11">
      <t>シミズ</t>
    </rPh>
    <rPh sb="11" eb="13">
      <t>ホンシャ</t>
    </rPh>
    <phoneticPr fontId="37"/>
  </si>
  <si>
    <t>JAにしみの上多度低温倉庫</t>
    <rPh sb="8" eb="9">
      <t>ド</t>
    </rPh>
    <rPh sb="9" eb="11">
      <t>テイオン</t>
    </rPh>
    <rPh sb="11" eb="13">
      <t>ソウコ</t>
    </rPh>
    <phoneticPr fontId="37"/>
  </si>
  <si>
    <t>門真市</t>
    <rPh sb="0" eb="3">
      <t>カドマシ</t>
    </rPh>
    <phoneticPr fontId="2"/>
  </si>
  <si>
    <t>三岐通運桑名多度工場 Ⅱ期</t>
    <rPh sb="0" eb="2">
      <t>ミキ</t>
    </rPh>
    <rPh sb="2" eb="4">
      <t>ツウウン</t>
    </rPh>
    <rPh sb="4" eb="6">
      <t>クワナ</t>
    </rPh>
    <rPh sb="6" eb="8">
      <t>タド</t>
    </rPh>
    <rPh sb="8" eb="10">
      <t>コウジョウ</t>
    </rPh>
    <phoneticPr fontId="37"/>
  </si>
  <si>
    <t>栄光堂印刷所</t>
    <rPh sb="0" eb="1">
      <t>エイ</t>
    </rPh>
    <rPh sb="1" eb="2">
      <t>ヒカリ</t>
    </rPh>
    <rPh sb="2" eb="3">
      <t>ドウ</t>
    </rPh>
    <rPh sb="3" eb="5">
      <t>インサツ</t>
    </rPh>
    <rPh sb="5" eb="6">
      <t>ショ</t>
    </rPh>
    <phoneticPr fontId="37"/>
  </si>
  <si>
    <t>モンクール北浦和ビル</t>
    <rPh sb="5" eb="6">
      <t>キタ</t>
    </rPh>
    <rPh sb="6" eb="8">
      <t>ウラワ</t>
    </rPh>
    <phoneticPr fontId="37"/>
  </si>
  <si>
    <t>クリエイトS・D足立綾瀬店</t>
    <rPh sb="8" eb="10">
      <t>アダチ</t>
    </rPh>
    <rPh sb="10" eb="13">
      <t>アヤセテン</t>
    </rPh>
    <phoneticPr fontId="37"/>
  </si>
  <si>
    <t>ツルハドラッグ石巻鹿又店</t>
    <rPh sb="7" eb="9">
      <t>イシノマキ</t>
    </rPh>
    <rPh sb="9" eb="10">
      <t>シカ</t>
    </rPh>
    <rPh sb="10" eb="11">
      <t>マタ</t>
    </rPh>
    <rPh sb="11" eb="12">
      <t>テン</t>
    </rPh>
    <phoneticPr fontId="37"/>
  </si>
  <si>
    <t>六町タカラスタンダードショールーム</t>
    <rPh sb="0" eb="1">
      <t>ロク</t>
    </rPh>
    <rPh sb="1" eb="2">
      <t>マチ</t>
    </rPh>
    <phoneticPr fontId="37"/>
  </si>
  <si>
    <t>平安神宮店舗</t>
    <rPh sb="0" eb="2">
      <t>ヘイアン</t>
    </rPh>
    <rPh sb="2" eb="4">
      <t>ジングウ</t>
    </rPh>
    <rPh sb="4" eb="6">
      <t>テンポ</t>
    </rPh>
    <phoneticPr fontId="37"/>
  </si>
  <si>
    <t>特別養護老人ホーム偕生園(Ⅲ期)</t>
    <rPh sb="0" eb="2">
      <t>トクベツ</t>
    </rPh>
    <rPh sb="2" eb="4">
      <t>ヨウゴ</t>
    </rPh>
    <phoneticPr fontId="37"/>
  </si>
  <si>
    <t>池田市</t>
  </si>
  <si>
    <t>横手市</t>
  </si>
  <si>
    <t>由利本荘市</t>
  </si>
  <si>
    <t>たかだ電動機新工場</t>
    <rPh sb="3" eb="6">
      <t>デンドウキ</t>
    </rPh>
    <rPh sb="6" eb="9">
      <t>シンコウジョウ</t>
    </rPh>
    <phoneticPr fontId="37"/>
  </si>
  <si>
    <t>唐津市</t>
    <rPh sb="0" eb="3">
      <t>カラツシ</t>
    </rPh>
    <phoneticPr fontId="2"/>
  </si>
  <si>
    <t>ヤンマーアグリジャパン玉名支店整備工場</t>
    <rPh sb="11" eb="13">
      <t>タマナ</t>
    </rPh>
    <rPh sb="13" eb="15">
      <t>シテン</t>
    </rPh>
    <rPh sb="15" eb="17">
      <t>セイビ</t>
    </rPh>
    <rPh sb="17" eb="19">
      <t>コウジョウ</t>
    </rPh>
    <phoneticPr fontId="37"/>
  </si>
  <si>
    <t>玉名市</t>
    <rPh sb="0" eb="3">
      <t>タマナシ</t>
    </rPh>
    <phoneticPr fontId="2"/>
  </si>
  <si>
    <t>ほのか共同利用穀類乾燥調製施設</t>
    <rPh sb="3" eb="5">
      <t>キョウドウ</t>
    </rPh>
    <rPh sb="5" eb="7">
      <t>リヨウ</t>
    </rPh>
    <rPh sb="7" eb="9">
      <t>コクルイ</t>
    </rPh>
    <rPh sb="9" eb="11">
      <t>カンソウ</t>
    </rPh>
    <rPh sb="11" eb="13">
      <t>チョウセイ</t>
    </rPh>
    <rPh sb="13" eb="15">
      <t>シセツ</t>
    </rPh>
    <phoneticPr fontId="37"/>
  </si>
  <si>
    <t>小松島市</t>
    <rPh sb="0" eb="3">
      <t>コマツシマ</t>
    </rPh>
    <rPh sb="3" eb="4">
      <t>シ</t>
    </rPh>
    <phoneticPr fontId="2"/>
  </si>
  <si>
    <t>京伸精機笠岡工場 Ⅱ期</t>
    <rPh sb="4" eb="6">
      <t>カサオカ</t>
    </rPh>
    <rPh sb="6" eb="8">
      <t>コウジョウ</t>
    </rPh>
    <rPh sb="10" eb="11">
      <t>キ</t>
    </rPh>
    <phoneticPr fontId="2"/>
  </si>
  <si>
    <t>三昇新工場</t>
    <rPh sb="0" eb="1">
      <t>サン</t>
    </rPh>
    <rPh sb="1" eb="2">
      <t>ノボル</t>
    </rPh>
    <rPh sb="2" eb="5">
      <t>シンコウジョウ</t>
    </rPh>
    <phoneticPr fontId="37"/>
  </si>
  <si>
    <t>キャリオン本社営業所第2期倉庫①</t>
    <rPh sb="5" eb="7">
      <t>ホンシャ</t>
    </rPh>
    <rPh sb="7" eb="10">
      <t>エイギョウショ</t>
    </rPh>
    <rPh sb="10" eb="11">
      <t>ダイ</t>
    </rPh>
    <rPh sb="12" eb="13">
      <t>キ</t>
    </rPh>
    <rPh sb="13" eb="15">
      <t>ソウコ</t>
    </rPh>
    <phoneticPr fontId="37"/>
  </si>
  <si>
    <t>東近江市</t>
  </si>
  <si>
    <t>キャリオン本社営業所第2期倉庫②</t>
    <rPh sb="5" eb="7">
      <t>ホンシャ</t>
    </rPh>
    <rPh sb="7" eb="10">
      <t>エイギョウショ</t>
    </rPh>
    <rPh sb="10" eb="11">
      <t>ダイ</t>
    </rPh>
    <rPh sb="12" eb="13">
      <t>キ</t>
    </rPh>
    <rPh sb="13" eb="15">
      <t>ソウコ</t>
    </rPh>
    <phoneticPr fontId="37"/>
  </si>
  <si>
    <t>キャリオン本社営業所第2期倉庫③</t>
    <rPh sb="5" eb="7">
      <t>ホンシャ</t>
    </rPh>
    <rPh sb="7" eb="10">
      <t>エイギョウショ</t>
    </rPh>
    <rPh sb="10" eb="11">
      <t>ダイ</t>
    </rPh>
    <rPh sb="12" eb="13">
      <t>キ</t>
    </rPh>
    <rPh sb="13" eb="15">
      <t>ソウコ</t>
    </rPh>
    <phoneticPr fontId="37"/>
  </si>
  <si>
    <t>飽海郡</t>
  </si>
  <si>
    <t>大阪市</t>
  </si>
  <si>
    <t>美野里運送倉庫上越営業所</t>
    <rPh sb="0" eb="3">
      <t>ミノリ</t>
    </rPh>
    <rPh sb="3" eb="5">
      <t>ウンソウ</t>
    </rPh>
    <rPh sb="5" eb="7">
      <t>ソウコ</t>
    </rPh>
    <rPh sb="7" eb="9">
      <t>ジョウエツ</t>
    </rPh>
    <rPh sb="9" eb="12">
      <t>エイギョウショ</t>
    </rPh>
    <phoneticPr fontId="37"/>
  </si>
  <si>
    <t>まじま歯科クリニック</t>
    <rPh sb="3" eb="5">
      <t>シカ</t>
    </rPh>
    <phoneticPr fontId="37"/>
  </si>
  <si>
    <t>診療所</t>
    <rPh sb="0" eb="2">
      <t>シンリョウ</t>
    </rPh>
    <rPh sb="2" eb="3">
      <t>ショ</t>
    </rPh>
    <phoneticPr fontId="2"/>
  </si>
  <si>
    <t>杵島郡</t>
    <rPh sb="0" eb="1">
      <t>キネ</t>
    </rPh>
    <rPh sb="1" eb="2">
      <t>シマ</t>
    </rPh>
    <rPh sb="2" eb="3">
      <t>グン</t>
    </rPh>
    <phoneticPr fontId="2"/>
  </si>
  <si>
    <t>岡山市</t>
  </si>
  <si>
    <t>ビーンズプレス吉川倉庫</t>
    <rPh sb="7" eb="9">
      <t>ヨシカワ</t>
    </rPh>
    <rPh sb="9" eb="11">
      <t>ソウコ</t>
    </rPh>
    <phoneticPr fontId="37"/>
  </si>
  <si>
    <t>吉川市</t>
    <rPh sb="0" eb="2">
      <t>ヨシカワ</t>
    </rPh>
    <rPh sb="2" eb="3">
      <t>シ</t>
    </rPh>
    <phoneticPr fontId="2"/>
  </si>
  <si>
    <t>ダイレックス三原宮浦店</t>
    <rPh sb="6" eb="8">
      <t>ミハラ</t>
    </rPh>
    <rPh sb="8" eb="10">
      <t>ミヤウラ</t>
    </rPh>
    <rPh sb="10" eb="11">
      <t>テン</t>
    </rPh>
    <phoneticPr fontId="37"/>
  </si>
  <si>
    <t>薬王堂能代寺向店</t>
    <rPh sb="0" eb="1">
      <t>クスリ</t>
    </rPh>
    <rPh sb="1" eb="2">
      <t>オウ</t>
    </rPh>
    <rPh sb="2" eb="3">
      <t>ドウ</t>
    </rPh>
    <rPh sb="3" eb="5">
      <t>ノシロ</t>
    </rPh>
    <rPh sb="5" eb="6">
      <t>テラ</t>
    </rPh>
    <rPh sb="6" eb="7">
      <t>ム</t>
    </rPh>
    <rPh sb="7" eb="8">
      <t>テン</t>
    </rPh>
    <phoneticPr fontId="37"/>
  </si>
  <si>
    <t>能代市</t>
    <rPh sb="0" eb="3">
      <t>ノシロシ</t>
    </rPh>
    <phoneticPr fontId="2"/>
  </si>
  <si>
    <t>北茨城市</t>
  </si>
  <si>
    <t>モダン・プロ本社事務所倉庫</t>
    <rPh sb="6" eb="8">
      <t>ホンシャ</t>
    </rPh>
    <rPh sb="8" eb="10">
      <t>ジム</t>
    </rPh>
    <rPh sb="10" eb="11">
      <t>ショ</t>
    </rPh>
    <rPh sb="11" eb="13">
      <t>ソウコ</t>
    </rPh>
    <phoneticPr fontId="37"/>
  </si>
  <si>
    <t>和歌山市</t>
    <phoneticPr fontId="2"/>
  </si>
  <si>
    <t>アイサワ工業広島支店</t>
    <rPh sb="4" eb="6">
      <t>コウギョウ</t>
    </rPh>
    <rPh sb="6" eb="8">
      <t>ヒロシマ</t>
    </rPh>
    <rPh sb="8" eb="10">
      <t>シテン</t>
    </rPh>
    <phoneticPr fontId="37"/>
  </si>
  <si>
    <t>広島市</t>
  </si>
  <si>
    <t>浅倉水道社屋</t>
    <rPh sb="0" eb="2">
      <t>アサクラ</t>
    </rPh>
    <rPh sb="2" eb="4">
      <t>スイドウ</t>
    </rPh>
    <rPh sb="4" eb="6">
      <t>シャオク</t>
    </rPh>
    <phoneticPr fontId="37"/>
  </si>
  <si>
    <t>川口市</t>
  </si>
  <si>
    <t>太平洋セメント大阪サービスステーション</t>
    <rPh sb="0" eb="3">
      <t>タイヘイヨウ</t>
    </rPh>
    <rPh sb="7" eb="9">
      <t>オオサカ</t>
    </rPh>
    <phoneticPr fontId="37"/>
  </si>
  <si>
    <t>ツルハドラッグ大河原店</t>
    <rPh sb="7" eb="10">
      <t>オオカワラ</t>
    </rPh>
    <rPh sb="10" eb="11">
      <t>テン</t>
    </rPh>
    <phoneticPr fontId="37"/>
  </si>
  <si>
    <t>柴田郡</t>
  </si>
  <si>
    <t>薬王堂富谷成田店</t>
    <rPh sb="0" eb="3">
      <t>ヤクオウドウ</t>
    </rPh>
    <rPh sb="3" eb="4">
      <t>トミ</t>
    </rPh>
    <rPh sb="4" eb="5">
      <t>タニ</t>
    </rPh>
    <rPh sb="5" eb="7">
      <t>ナリタ</t>
    </rPh>
    <rPh sb="7" eb="8">
      <t>テン</t>
    </rPh>
    <phoneticPr fontId="37"/>
  </si>
  <si>
    <t>富谷市</t>
  </si>
  <si>
    <t>ツルハドラッグ登米米山店</t>
    <rPh sb="7" eb="9">
      <t>トメ</t>
    </rPh>
    <rPh sb="9" eb="12">
      <t>ヨネヤマテン</t>
    </rPh>
    <phoneticPr fontId="37"/>
  </si>
  <si>
    <t>登米市</t>
  </si>
  <si>
    <t>豊洲プロジェクト</t>
    <rPh sb="0" eb="2">
      <t>トヨス</t>
    </rPh>
    <phoneticPr fontId="37"/>
  </si>
  <si>
    <t>江東区</t>
  </si>
  <si>
    <t>西宮マリナパークシティ自走式駐車場</t>
    <rPh sb="0" eb="2">
      <t>ニシノミヤ</t>
    </rPh>
    <rPh sb="11" eb="14">
      <t>ジソウシキ</t>
    </rPh>
    <rPh sb="14" eb="17">
      <t>チュウシャジョウ</t>
    </rPh>
    <phoneticPr fontId="37"/>
  </si>
  <si>
    <t>西宮市</t>
  </si>
  <si>
    <t>オスカー技研工場</t>
    <rPh sb="4" eb="6">
      <t>ギケン</t>
    </rPh>
    <rPh sb="6" eb="8">
      <t>コウジョウ</t>
    </rPh>
    <phoneticPr fontId="37"/>
  </si>
  <si>
    <t>宝塚市</t>
  </si>
  <si>
    <t>RC造</t>
    <rPh sb="2" eb="3">
      <t>ツク</t>
    </rPh>
    <phoneticPr fontId="2"/>
  </si>
  <si>
    <t>松本邸</t>
    <rPh sb="0" eb="2">
      <t>マツモト</t>
    </rPh>
    <rPh sb="2" eb="3">
      <t>テイ</t>
    </rPh>
    <phoneticPr fontId="37"/>
  </si>
  <si>
    <t>バロー下恵土店</t>
    <rPh sb="3" eb="4">
      <t>シタ</t>
    </rPh>
    <rPh sb="4" eb="5">
      <t>メグ</t>
    </rPh>
    <rPh sb="5" eb="6">
      <t>ツチ</t>
    </rPh>
    <rPh sb="6" eb="7">
      <t>テン</t>
    </rPh>
    <phoneticPr fontId="37"/>
  </si>
  <si>
    <t>可児市</t>
    <rPh sb="0" eb="2">
      <t>カニ</t>
    </rPh>
    <rPh sb="2" eb="3">
      <t>シ</t>
    </rPh>
    <phoneticPr fontId="2"/>
  </si>
  <si>
    <t>ヤマザワ塩釜中の島店</t>
    <rPh sb="4" eb="6">
      <t>シオガマ</t>
    </rPh>
    <rPh sb="6" eb="7">
      <t>ナカ</t>
    </rPh>
    <rPh sb="8" eb="9">
      <t>シマ</t>
    </rPh>
    <rPh sb="9" eb="10">
      <t>テン</t>
    </rPh>
    <phoneticPr fontId="37"/>
  </si>
  <si>
    <t>フレッシュ物流配送センター</t>
    <rPh sb="5" eb="7">
      <t>ブツリュウ</t>
    </rPh>
    <rPh sb="7" eb="9">
      <t>ハイソウ</t>
    </rPh>
    <phoneticPr fontId="37"/>
  </si>
  <si>
    <t>V・ドラッグ宝神店</t>
    <rPh sb="6" eb="7">
      <t>タカラ</t>
    </rPh>
    <rPh sb="7" eb="8">
      <t>カミ</t>
    </rPh>
    <rPh sb="8" eb="9">
      <t>テン</t>
    </rPh>
    <phoneticPr fontId="37"/>
  </si>
  <si>
    <t>ツルハドラッグ宮城山元店</t>
    <rPh sb="7" eb="9">
      <t>ミヤギ</t>
    </rPh>
    <rPh sb="9" eb="11">
      <t>ヤマモト</t>
    </rPh>
    <rPh sb="11" eb="12">
      <t>テン</t>
    </rPh>
    <phoneticPr fontId="37"/>
  </si>
  <si>
    <t>亘理郡</t>
  </si>
  <si>
    <t>介護予防センターさくら</t>
    <rPh sb="0" eb="2">
      <t>カイゴ</t>
    </rPh>
    <rPh sb="2" eb="4">
      <t>ヨボウ</t>
    </rPh>
    <phoneticPr fontId="37"/>
  </si>
  <si>
    <t>コニーリョ西出雲(勝部マンションⅡ)</t>
    <rPh sb="9" eb="11">
      <t>カツベ</t>
    </rPh>
    <phoneticPr fontId="37"/>
  </si>
  <si>
    <t>長府製作所駐車場</t>
    <rPh sb="0" eb="2">
      <t>チョウフ</t>
    </rPh>
    <rPh sb="2" eb="4">
      <t>セイサク</t>
    </rPh>
    <rPh sb="4" eb="5">
      <t>ショ</t>
    </rPh>
    <rPh sb="5" eb="8">
      <t>チュウシャジョウ</t>
    </rPh>
    <phoneticPr fontId="37"/>
  </si>
  <si>
    <t>下関市</t>
    <rPh sb="0" eb="3">
      <t>シモノセキシ</t>
    </rPh>
    <phoneticPr fontId="2"/>
  </si>
  <si>
    <t>城陽加工場</t>
    <rPh sb="0" eb="2">
      <t>ジョウヨウ</t>
    </rPh>
    <rPh sb="2" eb="4">
      <t>カコウ</t>
    </rPh>
    <rPh sb="4" eb="5">
      <t>ジョウ</t>
    </rPh>
    <phoneticPr fontId="37"/>
  </si>
  <si>
    <t>城陽市</t>
  </si>
  <si>
    <t>前田道路福山営業所</t>
    <rPh sb="0" eb="2">
      <t>マエダ</t>
    </rPh>
    <rPh sb="2" eb="4">
      <t>ドウロ</t>
    </rPh>
    <rPh sb="4" eb="6">
      <t>フクヤマ</t>
    </rPh>
    <rPh sb="6" eb="9">
      <t>エイギョウショ</t>
    </rPh>
    <phoneticPr fontId="37"/>
  </si>
  <si>
    <t>バロー国高店</t>
    <rPh sb="3" eb="4">
      <t>クニ</t>
    </rPh>
    <rPh sb="4" eb="5">
      <t>タカ</t>
    </rPh>
    <rPh sb="5" eb="6">
      <t>テン</t>
    </rPh>
    <phoneticPr fontId="37"/>
  </si>
  <si>
    <t>フレートサービス倉庫</t>
    <rPh sb="8" eb="10">
      <t>ソウコ</t>
    </rPh>
    <phoneticPr fontId="37"/>
  </si>
  <si>
    <t>今治市</t>
    <rPh sb="0" eb="2">
      <t>イマバリ</t>
    </rPh>
    <rPh sb="2" eb="3">
      <t>シ</t>
    </rPh>
    <phoneticPr fontId="2"/>
  </si>
  <si>
    <t>共同冷蔵大井物流センター</t>
    <rPh sb="0" eb="2">
      <t>キョウドウ</t>
    </rPh>
    <rPh sb="2" eb="4">
      <t>レイゾウ</t>
    </rPh>
    <rPh sb="4" eb="6">
      <t>オオイ</t>
    </rPh>
    <rPh sb="6" eb="8">
      <t>ブツリュウ</t>
    </rPh>
    <phoneticPr fontId="37"/>
  </si>
  <si>
    <t>足柄上郡</t>
    <rPh sb="0" eb="3">
      <t>アシガラカミ</t>
    </rPh>
    <rPh sb="3" eb="4">
      <t>グン</t>
    </rPh>
    <phoneticPr fontId="2"/>
  </si>
  <si>
    <t>ツルハドラッグ新潟彩野店</t>
    <rPh sb="7" eb="9">
      <t>ニイガタ</t>
    </rPh>
    <rPh sb="9" eb="11">
      <t>アヤノ</t>
    </rPh>
    <rPh sb="11" eb="12">
      <t>ミセ</t>
    </rPh>
    <phoneticPr fontId="37"/>
  </si>
  <si>
    <t>クリエイトS・D川和町店</t>
    <rPh sb="11" eb="12">
      <t>テン</t>
    </rPh>
    <phoneticPr fontId="37"/>
  </si>
  <si>
    <t>名取市</t>
  </si>
  <si>
    <t>伊具郡</t>
    <rPh sb="0" eb="2">
      <t>イグ</t>
    </rPh>
    <rPh sb="2" eb="3">
      <t>グン</t>
    </rPh>
    <phoneticPr fontId="2"/>
  </si>
  <si>
    <t>ダイナム山形天童店</t>
    <rPh sb="4" eb="6">
      <t>ヤマガタ</t>
    </rPh>
    <rPh sb="6" eb="9">
      <t>テンドウテン</t>
    </rPh>
    <phoneticPr fontId="37"/>
  </si>
  <si>
    <t>学校法人若杉幼稚園</t>
    <rPh sb="0" eb="2">
      <t>ガッコウ</t>
    </rPh>
    <rPh sb="2" eb="4">
      <t>ホウジン</t>
    </rPh>
    <rPh sb="4" eb="6">
      <t>ワカスギ</t>
    </rPh>
    <rPh sb="6" eb="9">
      <t>ヨウチエン</t>
    </rPh>
    <phoneticPr fontId="37"/>
  </si>
  <si>
    <t>秋田トヨタ本荘店</t>
    <rPh sb="0" eb="2">
      <t>アキタ</t>
    </rPh>
    <rPh sb="5" eb="7">
      <t>ホンジョウ</t>
    </rPh>
    <rPh sb="7" eb="8">
      <t>テン</t>
    </rPh>
    <phoneticPr fontId="37"/>
  </si>
  <si>
    <t>キタセキR-17号伊勢崎SS</t>
    <rPh sb="8" eb="9">
      <t>ゴウ</t>
    </rPh>
    <rPh sb="9" eb="12">
      <t>イセサキ</t>
    </rPh>
    <phoneticPr fontId="37"/>
  </si>
  <si>
    <t>伊勢崎市</t>
    <rPh sb="0" eb="4">
      <t>イセサキシ</t>
    </rPh>
    <phoneticPr fontId="2"/>
  </si>
  <si>
    <t>伊豆の国市</t>
  </si>
  <si>
    <t>ロジュマン松原Part2</t>
  </si>
  <si>
    <t>南佃分譲マンション</t>
    <rPh sb="0" eb="1">
      <t>ミナミ</t>
    </rPh>
    <rPh sb="1" eb="2">
      <t>ツクダ</t>
    </rPh>
    <rPh sb="2" eb="4">
      <t>ブンジョウ</t>
    </rPh>
    <phoneticPr fontId="37"/>
  </si>
  <si>
    <t>リードＲ3工場</t>
    <rPh sb="5" eb="7">
      <t>コウジョウ</t>
    </rPh>
    <phoneticPr fontId="37"/>
  </si>
  <si>
    <t>石狩ディストリビューションセンター</t>
    <rPh sb="0" eb="2">
      <t>イシカリ</t>
    </rPh>
    <phoneticPr fontId="37"/>
  </si>
  <si>
    <t>石狩市</t>
    <rPh sb="0" eb="3">
      <t>イシカリシ</t>
    </rPh>
    <phoneticPr fontId="2"/>
  </si>
  <si>
    <t>ジュンテンドー安来店</t>
    <rPh sb="7" eb="8">
      <t>アン</t>
    </rPh>
    <rPh sb="8" eb="9">
      <t>ライ</t>
    </rPh>
    <rPh sb="9" eb="10">
      <t>テン</t>
    </rPh>
    <phoneticPr fontId="37"/>
  </si>
  <si>
    <t>安来市</t>
    <rPh sb="0" eb="1">
      <t>アン</t>
    </rPh>
    <rPh sb="1" eb="2">
      <t>ライ</t>
    </rPh>
    <rPh sb="2" eb="3">
      <t>シ</t>
    </rPh>
    <phoneticPr fontId="2"/>
  </si>
  <si>
    <t>マルイ国府店 生活棟倉式珈琲</t>
    <rPh sb="3" eb="5">
      <t>コクフ</t>
    </rPh>
    <rPh sb="5" eb="6">
      <t>テン</t>
    </rPh>
    <phoneticPr fontId="37"/>
  </si>
  <si>
    <t>ヨークベニマル米沢春日店</t>
    <rPh sb="7" eb="9">
      <t>ヨネザワ</t>
    </rPh>
    <rPh sb="9" eb="11">
      <t>カスガ</t>
    </rPh>
    <rPh sb="11" eb="12">
      <t>テン</t>
    </rPh>
    <phoneticPr fontId="37"/>
  </si>
  <si>
    <t>V・ドラッグ川越店</t>
    <rPh sb="6" eb="8">
      <t>カワゴエ</t>
    </rPh>
    <rPh sb="8" eb="9">
      <t>テン</t>
    </rPh>
    <phoneticPr fontId="37"/>
  </si>
  <si>
    <t>三重郡</t>
    <rPh sb="0" eb="3">
      <t>ミエグン</t>
    </rPh>
    <phoneticPr fontId="2"/>
  </si>
  <si>
    <t>横浜市</t>
  </si>
  <si>
    <t>ツルハドラッグ男鹿船川店</t>
    <rPh sb="7" eb="8">
      <t>オトコ</t>
    </rPh>
    <rPh sb="8" eb="9">
      <t>シカ</t>
    </rPh>
    <rPh sb="9" eb="10">
      <t>フネ</t>
    </rPh>
    <rPh sb="10" eb="11">
      <t>カワ</t>
    </rPh>
    <rPh sb="11" eb="12">
      <t>テン</t>
    </rPh>
    <phoneticPr fontId="37"/>
  </si>
  <si>
    <t>男鹿市</t>
    <rPh sb="0" eb="1">
      <t>オトコ</t>
    </rPh>
    <rPh sb="1" eb="2">
      <t>シカ</t>
    </rPh>
    <rPh sb="2" eb="3">
      <t>シ</t>
    </rPh>
    <phoneticPr fontId="2"/>
  </si>
  <si>
    <t>ツルハドラッグ伏古11条店</t>
    <rPh sb="7" eb="8">
      <t>フ</t>
    </rPh>
    <rPh sb="8" eb="9">
      <t>コ</t>
    </rPh>
    <rPh sb="11" eb="12">
      <t>ジョウ</t>
    </rPh>
    <rPh sb="12" eb="13">
      <t>テン</t>
    </rPh>
    <phoneticPr fontId="37"/>
  </si>
  <si>
    <t>尻内保育園</t>
    <rPh sb="0" eb="1">
      <t>シリ</t>
    </rPh>
    <rPh sb="1" eb="2">
      <t>ウチ</t>
    </rPh>
    <rPh sb="2" eb="5">
      <t>ホイクエン</t>
    </rPh>
    <phoneticPr fontId="37"/>
  </si>
  <si>
    <t>林建設工業新社屋</t>
    <rPh sb="0" eb="1">
      <t>ハヤシ</t>
    </rPh>
    <rPh sb="1" eb="3">
      <t>ケンセツ</t>
    </rPh>
    <rPh sb="3" eb="5">
      <t>コウギョウ</t>
    </rPh>
    <rPh sb="5" eb="8">
      <t>シンシャオク</t>
    </rPh>
    <phoneticPr fontId="37"/>
  </si>
  <si>
    <t>北陸マツダ金沢駅西店</t>
    <rPh sb="0" eb="2">
      <t>ホクリク</t>
    </rPh>
    <rPh sb="5" eb="7">
      <t>カナザワ</t>
    </rPh>
    <rPh sb="7" eb="9">
      <t>エキニシ</t>
    </rPh>
    <rPh sb="9" eb="10">
      <t>テン</t>
    </rPh>
    <phoneticPr fontId="37"/>
  </si>
  <si>
    <t>西四国マツダ高知中央店(キャノピー)</t>
    <phoneticPr fontId="2"/>
  </si>
  <si>
    <t>高知市</t>
  </si>
  <si>
    <t>上塩冶マンション</t>
    <rPh sb="0" eb="1">
      <t>ウエ</t>
    </rPh>
    <rPh sb="1" eb="3">
      <t>シオジ</t>
    </rPh>
    <phoneticPr fontId="37"/>
  </si>
  <si>
    <t>出雲市</t>
  </si>
  <si>
    <t>カネキン川村水産虻田工場</t>
    <rPh sb="4" eb="6">
      <t>カワムラ</t>
    </rPh>
    <rPh sb="6" eb="8">
      <t>スイサン</t>
    </rPh>
    <rPh sb="8" eb="10">
      <t>アブタ</t>
    </rPh>
    <rPh sb="10" eb="12">
      <t>コウジョウ</t>
    </rPh>
    <phoneticPr fontId="37"/>
  </si>
  <si>
    <t>虻田郡</t>
  </si>
  <si>
    <t>三浦市</t>
  </si>
  <si>
    <t>宮脇書店気仙沼</t>
    <rPh sb="0" eb="2">
      <t>ミヤワキ</t>
    </rPh>
    <rPh sb="2" eb="4">
      <t>ショテン</t>
    </rPh>
    <rPh sb="4" eb="7">
      <t>ケセンヌマ</t>
    </rPh>
    <phoneticPr fontId="2"/>
  </si>
  <si>
    <t>気仙沼市</t>
  </si>
  <si>
    <t>JA山形おきたま基幹的農業倉庫</t>
    <rPh sb="2" eb="4">
      <t>ヤマガタ</t>
    </rPh>
    <rPh sb="8" eb="10">
      <t>キカン</t>
    </rPh>
    <rPh sb="10" eb="11">
      <t>テキ</t>
    </rPh>
    <rPh sb="11" eb="13">
      <t>ノウギョウ</t>
    </rPh>
    <rPh sb="13" eb="15">
      <t>ソウコ</t>
    </rPh>
    <phoneticPr fontId="37"/>
  </si>
  <si>
    <t>東置賜郡</t>
  </si>
  <si>
    <t>薬王堂柴田槻木店</t>
    <rPh sb="0" eb="3">
      <t>ヤクオウドウ</t>
    </rPh>
    <rPh sb="3" eb="5">
      <t>シバタ</t>
    </rPh>
    <rPh sb="5" eb="6">
      <t>ツキ</t>
    </rPh>
    <rPh sb="6" eb="7">
      <t>キ</t>
    </rPh>
    <rPh sb="7" eb="8">
      <t>テン</t>
    </rPh>
    <phoneticPr fontId="37"/>
  </si>
  <si>
    <t>オートバックス東雲店</t>
    <rPh sb="7" eb="8">
      <t>ヒガシ</t>
    </rPh>
    <rPh sb="8" eb="9">
      <t>クモ</t>
    </rPh>
    <rPh sb="9" eb="10">
      <t>テン</t>
    </rPh>
    <phoneticPr fontId="37"/>
  </si>
  <si>
    <t>関西マツダ都島店</t>
    <rPh sb="0" eb="2">
      <t>カンサイ</t>
    </rPh>
    <rPh sb="5" eb="6">
      <t>ミヤコ</t>
    </rPh>
    <rPh sb="6" eb="7">
      <t>シマ</t>
    </rPh>
    <rPh sb="7" eb="8">
      <t>テン</t>
    </rPh>
    <phoneticPr fontId="37"/>
  </si>
  <si>
    <t>まるか食品本社工場</t>
    <rPh sb="3" eb="5">
      <t>ショクヒン</t>
    </rPh>
    <rPh sb="5" eb="7">
      <t>ホンシャ</t>
    </rPh>
    <rPh sb="7" eb="9">
      <t>コウジョウ</t>
    </rPh>
    <phoneticPr fontId="37"/>
  </si>
  <si>
    <t>4階建</t>
    <rPh sb="1" eb="3">
      <t>カイダ</t>
    </rPh>
    <phoneticPr fontId="2"/>
  </si>
  <si>
    <t>阿部新社屋</t>
    <rPh sb="0" eb="2">
      <t>アベ</t>
    </rPh>
    <rPh sb="2" eb="5">
      <t>シンシャオク</t>
    </rPh>
    <phoneticPr fontId="37"/>
  </si>
  <si>
    <t>栃木市</t>
  </si>
  <si>
    <t>バロー高辻店</t>
    <rPh sb="3" eb="5">
      <t>タカツジ</t>
    </rPh>
    <rPh sb="5" eb="6">
      <t>テン</t>
    </rPh>
    <phoneticPr fontId="37"/>
  </si>
  <si>
    <t>県民生協青森桜川店</t>
    <rPh sb="4" eb="6">
      <t>アオモリ</t>
    </rPh>
    <rPh sb="6" eb="8">
      <t>サクラガワ</t>
    </rPh>
    <rPh sb="8" eb="9">
      <t>テン</t>
    </rPh>
    <phoneticPr fontId="37"/>
  </si>
  <si>
    <t>八代市</t>
  </si>
  <si>
    <t>ツルハドラッグ青森桜川店</t>
    <rPh sb="7" eb="9">
      <t>アオモリ</t>
    </rPh>
    <rPh sb="9" eb="10">
      <t>サクラ</t>
    </rPh>
    <rPh sb="10" eb="11">
      <t>カワ</t>
    </rPh>
    <rPh sb="11" eb="12">
      <t>テン</t>
    </rPh>
    <phoneticPr fontId="37"/>
  </si>
  <si>
    <t>ツルハドラッグ仙台中田7丁目店</t>
    <rPh sb="7" eb="9">
      <t>センダイ</t>
    </rPh>
    <rPh sb="9" eb="11">
      <t>ナカタ</t>
    </rPh>
    <rPh sb="12" eb="14">
      <t>チョウメ</t>
    </rPh>
    <rPh sb="14" eb="15">
      <t>テン</t>
    </rPh>
    <phoneticPr fontId="37"/>
  </si>
  <si>
    <t>ベア・ロジコ天童低温物流センター</t>
    <rPh sb="6" eb="8">
      <t>テンドウ</t>
    </rPh>
    <rPh sb="8" eb="10">
      <t>テイオン</t>
    </rPh>
    <rPh sb="10" eb="12">
      <t>ブツリュウ</t>
    </rPh>
    <phoneticPr fontId="37"/>
  </si>
  <si>
    <t>S造</t>
    <rPh sb="1" eb="2">
      <t>ゾウ</t>
    </rPh>
    <phoneticPr fontId="2"/>
  </si>
  <si>
    <t>HIヒロセスーパーコンボ竹田店</t>
    <rPh sb="12" eb="13">
      <t>タケ</t>
    </rPh>
    <rPh sb="13" eb="14">
      <t>タ</t>
    </rPh>
    <rPh sb="14" eb="15">
      <t>テン</t>
    </rPh>
    <phoneticPr fontId="37"/>
  </si>
  <si>
    <t>竹田市</t>
  </si>
  <si>
    <t>豊田郡</t>
  </si>
  <si>
    <t>糸満市</t>
  </si>
  <si>
    <t>境港市</t>
  </si>
  <si>
    <t>キグチテクニクス金属試験材料加工所</t>
    <rPh sb="8" eb="10">
      <t>キンゾク</t>
    </rPh>
    <rPh sb="10" eb="12">
      <t>シケン</t>
    </rPh>
    <rPh sb="12" eb="14">
      <t>ザイリョウ</t>
    </rPh>
    <rPh sb="14" eb="16">
      <t>カコウ</t>
    </rPh>
    <rPh sb="16" eb="17">
      <t>ショ</t>
    </rPh>
    <phoneticPr fontId="37"/>
  </si>
  <si>
    <t>安来市</t>
  </si>
  <si>
    <t>やまみ関西工場(Ⅲ期)</t>
  </si>
  <si>
    <t>甲賀市</t>
  </si>
  <si>
    <t>釧路厚生社焼却炉</t>
    <rPh sb="0" eb="2">
      <t>クシロ</t>
    </rPh>
    <rPh sb="2" eb="4">
      <t>コウセイ</t>
    </rPh>
    <rPh sb="4" eb="5">
      <t>シャ</t>
    </rPh>
    <rPh sb="5" eb="8">
      <t>ショウキャクロ</t>
    </rPh>
    <phoneticPr fontId="37"/>
  </si>
  <si>
    <t>釧路郡</t>
  </si>
  <si>
    <t>各務原市</t>
  </si>
  <si>
    <t>前田運送E棟倉庫</t>
    <rPh sb="0" eb="2">
      <t>マエダ</t>
    </rPh>
    <rPh sb="2" eb="4">
      <t>ウンソウ</t>
    </rPh>
    <rPh sb="5" eb="6">
      <t>トウ</t>
    </rPh>
    <rPh sb="6" eb="8">
      <t>ソウコ</t>
    </rPh>
    <phoneticPr fontId="37"/>
  </si>
  <si>
    <t>三重郡</t>
  </si>
  <si>
    <t>日立建機函館営業所レンタル倉庫</t>
    <rPh sb="0" eb="2">
      <t>ヒタチ</t>
    </rPh>
    <phoneticPr fontId="37"/>
  </si>
  <si>
    <t>北斗市</t>
  </si>
  <si>
    <t>豊頃町農業協同組合 外倉庫棟</t>
    <rPh sb="0" eb="2">
      <t>トヨコロ</t>
    </rPh>
    <rPh sb="10" eb="11">
      <t>ソト</t>
    </rPh>
    <phoneticPr fontId="37"/>
  </si>
  <si>
    <t>中川郡</t>
  </si>
  <si>
    <t>豊頃町農業協同組合 肥料倉庫棟</t>
    <rPh sb="0" eb="2">
      <t>トヨコロ</t>
    </rPh>
    <phoneticPr fontId="37"/>
  </si>
  <si>
    <t>弘前倉庫五所川原倉庫</t>
    <rPh sb="4" eb="8">
      <t>ゴショガワラ</t>
    </rPh>
    <rPh sb="8" eb="10">
      <t>ソウコ</t>
    </rPh>
    <phoneticPr fontId="37"/>
  </si>
  <si>
    <t>五所川原市</t>
  </si>
  <si>
    <t>MEGAドン・キホーテ甲府店</t>
    <rPh sb="11" eb="14">
      <t>コウフテン</t>
    </rPh>
    <phoneticPr fontId="2"/>
  </si>
  <si>
    <t>甲府市</t>
  </si>
  <si>
    <t>カインズ幕張店</t>
    <rPh sb="4" eb="6">
      <t>マクハリ</t>
    </rPh>
    <rPh sb="6" eb="7">
      <t>テン</t>
    </rPh>
    <phoneticPr fontId="37"/>
  </si>
  <si>
    <t>習志野市</t>
  </si>
  <si>
    <t>新高畠町立図書館</t>
    <rPh sb="0" eb="1">
      <t>シン</t>
    </rPh>
    <rPh sb="1" eb="2">
      <t>タカ</t>
    </rPh>
    <rPh sb="2" eb="3">
      <t>ハタ</t>
    </rPh>
    <rPh sb="3" eb="4">
      <t>マチ</t>
    </rPh>
    <rPh sb="4" eb="5">
      <t>リツ</t>
    </rPh>
    <rPh sb="5" eb="8">
      <t>トショカン</t>
    </rPh>
    <phoneticPr fontId="37"/>
  </si>
  <si>
    <t>アリオンテック本社</t>
    <rPh sb="7" eb="9">
      <t>ホンシャ</t>
    </rPh>
    <phoneticPr fontId="37"/>
  </si>
  <si>
    <t>SF宇部太陽光発電所</t>
    <rPh sb="2" eb="4">
      <t>ウベ</t>
    </rPh>
    <rPh sb="4" eb="6">
      <t>タイヨウ</t>
    </rPh>
    <rPh sb="6" eb="7">
      <t>ヒカリ</t>
    </rPh>
    <rPh sb="7" eb="9">
      <t>ハツデン</t>
    </rPh>
    <rPh sb="9" eb="10">
      <t>ショ</t>
    </rPh>
    <phoneticPr fontId="37"/>
  </si>
  <si>
    <t>宇部市</t>
  </si>
  <si>
    <t>ユニクロ西舞鶴モール店</t>
    <rPh sb="4" eb="7">
      <t>ニシマイヅル</t>
    </rPh>
    <rPh sb="10" eb="11">
      <t>テン</t>
    </rPh>
    <phoneticPr fontId="37"/>
  </si>
  <si>
    <t>舞鶴市</t>
    <rPh sb="0" eb="2">
      <t>マイヅル</t>
    </rPh>
    <rPh sb="2" eb="3">
      <t>シ</t>
    </rPh>
    <phoneticPr fontId="2"/>
  </si>
  <si>
    <t>西松屋西舞鶴店</t>
    <rPh sb="0" eb="2">
      <t>ニシマツ</t>
    </rPh>
    <rPh sb="2" eb="3">
      <t>ヤ</t>
    </rPh>
    <rPh sb="3" eb="4">
      <t>ニシ</t>
    </rPh>
    <rPh sb="4" eb="6">
      <t>マイヅル</t>
    </rPh>
    <rPh sb="6" eb="7">
      <t>ミセ</t>
    </rPh>
    <phoneticPr fontId="37"/>
  </si>
  <si>
    <t>足立区</t>
  </si>
  <si>
    <t>キタセキR294下妻SS</t>
    <rPh sb="8" eb="10">
      <t>シモヅマ</t>
    </rPh>
    <phoneticPr fontId="37"/>
  </si>
  <si>
    <t>下妻市</t>
    <rPh sb="0" eb="2">
      <t>シモツマ</t>
    </rPh>
    <rPh sb="2" eb="3">
      <t>シ</t>
    </rPh>
    <phoneticPr fontId="2"/>
  </si>
  <si>
    <t>野田市</t>
  </si>
  <si>
    <t>セレモニーホール春藤</t>
    <rPh sb="8" eb="10">
      <t>ハルフジ</t>
    </rPh>
    <phoneticPr fontId="2"/>
  </si>
  <si>
    <t>日立建機成田営業所(工場棟)</t>
    <rPh sb="0" eb="2">
      <t>ヒタチ</t>
    </rPh>
    <rPh sb="2" eb="4">
      <t>ケンキ</t>
    </rPh>
    <rPh sb="4" eb="6">
      <t>ナリタ</t>
    </rPh>
    <rPh sb="6" eb="9">
      <t>エイギョウショ</t>
    </rPh>
    <rPh sb="10" eb="12">
      <t>コウジョウ</t>
    </rPh>
    <rPh sb="12" eb="13">
      <t>トウ</t>
    </rPh>
    <phoneticPr fontId="37"/>
  </si>
  <si>
    <t>山武郡</t>
    <rPh sb="0" eb="2">
      <t>サンブ</t>
    </rPh>
    <rPh sb="2" eb="3">
      <t>グン</t>
    </rPh>
    <phoneticPr fontId="2"/>
  </si>
  <si>
    <t>佐藤鋼材第三工場</t>
    <rPh sb="5" eb="6">
      <t>サン</t>
    </rPh>
    <phoneticPr fontId="37"/>
  </si>
  <si>
    <t>三条市</t>
  </si>
  <si>
    <t>マルコンデンソー Ⅰ期</t>
    <phoneticPr fontId="2"/>
  </si>
  <si>
    <t>西置賜郡</t>
  </si>
  <si>
    <t>土谷特殊農機具製作所工場</t>
    <rPh sb="10" eb="12">
      <t>コウジョウ</t>
    </rPh>
    <phoneticPr fontId="37"/>
  </si>
  <si>
    <t>水産鮮度保持施設</t>
    <rPh sb="0" eb="2">
      <t>スイサン</t>
    </rPh>
    <rPh sb="2" eb="4">
      <t>センド</t>
    </rPh>
    <rPh sb="4" eb="6">
      <t>ホジ</t>
    </rPh>
    <rPh sb="6" eb="8">
      <t>シセツ</t>
    </rPh>
    <phoneticPr fontId="37"/>
  </si>
  <si>
    <t>東牟婁郡</t>
    <rPh sb="0" eb="3">
      <t>ヒガシムロ</t>
    </rPh>
    <rPh sb="3" eb="4">
      <t>グン</t>
    </rPh>
    <phoneticPr fontId="2"/>
  </si>
  <si>
    <t>菊川市</t>
  </si>
  <si>
    <t>花巻市</t>
  </si>
  <si>
    <t>ダイソー西舞鶴店</t>
    <rPh sb="4" eb="5">
      <t>ニシ</t>
    </rPh>
    <rPh sb="5" eb="7">
      <t>マイヅル</t>
    </rPh>
    <rPh sb="7" eb="8">
      <t>ミセ</t>
    </rPh>
    <phoneticPr fontId="37"/>
  </si>
  <si>
    <t>ツルハドラッグ函館湯川西店</t>
    <rPh sb="7" eb="9">
      <t>ハコダテ</t>
    </rPh>
    <rPh sb="9" eb="11">
      <t>ユカワ</t>
    </rPh>
    <rPh sb="11" eb="12">
      <t>ニシ</t>
    </rPh>
    <rPh sb="12" eb="13">
      <t>テン</t>
    </rPh>
    <phoneticPr fontId="37"/>
  </si>
  <si>
    <t>函館市</t>
    <rPh sb="0" eb="2">
      <t>ハコダテ</t>
    </rPh>
    <rPh sb="2" eb="3">
      <t>シ</t>
    </rPh>
    <phoneticPr fontId="2"/>
  </si>
  <si>
    <t>東田川郡</t>
  </si>
  <si>
    <t>津島市</t>
  </si>
  <si>
    <t>米子市</t>
    <rPh sb="0" eb="2">
      <t>ヨナゴ</t>
    </rPh>
    <rPh sb="2" eb="3">
      <t>シ</t>
    </rPh>
    <phoneticPr fontId="2"/>
  </si>
  <si>
    <t>上北郡</t>
  </si>
  <si>
    <t>ハローズ海田市駅前店</t>
    <rPh sb="4" eb="6">
      <t>カイタ</t>
    </rPh>
    <rPh sb="6" eb="7">
      <t>シ</t>
    </rPh>
    <rPh sb="7" eb="8">
      <t>エキ</t>
    </rPh>
    <rPh sb="8" eb="9">
      <t>マエ</t>
    </rPh>
    <rPh sb="9" eb="10">
      <t>テン</t>
    </rPh>
    <phoneticPr fontId="37"/>
  </si>
  <si>
    <t>久保田工業本社倉庫棟</t>
    <rPh sb="7" eb="10">
      <t>ソウコトウ</t>
    </rPh>
    <phoneticPr fontId="37"/>
  </si>
  <si>
    <t>新潟市</t>
  </si>
  <si>
    <t>薬王堂山形川西店</t>
    <rPh sb="0" eb="3">
      <t>ヤクオウドウ</t>
    </rPh>
    <rPh sb="3" eb="5">
      <t>ヤマガタ</t>
    </rPh>
    <rPh sb="5" eb="7">
      <t>カワニシ</t>
    </rPh>
    <rPh sb="7" eb="8">
      <t>テン</t>
    </rPh>
    <phoneticPr fontId="37"/>
  </si>
  <si>
    <t>カナエ新包装技術開発センター</t>
    <rPh sb="8" eb="10">
      <t>カイハツ</t>
    </rPh>
    <phoneticPr fontId="37"/>
  </si>
  <si>
    <t>越谷市</t>
  </si>
  <si>
    <t>ホンダカーズ埼玉中レイクタウン南店工場棟</t>
    <rPh sb="17" eb="19">
      <t>コウジョウ</t>
    </rPh>
    <rPh sb="19" eb="20">
      <t>トウ</t>
    </rPh>
    <phoneticPr fontId="2"/>
  </si>
  <si>
    <t>ジョーシン東大阪長田西店</t>
    <rPh sb="5" eb="6">
      <t>ヒガシ</t>
    </rPh>
    <rPh sb="6" eb="8">
      <t>オオサカ</t>
    </rPh>
    <phoneticPr fontId="37"/>
  </si>
  <si>
    <t>東大阪市</t>
  </si>
  <si>
    <t>家族葬ホール一休館船岡</t>
    <rPh sb="0" eb="2">
      <t>カゾク</t>
    </rPh>
    <rPh sb="2" eb="3">
      <t>ソウ</t>
    </rPh>
    <rPh sb="6" eb="8">
      <t>イッキュウ</t>
    </rPh>
    <rPh sb="8" eb="9">
      <t>カン</t>
    </rPh>
    <rPh sb="9" eb="11">
      <t>フナオカ</t>
    </rPh>
    <phoneticPr fontId="37"/>
  </si>
  <si>
    <t>2018.10</t>
    <phoneticPr fontId="2"/>
  </si>
  <si>
    <t>月ヶ瀬みのり園第2碾茶工場</t>
    <rPh sb="0" eb="1">
      <t>ツキ</t>
    </rPh>
    <rPh sb="2" eb="3">
      <t>セ</t>
    </rPh>
    <rPh sb="6" eb="7">
      <t>エン</t>
    </rPh>
    <rPh sb="7" eb="8">
      <t>ダイ</t>
    </rPh>
    <rPh sb="9" eb="11">
      <t>テンチャ</t>
    </rPh>
    <rPh sb="11" eb="13">
      <t>コウジョウ</t>
    </rPh>
    <phoneticPr fontId="37"/>
  </si>
  <si>
    <t>奈良市</t>
  </si>
  <si>
    <t>矢野口自工福島浜通り整備工場</t>
    <rPh sb="0" eb="2">
      <t>ヤノ</t>
    </rPh>
    <rPh sb="2" eb="3">
      <t>クチ</t>
    </rPh>
    <rPh sb="3" eb="4">
      <t>ジ</t>
    </rPh>
    <rPh sb="4" eb="5">
      <t>コウ</t>
    </rPh>
    <rPh sb="5" eb="7">
      <t>フクシマ</t>
    </rPh>
    <rPh sb="7" eb="8">
      <t>ハマ</t>
    </rPh>
    <rPh sb="8" eb="9">
      <t>ドオ</t>
    </rPh>
    <rPh sb="10" eb="12">
      <t>セイビ</t>
    </rPh>
    <rPh sb="12" eb="14">
      <t>コウジョウ</t>
    </rPh>
    <phoneticPr fontId="37"/>
  </si>
  <si>
    <t>双葉郡</t>
  </si>
  <si>
    <t>矢野口自工福島浜通り塗装工場</t>
    <rPh sb="0" eb="2">
      <t>ヤノ</t>
    </rPh>
    <rPh sb="2" eb="3">
      <t>クチ</t>
    </rPh>
    <rPh sb="3" eb="4">
      <t>ジ</t>
    </rPh>
    <rPh sb="4" eb="5">
      <t>コウ</t>
    </rPh>
    <rPh sb="5" eb="7">
      <t>フクシマ</t>
    </rPh>
    <rPh sb="7" eb="8">
      <t>ハマ</t>
    </rPh>
    <rPh sb="8" eb="9">
      <t>ドオ</t>
    </rPh>
    <rPh sb="10" eb="12">
      <t>トソウ</t>
    </rPh>
    <rPh sb="12" eb="14">
      <t>コウジョウ</t>
    </rPh>
    <phoneticPr fontId="37"/>
  </si>
  <si>
    <t>矢野口自工福島浜通り事務所</t>
    <rPh sb="0" eb="2">
      <t>ヤノ</t>
    </rPh>
    <rPh sb="2" eb="3">
      <t>クチ</t>
    </rPh>
    <rPh sb="3" eb="4">
      <t>ジ</t>
    </rPh>
    <rPh sb="4" eb="5">
      <t>コウ</t>
    </rPh>
    <rPh sb="5" eb="7">
      <t>フクシマ</t>
    </rPh>
    <rPh sb="7" eb="8">
      <t>ハマ</t>
    </rPh>
    <rPh sb="8" eb="9">
      <t>ドオ</t>
    </rPh>
    <rPh sb="10" eb="12">
      <t>ジム</t>
    </rPh>
    <rPh sb="12" eb="13">
      <t>ショ</t>
    </rPh>
    <phoneticPr fontId="37"/>
  </si>
  <si>
    <t>柳川冷凍食品工場</t>
    <phoneticPr fontId="2"/>
  </si>
  <si>
    <t>柳川市</t>
  </si>
  <si>
    <t>海王食品ホタテ加工場</t>
  </si>
  <si>
    <t>宗谷郡</t>
  </si>
  <si>
    <t>共和産業 鮮魚作業所</t>
  </si>
  <si>
    <t>正覚寺庫裏</t>
    <rPh sb="0" eb="1">
      <t>タダ</t>
    </rPh>
    <rPh sb="1" eb="2">
      <t>オボ</t>
    </rPh>
    <rPh sb="2" eb="3">
      <t>テラ</t>
    </rPh>
    <rPh sb="3" eb="4">
      <t>コ</t>
    </rPh>
    <rPh sb="4" eb="5">
      <t>ウラ</t>
    </rPh>
    <phoneticPr fontId="37"/>
  </si>
  <si>
    <t>スーパーベルクス中葛西店</t>
    <rPh sb="11" eb="12">
      <t>テン</t>
    </rPh>
    <phoneticPr fontId="37"/>
  </si>
  <si>
    <t>耶麻郡</t>
  </si>
  <si>
    <t>天塩郡</t>
  </si>
  <si>
    <t>城谷保育所</t>
    <rPh sb="0" eb="1">
      <t>シロ</t>
    </rPh>
    <rPh sb="1" eb="2">
      <t>タニ</t>
    </rPh>
    <rPh sb="2" eb="4">
      <t>ホイク</t>
    </rPh>
    <rPh sb="4" eb="5">
      <t>ショ</t>
    </rPh>
    <phoneticPr fontId="37"/>
  </si>
  <si>
    <t>八幡浜市</t>
    <phoneticPr fontId="2"/>
  </si>
  <si>
    <t>NIPPO足立合材工場</t>
    <rPh sb="7" eb="8">
      <t>ゴウ</t>
    </rPh>
    <rPh sb="8" eb="9">
      <t>ザイ</t>
    </rPh>
    <rPh sb="9" eb="11">
      <t>コウジョウ</t>
    </rPh>
    <phoneticPr fontId="37"/>
  </si>
  <si>
    <t>北陸スバル福井開発店A棟</t>
    <rPh sb="11" eb="12">
      <t>トウ</t>
    </rPh>
    <phoneticPr fontId="37"/>
  </si>
  <si>
    <t>北陸スバル福井開発店B棟</t>
    <rPh sb="11" eb="12">
      <t>トウ</t>
    </rPh>
    <phoneticPr fontId="37"/>
  </si>
  <si>
    <t>かどや製油第二工場(製造棟)</t>
    <rPh sb="10" eb="12">
      <t>セイゾウ</t>
    </rPh>
    <rPh sb="12" eb="13">
      <t>トウ</t>
    </rPh>
    <phoneticPr fontId="2"/>
  </si>
  <si>
    <t>袖ヶ浦市</t>
  </si>
  <si>
    <t>かどや製油第二工場(包装棟)</t>
    <rPh sb="10" eb="12">
      <t>ホウソウ</t>
    </rPh>
    <rPh sb="12" eb="13">
      <t>トウ</t>
    </rPh>
    <phoneticPr fontId="2"/>
  </si>
  <si>
    <t>かどや製油第二工場(保管庫)</t>
    <rPh sb="10" eb="13">
      <t>ホカンコ</t>
    </rPh>
    <phoneticPr fontId="2"/>
  </si>
  <si>
    <t>かどや製油第二工場(サイロ)</t>
  </si>
  <si>
    <t>かどや製油第二工場(脱水室棟)</t>
    <rPh sb="10" eb="12">
      <t>ダッスイ</t>
    </rPh>
    <rPh sb="12" eb="13">
      <t>シツ</t>
    </rPh>
    <rPh sb="13" eb="14">
      <t>トウ</t>
    </rPh>
    <phoneticPr fontId="2"/>
  </si>
  <si>
    <t>成澤鉄工所新工場</t>
    <rPh sb="5" eb="6">
      <t>シン</t>
    </rPh>
    <phoneticPr fontId="37"/>
  </si>
  <si>
    <t>鶴岡市</t>
  </si>
  <si>
    <t>仁徳砂利(自動車修理工場)</t>
    <rPh sb="5" eb="8">
      <t>ジドウシャ</t>
    </rPh>
    <rPh sb="8" eb="10">
      <t>シュウリ</t>
    </rPh>
    <rPh sb="10" eb="12">
      <t>コウジョウ</t>
    </rPh>
    <phoneticPr fontId="37"/>
  </si>
  <si>
    <t>仁徳砂利(給油所)</t>
    <rPh sb="5" eb="7">
      <t>キュウユ</t>
    </rPh>
    <rPh sb="7" eb="8">
      <t>ジョ</t>
    </rPh>
    <phoneticPr fontId="37"/>
  </si>
  <si>
    <t>バロー中志段味店</t>
    <rPh sb="3" eb="4">
      <t>ナカ</t>
    </rPh>
    <rPh sb="7" eb="8">
      <t>テン</t>
    </rPh>
    <phoneticPr fontId="37"/>
  </si>
  <si>
    <t>名古屋市</t>
  </si>
  <si>
    <t>かどや製油第二工場(倉庫棟)</t>
    <rPh sb="10" eb="12">
      <t>ソウコ</t>
    </rPh>
    <rPh sb="12" eb="13">
      <t>トウ</t>
    </rPh>
    <phoneticPr fontId="2"/>
  </si>
  <si>
    <t>かどや製油第二工場(貯留施設)</t>
    <rPh sb="10" eb="12">
      <t>チョリュウ</t>
    </rPh>
    <rPh sb="12" eb="14">
      <t>シセツ</t>
    </rPh>
    <phoneticPr fontId="2"/>
  </si>
  <si>
    <t>千葉市</t>
  </si>
  <si>
    <t>スーパービバホーム四日市泊店</t>
    <rPh sb="9" eb="13">
      <t>ヨッカイチハク</t>
    </rPh>
    <rPh sb="13" eb="14">
      <t>ミセ</t>
    </rPh>
    <phoneticPr fontId="2"/>
  </si>
  <si>
    <t>四日市市</t>
  </si>
  <si>
    <t>札幌市</t>
  </si>
  <si>
    <t>上越市</t>
  </si>
  <si>
    <t>三原市</t>
  </si>
  <si>
    <t>日本シーレーク東部支店(検査棟)</t>
    <rPh sb="12" eb="14">
      <t>ケンサ</t>
    </rPh>
    <rPh sb="14" eb="15">
      <t>トウ</t>
    </rPh>
    <phoneticPr fontId="37"/>
  </si>
  <si>
    <t>横河システム建築茂原工場(事務所棟)</t>
  </si>
  <si>
    <t>茂原市</t>
  </si>
  <si>
    <t>関東マツダ溝の口店</t>
    <rPh sb="5" eb="6">
      <t>ミゾ</t>
    </rPh>
    <rPh sb="7" eb="8">
      <t>クチ</t>
    </rPh>
    <rPh sb="8" eb="9">
      <t>テン</t>
    </rPh>
    <phoneticPr fontId="2"/>
  </si>
  <si>
    <t>イズモホール山梨</t>
    <rPh sb="6" eb="8">
      <t>ヤマナシ</t>
    </rPh>
    <phoneticPr fontId="2"/>
  </si>
  <si>
    <t>袋井市</t>
    <rPh sb="0" eb="2">
      <t>フクロイ</t>
    </rPh>
    <rPh sb="2" eb="3">
      <t>シ</t>
    </rPh>
    <phoneticPr fontId="2"/>
  </si>
  <si>
    <t>愛南サン・フィッシュ工場</t>
    <rPh sb="0" eb="1">
      <t>アイ</t>
    </rPh>
    <phoneticPr fontId="37"/>
  </si>
  <si>
    <t>南宇部郡</t>
    <rPh sb="0" eb="1">
      <t>ミナミ</t>
    </rPh>
    <rPh sb="1" eb="3">
      <t>ウベ</t>
    </rPh>
    <rPh sb="3" eb="4">
      <t>グン</t>
    </rPh>
    <phoneticPr fontId="2"/>
  </si>
  <si>
    <t>本田興業本社ビル(工場棟)</t>
    <rPh sb="9" eb="11">
      <t>コウジョウ</t>
    </rPh>
    <rPh sb="11" eb="12">
      <t>トウ</t>
    </rPh>
    <phoneticPr fontId="2"/>
  </si>
  <si>
    <t>シンクスコーポレーション関西工場</t>
    <rPh sb="12" eb="14">
      <t>カンサイ</t>
    </rPh>
    <rPh sb="14" eb="16">
      <t>コウジョウ</t>
    </rPh>
    <phoneticPr fontId="2"/>
  </si>
  <si>
    <t>本田興業本社ビル(浄化槽)</t>
    <rPh sb="9" eb="12">
      <t>ジョウカソウ</t>
    </rPh>
    <phoneticPr fontId="2"/>
  </si>
  <si>
    <t>本田興業本社ビル(事務所棟)</t>
    <rPh sb="9" eb="11">
      <t>ジム</t>
    </rPh>
    <rPh sb="11" eb="12">
      <t>ショ</t>
    </rPh>
    <rPh sb="12" eb="13">
      <t>トウ</t>
    </rPh>
    <phoneticPr fontId="2"/>
  </si>
  <si>
    <t>井口流通センター(事務所棟)</t>
    <rPh sb="0" eb="2">
      <t>イノクチ</t>
    </rPh>
    <rPh sb="2" eb="4">
      <t>リュウツウ</t>
    </rPh>
    <rPh sb="9" eb="11">
      <t>ジム</t>
    </rPh>
    <rPh sb="11" eb="12">
      <t>ショ</t>
    </rPh>
    <rPh sb="12" eb="13">
      <t>トウ</t>
    </rPh>
    <phoneticPr fontId="2"/>
  </si>
  <si>
    <t>ナイス本荘東店(広告塔)</t>
    <rPh sb="3" eb="5">
      <t>ホンジョウ</t>
    </rPh>
    <rPh sb="5" eb="7">
      <t>ヒガシテン</t>
    </rPh>
    <rPh sb="8" eb="10">
      <t>コウコク</t>
    </rPh>
    <rPh sb="10" eb="11">
      <t>トウ</t>
    </rPh>
    <phoneticPr fontId="2"/>
  </si>
  <si>
    <t>本田興業本社ビル(倉庫棟)</t>
    <rPh sb="9" eb="11">
      <t>ソウコ</t>
    </rPh>
    <rPh sb="11" eb="12">
      <t>トウ</t>
    </rPh>
    <phoneticPr fontId="2"/>
  </si>
  <si>
    <t>井口流通センター(倉庫A棟)</t>
    <rPh sb="0" eb="2">
      <t>イノクチ</t>
    </rPh>
    <rPh sb="2" eb="4">
      <t>リュウツウ</t>
    </rPh>
    <rPh sb="9" eb="11">
      <t>ソウコ</t>
    </rPh>
    <rPh sb="12" eb="13">
      <t>トウ</t>
    </rPh>
    <phoneticPr fontId="2"/>
  </si>
  <si>
    <t>井口流通センター(倉庫B棟)</t>
    <rPh sb="0" eb="2">
      <t>イノクチ</t>
    </rPh>
    <rPh sb="2" eb="4">
      <t>リュウツウ</t>
    </rPh>
    <rPh sb="9" eb="11">
      <t>ソウコ</t>
    </rPh>
    <rPh sb="12" eb="13">
      <t>トウ</t>
    </rPh>
    <phoneticPr fontId="2"/>
  </si>
  <si>
    <t>ドラッグセイムス上尾井戸木店</t>
    <rPh sb="12" eb="13">
      <t>キ</t>
    </rPh>
    <phoneticPr fontId="37"/>
  </si>
  <si>
    <t>上尾市</t>
    <rPh sb="0" eb="3">
      <t>アゲオシ</t>
    </rPh>
    <phoneticPr fontId="2"/>
  </si>
  <si>
    <t>新発田市</t>
    <rPh sb="0" eb="4">
      <t>シバタシ</t>
    </rPh>
    <phoneticPr fontId="2"/>
  </si>
  <si>
    <t>ツルハドラッグ新発田緑町店(外構)</t>
    <rPh sb="14" eb="16">
      <t>ガイコウ</t>
    </rPh>
    <phoneticPr fontId="2"/>
  </si>
  <si>
    <t>青森港地方創生拠点施設(浄化槽)</t>
    <phoneticPr fontId="2"/>
  </si>
  <si>
    <t>堺製油所体感訓練設備の導入建屋</t>
    <rPh sb="0" eb="1">
      <t>サカイ</t>
    </rPh>
    <rPh sb="1" eb="3">
      <t>セイユ</t>
    </rPh>
    <rPh sb="3" eb="4">
      <t>ショ</t>
    </rPh>
    <rPh sb="4" eb="6">
      <t>タイカン</t>
    </rPh>
    <rPh sb="6" eb="8">
      <t>クンレン</t>
    </rPh>
    <rPh sb="8" eb="10">
      <t>セツビ</t>
    </rPh>
    <rPh sb="11" eb="13">
      <t>ドウニュウ</t>
    </rPh>
    <rPh sb="13" eb="15">
      <t>タテヤ</t>
    </rPh>
    <phoneticPr fontId="2"/>
  </si>
  <si>
    <t>網岡マンション</t>
    <rPh sb="0" eb="2">
      <t>アミオカ</t>
    </rPh>
    <phoneticPr fontId="2"/>
  </si>
  <si>
    <t>2019.01</t>
    <phoneticPr fontId="2"/>
  </si>
  <si>
    <t>㈲安岡蒲鉾店新工場</t>
    <rPh sb="1" eb="3">
      <t>ヤスオカ</t>
    </rPh>
    <rPh sb="3" eb="5">
      <t>カマボコ</t>
    </rPh>
    <rPh sb="5" eb="6">
      <t>テン</t>
    </rPh>
    <rPh sb="6" eb="9">
      <t>シンコウジョウ</t>
    </rPh>
    <phoneticPr fontId="2"/>
  </si>
  <si>
    <t>宇和島市</t>
    <rPh sb="0" eb="4">
      <t>ウワジマシ</t>
    </rPh>
    <phoneticPr fontId="2"/>
  </si>
  <si>
    <t>福岡県警察航空隊庁舎(本体棟)</t>
    <rPh sb="0" eb="2">
      <t>フクオカ</t>
    </rPh>
    <rPh sb="2" eb="3">
      <t>ケン</t>
    </rPh>
    <rPh sb="3" eb="5">
      <t>ケイサツ</t>
    </rPh>
    <rPh sb="5" eb="8">
      <t>コウクウタイ</t>
    </rPh>
    <rPh sb="8" eb="10">
      <t>チョウシャ</t>
    </rPh>
    <rPh sb="11" eb="13">
      <t>ホンタイ</t>
    </rPh>
    <rPh sb="13" eb="14">
      <t>トウ</t>
    </rPh>
    <phoneticPr fontId="2"/>
  </si>
  <si>
    <t>福岡市</t>
    <rPh sb="0" eb="3">
      <t>フクオカシ</t>
    </rPh>
    <phoneticPr fontId="2"/>
  </si>
  <si>
    <t>バロー淡路店</t>
    <rPh sb="3" eb="5">
      <t>アワジ</t>
    </rPh>
    <rPh sb="5" eb="6">
      <t>テン</t>
    </rPh>
    <phoneticPr fontId="2"/>
  </si>
  <si>
    <t>ベイシアモール潮来店</t>
    <rPh sb="7" eb="9">
      <t>イタコ</t>
    </rPh>
    <rPh sb="9" eb="10">
      <t>テン</t>
    </rPh>
    <phoneticPr fontId="2"/>
  </si>
  <si>
    <t>潮来市</t>
    <rPh sb="0" eb="2">
      <t>イタコ</t>
    </rPh>
    <rPh sb="2" eb="3">
      <t>シ</t>
    </rPh>
    <phoneticPr fontId="2"/>
  </si>
  <si>
    <t>向島流通サービス広野倉庫</t>
    <rPh sb="0" eb="2">
      <t>ムコウジマ</t>
    </rPh>
    <rPh sb="2" eb="4">
      <t>リュウツウ</t>
    </rPh>
    <rPh sb="8" eb="10">
      <t>ヒロノ</t>
    </rPh>
    <rPh sb="10" eb="12">
      <t>ソウコ</t>
    </rPh>
    <phoneticPr fontId="2"/>
  </si>
  <si>
    <t>ツルハドラッグ韮崎龍岡店</t>
    <rPh sb="7" eb="9">
      <t>ニラサキ</t>
    </rPh>
    <rPh sb="9" eb="11">
      <t>タツオカ</t>
    </rPh>
    <rPh sb="11" eb="12">
      <t>テン</t>
    </rPh>
    <phoneticPr fontId="2"/>
  </si>
  <si>
    <t>韮崎市</t>
    <rPh sb="0" eb="3">
      <t>ニラサキシ</t>
    </rPh>
    <phoneticPr fontId="2"/>
  </si>
  <si>
    <t>バローHCプロサイト名港店</t>
    <rPh sb="10" eb="12">
      <t>メイコウ</t>
    </rPh>
    <rPh sb="12" eb="13">
      <t>テン</t>
    </rPh>
    <phoneticPr fontId="2"/>
  </si>
  <si>
    <t>HTB駐車場 ヒルトンホテル東京ベイ駐車場</t>
  </si>
  <si>
    <t>1層2段</t>
    <rPh sb="1" eb="2">
      <t>ソウ</t>
    </rPh>
    <rPh sb="3" eb="4">
      <t>ダン</t>
    </rPh>
    <phoneticPr fontId="2"/>
  </si>
  <si>
    <t>大久保地区公共施設再生事業(駐車場棟)</t>
    <rPh sb="0" eb="3">
      <t>オオクボ</t>
    </rPh>
    <rPh sb="3" eb="5">
      <t>チク</t>
    </rPh>
    <rPh sb="5" eb="7">
      <t>コウキョウ</t>
    </rPh>
    <rPh sb="7" eb="9">
      <t>シセツ</t>
    </rPh>
    <rPh sb="9" eb="11">
      <t>サイセイ</t>
    </rPh>
    <rPh sb="11" eb="13">
      <t>ジギョウ</t>
    </rPh>
    <rPh sb="14" eb="17">
      <t>チュウシャジョウ</t>
    </rPh>
    <rPh sb="17" eb="18">
      <t>トウ</t>
    </rPh>
    <phoneticPr fontId="2"/>
  </si>
  <si>
    <t>アドバネクス埼玉工場 増築工事</t>
    <rPh sb="11" eb="15">
      <t>ゾウチクコウジ</t>
    </rPh>
    <phoneticPr fontId="2"/>
  </si>
  <si>
    <t>2019.02</t>
    <phoneticPr fontId="2"/>
  </si>
  <si>
    <t>児玉群</t>
    <rPh sb="0" eb="2">
      <t>コダマ</t>
    </rPh>
    <rPh sb="2" eb="3">
      <t>グン</t>
    </rPh>
    <phoneticPr fontId="2"/>
  </si>
  <si>
    <t>広島バス井口車庫事務所</t>
    <rPh sb="8" eb="10">
      <t>ジム</t>
    </rPh>
    <rPh sb="10" eb="11">
      <t>ショ</t>
    </rPh>
    <phoneticPr fontId="37"/>
  </si>
  <si>
    <t>南城市</t>
    <rPh sb="0" eb="3">
      <t>ナンジョウシ</t>
    </rPh>
    <phoneticPr fontId="2"/>
  </si>
  <si>
    <t>スーパーベルクス草加谷塚店</t>
    <rPh sb="8" eb="10">
      <t>ソウカ</t>
    </rPh>
    <rPh sb="10" eb="12">
      <t>ヤツカ</t>
    </rPh>
    <rPh sb="12" eb="13">
      <t>テン</t>
    </rPh>
    <phoneticPr fontId="37"/>
  </si>
  <si>
    <t>蒲郡市</t>
    <rPh sb="0" eb="3">
      <t>ガマゴオリシ</t>
    </rPh>
    <phoneticPr fontId="2"/>
  </si>
  <si>
    <t>蒲生郡</t>
    <rPh sb="0" eb="3">
      <t>ガモウグン</t>
    </rPh>
    <phoneticPr fontId="2"/>
  </si>
  <si>
    <t>和歌山市</t>
  </si>
  <si>
    <t>富士市</t>
    <rPh sb="0" eb="3">
      <t>フジシ</t>
    </rPh>
    <phoneticPr fontId="2"/>
  </si>
  <si>
    <t>にかほ市</t>
    <rPh sb="3" eb="4">
      <t>シ</t>
    </rPh>
    <phoneticPr fontId="2"/>
  </si>
  <si>
    <t>町田市</t>
    <rPh sb="0" eb="3">
      <t>マチダシ</t>
    </rPh>
    <phoneticPr fontId="2"/>
  </si>
  <si>
    <t>4層5段</t>
    <rPh sb="1" eb="2">
      <t>ソウ</t>
    </rPh>
    <rPh sb="3" eb="4">
      <t>ダン</t>
    </rPh>
    <phoneticPr fontId="2"/>
  </si>
  <si>
    <t>八戸市</t>
  </si>
  <si>
    <t>駿東郡</t>
  </si>
  <si>
    <t>小林精機第五工場</t>
    <rPh sb="0" eb="4">
      <t>コバヤシセイキ</t>
    </rPh>
    <rPh sb="4" eb="6">
      <t>ダイゴ</t>
    </rPh>
    <rPh sb="6" eb="8">
      <t>コウジョウ</t>
    </rPh>
    <phoneticPr fontId="37"/>
  </si>
  <si>
    <t>ソーデナガノ松本工場</t>
    <rPh sb="6" eb="10">
      <t>マツモトコウジョウ</t>
    </rPh>
    <phoneticPr fontId="37"/>
  </si>
  <si>
    <t>松本市</t>
  </si>
  <si>
    <t>カナモト山梨営業所</t>
    <rPh sb="8" eb="9">
      <t>ショ</t>
    </rPh>
    <phoneticPr fontId="37"/>
  </si>
  <si>
    <t>都留市</t>
  </si>
  <si>
    <t>大船渡市</t>
    <rPh sb="0" eb="4">
      <t>オオフナトシ</t>
    </rPh>
    <phoneticPr fontId="2"/>
  </si>
  <si>
    <t>トーエネック伊勢営業所</t>
    <rPh sb="8" eb="11">
      <t>エイギョウショ</t>
    </rPh>
    <phoneticPr fontId="37"/>
  </si>
  <si>
    <t>2層3段</t>
    <rPh sb="1" eb="2">
      <t>ソウ</t>
    </rPh>
    <rPh sb="3" eb="4">
      <t>ダン</t>
    </rPh>
    <phoneticPr fontId="2"/>
  </si>
  <si>
    <t>モダン・プロ倉敷店</t>
    <rPh sb="6" eb="9">
      <t>クラシキテン</t>
    </rPh>
    <phoneticPr fontId="2"/>
  </si>
  <si>
    <t>倉敷市</t>
  </si>
  <si>
    <t>ホンダカーズ青森五所川原店</t>
    <rPh sb="12" eb="13">
      <t>テン</t>
    </rPh>
    <phoneticPr fontId="2"/>
  </si>
  <si>
    <t>相馬郡</t>
  </si>
  <si>
    <t>デンソー山形 Ⅱ期</t>
  </si>
  <si>
    <t>金沢市</t>
  </si>
  <si>
    <t>野洲市</t>
  </si>
  <si>
    <t>青森市</t>
  </si>
  <si>
    <t>クスリのアオキ潟端店</t>
    <rPh sb="7" eb="8">
      <t>ガタ</t>
    </rPh>
    <rPh sb="8" eb="9">
      <t>ハタ</t>
    </rPh>
    <rPh sb="9" eb="10">
      <t>テン</t>
    </rPh>
    <phoneticPr fontId="37"/>
  </si>
  <si>
    <t>河北郡</t>
  </si>
  <si>
    <t>宮城郡</t>
  </si>
  <si>
    <t>上益城郡</t>
    <rPh sb="1" eb="3">
      <t>マシキ</t>
    </rPh>
    <phoneticPr fontId="2"/>
  </si>
  <si>
    <t>ヤマザワ角田店</t>
    <rPh sb="4" eb="7">
      <t>カクダテン</t>
    </rPh>
    <phoneticPr fontId="37"/>
  </si>
  <si>
    <t>角田市</t>
  </si>
  <si>
    <t>バロー下九沢</t>
    <rPh sb="3" eb="6">
      <t>シモクザワ</t>
    </rPh>
    <phoneticPr fontId="37"/>
  </si>
  <si>
    <t>相模原市</t>
    <rPh sb="2" eb="3">
      <t>ハラ</t>
    </rPh>
    <rPh sb="3" eb="4">
      <t>シ</t>
    </rPh>
    <phoneticPr fontId="2"/>
  </si>
  <si>
    <t>タウンプラザかねひでよなばる市場</t>
    <rPh sb="14" eb="16">
      <t>イチバ</t>
    </rPh>
    <phoneticPr fontId="2"/>
  </si>
  <si>
    <t>島尻郡</t>
  </si>
  <si>
    <t>TNF-D・ハイブリッド</t>
    <phoneticPr fontId="2"/>
  </si>
  <si>
    <t>V・ドラッグ千種公園北店</t>
    <phoneticPr fontId="2"/>
  </si>
  <si>
    <t>名古屋市</t>
    <rPh sb="3" eb="4">
      <t>シ</t>
    </rPh>
    <phoneticPr fontId="2"/>
  </si>
  <si>
    <t>竹原市</t>
  </si>
  <si>
    <t>気仙沼市</t>
    <rPh sb="3" eb="4">
      <t>シ</t>
    </rPh>
    <phoneticPr fontId="2"/>
  </si>
  <si>
    <t>スズキ自販関西枚方店</t>
    <rPh sb="9" eb="10">
      <t>テン</t>
    </rPh>
    <phoneticPr fontId="2"/>
  </si>
  <si>
    <t>枚方市</t>
    <rPh sb="0" eb="3">
      <t>ヒラカタシ</t>
    </rPh>
    <phoneticPr fontId="2"/>
  </si>
  <si>
    <t>北広島市</t>
  </si>
  <si>
    <t>葛飾区</t>
  </si>
  <si>
    <t>平屋建</t>
    <rPh sb="0" eb="2">
      <t>ヒラヤ</t>
    </rPh>
    <rPh sb="2" eb="3">
      <t>タテ</t>
    </rPh>
    <phoneticPr fontId="2"/>
  </si>
  <si>
    <t>三郷市</t>
  </si>
  <si>
    <t>石狩市</t>
  </si>
  <si>
    <t>TNF-D・T-BAGS</t>
    <phoneticPr fontId="2"/>
  </si>
  <si>
    <t>稲敷市</t>
  </si>
  <si>
    <t>さいたま市</t>
  </si>
  <si>
    <t>館山市</t>
  </si>
  <si>
    <t>アルバック東北加工部事務所</t>
    <rPh sb="5" eb="7">
      <t>トウホク</t>
    </rPh>
    <rPh sb="7" eb="9">
      <t>カコウ</t>
    </rPh>
    <rPh sb="9" eb="10">
      <t>ブ</t>
    </rPh>
    <rPh sb="10" eb="12">
      <t>ジム</t>
    </rPh>
    <rPh sb="12" eb="13">
      <t>ショ</t>
    </rPh>
    <phoneticPr fontId="37"/>
  </si>
  <si>
    <t>吉川市</t>
  </si>
  <si>
    <t>宮崎市</t>
  </si>
  <si>
    <t>南相馬市</t>
  </si>
  <si>
    <t>つくば市</t>
  </si>
  <si>
    <t>弘前倉庫五所川原倉庫 増築工事</t>
    <rPh sb="2" eb="4">
      <t>ソウコ</t>
    </rPh>
    <rPh sb="11" eb="15">
      <t>ゾウチクコウジ</t>
    </rPh>
    <phoneticPr fontId="2"/>
  </si>
  <si>
    <t>岩見沢市</t>
  </si>
  <si>
    <t>田川市</t>
  </si>
  <si>
    <t>岩田産業熊本営業所</t>
    <rPh sb="4" eb="6">
      <t>クマモト</t>
    </rPh>
    <rPh sb="6" eb="9">
      <t>エイギョウショ</t>
    </rPh>
    <phoneticPr fontId="2"/>
  </si>
  <si>
    <t>熊本市</t>
  </si>
  <si>
    <t>川越市</t>
  </si>
  <si>
    <t>米山伝導機社屋</t>
    <rPh sb="2" eb="4">
      <t>デンドウ</t>
    </rPh>
    <phoneticPr fontId="37"/>
  </si>
  <si>
    <t>北九州市</t>
  </si>
  <si>
    <t>徳島市</t>
  </si>
  <si>
    <t>豊田市</t>
  </si>
  <si>
    <t>高浜市</t>
  </si>
  <si>
    <t>佐田岬はなはな</t>
    <phoneticPr fontId="2"/>
  </si>
  <si>
    <t>西宇和郡</t>
  </si>
  <si>
    <t>戸田市</t>
  </si>
  <si>
    <t>加古川市</t>
  </si>
  <si>
    <t>MINI岡山整備工場</t>
    <phoneticPr fontId="2"/>
  </si>
  <si>
    <t>つがる市</t>
  </si>
  <si>
    <t>大京新工場従業員宿舎</t>
    <phoneticPr fontId="37"/>
  </si>
  <si>
    <t>小松市</t>
  </si>
  <si>
    <t>コーリツ笠岡工場</t>
    <rPh sb="4" eb="8">
      <t>カサオカコウジョウ</t>
    </rPh>
    <phoneticPr fontId="37"/>
  </si>
  <si>
    <t>笠岡市</t>
  </si>
  <si>
    <t>一般工事</t>
    <rPh sb="2" eb="4">
      <t>コウジ</t>
    </rPh>
    <phoneticPr fontId="2"/>
  </si>
  <si>
    <t>入間郡</t>
  </si>
  <si>
    <t>うるま市</t>
  </si>
  <si>
    <t>那須郡</t>
  </si>
  <si>
    <t>いなげや金町店</t>
    <phoneticPr fontId="2"/>
  </si>
  <si>
    <t>日本海冷凍魚冷蔵庫</t>
    <rPh sb="0" eb="2">
      <t>ニッポン</t>
    </rPh>
    <rPh sb="2" eb="3">
      <t>カイ</t>
    </rPh>
    <rPh sb="3" eb="5">
      <t>レイトウ</t>
    </rPh>
    <rPh sb="5" eb="6">
      <t>サカナ</t>
    </rPh>
    <rPh sb="6" eb="9">
      <t>レイゾウコ</t>
    </rPh>
    <phoneticPr fontId="37"/>
  </si>
  <si>
    <t>船橋市</t>
  </si>
  <si>
    <t>多賀城市</t>
  </si>
  <si>
    <t>稚内市</t>
  </si>
  <si>
    <t>川崎市</t>
    <phoneticPr fontId="2"/>
  </si>
  <si>
    <t>松山市</t>
    <rPh sb="0" eb="3">
      <t>マツヤマシ</t>
    </rPh>
    <phoneticPr fontId="2"/>
  </si>
  <si>
    <t>日照電機製作所工場</t>
    <rPh sb="0" eb="2">
      <t>ニッショウ</t>
    </rPh>
    <rPh sb="2" eb="4">
      <t>デンキ</t>
    </rPh>
    <rPh sb="4" eb="7">
      <t>セイサクショ</t>
    </rPh>
    <rPh sb="7" eb="9">
      <t>コウジョウ</t>
    </rPh>
    <phoneticPr fontId="37"/>
  </si>
  <si>
    <t>2019.10</t>
    <phoneticPr fontId="2"/>
  </si>
  <si>
    <t>バロー浜松中島店 地盤改良解体工事</t>
    <phoneticPr fontId="2"/>
  </si>
  <si>
    <t>地盤改良解体工事</t>
    <phoneticPr fontId="2"/>
  </si>
  <si>
    <t>弘前倉庫五所川原倉庫 増築追加工事</t>
    <rPh sb="13" eb="15">
      <t>ツイカ</t>
    </rPh>
    <phoneticPr fontId="2"/>
  </si>
  <si>
    <t>伊勢原市</t>
  </si>
  <si>
    <t>マルハン静岡店</t>
    <rPh sb="6" eb="7">
      <t>テン</t>
    </rPh>
    <phoneticPr fontId="2"/>
  </si>
  <si>
    <t>静岡市</t>
  </si>
  <si>
    <t>墨田区</t>
  </si>
  <si>
    <t>丸三食品工場</t>
    <phoneticPr fontId="37"/>
  </si>
  <si>
    <t>熊毛郡</t>
  </si>
  <si>
    <t>倉田技研工場</t>
    <rPh sb="0" eb="2">
      <t>クラタ</t>
    </rPh>
    <rPh sb="2" eb="4">
      <t>ギケン</t>
    </rPh>
    <rPh sb="4" eb="6">
      <t>コウジョウ</t>
    </rPh>
    <phoneticPr fontId="37"/>
  </si>
  <si>
    <t>蒲生郡</t>
  </si>
  <si>
    <t>エフピコ</t>
    <phoneticPr fontId="2"/>
  </si>
  <si>
    <t>福山市</t>
  </si>
  <si>
    <t>千歳市</t>
  </si>
  <si>
    <t>吉川市</t>
    <rPh sb="2" eb="3">
      <t>シ</t>
    </rPh>
    <phoneticPr fontId="2"/>
  </si>
  <si>
    <t>ジュンテンドー大竹店</t>
    <rPh sb="7" eb="9">
      <t>オオタケ</t>
    </rPh>
    <rPh sb="9" eb="10">
      <t>テン</t>
    </rPh>
    <phoneticPr fontId="37"/>
  </si>
  <si>
    <t>大竹市</t>
  </si>
  <si>
    <t>小松島市</t>
  </si>
  <si>
    <t xml:space="preserve">JA全農中四国農薬危険物貯蔵施設 </t>
  </si>
  <si>
    <t>八潮市</t>
  </si>
  <si>
    <t>羽咋市</t>
    <rPh sb="2" eb="3">
      <t>シ</t>
    </rPh>
    <phoneticPr fontId="2"/>
  </si>
  <si>
    <t>ジャムフレンドクラブむつ十二林店</t>
    <phoneticPr fontId="2"/>
  </si>
  <si>
    <t>むつ市</t>
  </si>
  <si>
    <t>呉市</t>
  </si>
  <si>
    <t>高岡市</t>
  </si>
  <si>
    <t>関根自動車整備工場</t>
    <phoneticPr fontId="2"/>
  </si>
  <si>
    <t>高萩自動社工業大型塗装工場</t>
    <phoneticPr fontId="2"/>
  </si>
  <si>
    <t>いわき市</t>
  </si>
  <si>
    <t>夷隅郡</t>
  </si>
  <si>
    <t>那覇市</t>
  </si>
  <si>
    <t>鹿児島県</t>
  </si>
  <si>
    <t>鹿児島市</t>
    <rPh sb="0" eb="4">
      <t>カゴシマシ</t>
    </rPh>
    <phoneticPr fontId="2"/>
  </si>
  <si>
    <t>伊万里市</t>
  </si>
  <si>
    <t>タウンプラザかねひで なんぐすく桜市場</t>
    <rPh sb="16" eb="17">
      <t>サクラ</t>
    </rPh>
    <rPh sb="17" eb="19">
      <t>シジョウ</t>
    </rPh>
    <phoneticPr fontId="2"/>
  </si>
  <si>
    <t>名護市</t>
  </si>
  <si>
    <t>ハローズ大林店 看板下改良</t>
    <phoneticPr fontId="2"/>
  </si>
  <si>
    <t>北蒲原郡</t>
    <rPh sb="0" eb="1">
      <t>キタ</t>
    </rPh>
    <phoneticPr fontId="2"/>
  </si>
  <si>
    <t>出雲市</t>
    <rPh sb="0" eb="2">
      <t>イズモ</t>
    </rPh>
    <rPh sb="2" eb="3">
      <t>シ</t>
    </rPh>
    <phoneticPr fontId="2"/>
  </si>
  <si>
    <t>羽生市</t>
    <rPh sb="0" eb="3">
      <t>ハニュウシ</t>
    </rPh>
    <phoneticPr fontId="2"/>
  </si>
  <si>
    <t>姫路市</t>
  </si>
  <si>
    <t>夕張郡</t>
  </si>
  <si>
    <t>山本郡</t>
  </si>
  <si>
    <t>酒田市</t>
  </si>
  <si>
    <t>清水製作所工場(基礎打設工事)</t>
    <phoneticPr fontId="2"/>
  </si>
  <si>
    <t>松山市</t>
  </si>
  <si>
    <t>大田区</t>
  </si>
  <si>
    <t>ホリ・コーポレーション 増築工事</t>
    <rPh sb="12" eb="16">
      <t>ゾウチクコウジ</t>
    </rPh>
    <phoneticPr fontId="2"/>
  </si>
  <si>
    <t>芹澤共同住宅</t>
    <rPh sb="0" eb="2">
      <t>セリザワ</t>
    </rPh>
    <rPh sb="2" eb="4">
      <t>キョウドウ</t>
    </rPh>
    <rPh sb="4" eb="6">
      <t>ジュウタク</t>
    </rPh>
    <phoneticPr fontId="37"/>
  </si>
  <si>
    <t>共同住宅</t>
    <rPh sb="0" eb="2">
      <t>キョウドウ</t>
    </rPh>
    <phoneticPr fontId="2"/>
  </si>
  <si>
    <t>沼津市</t>
  </si>
  <si>
    <t>北見市</t>
  </si>
  <si>
    <t>バロー領下店 看板下改良</t>
    <phoneticPr fontId="2"/>
  </si>
  <si>
    <t>岐阜市</t>
  </si>
  <si>
    <t>エスラインギフ川口支店 Ⅱ期</t>
  </si>
  <si>
    <t>石狩市</t>
    <phoneticPr fontId="2"/>
  </si>
  <si>
    <t>大牟田市</t>
  </si>
  <si>
    <t>瑞穂市</t>
  </si>
  <si>
    <t>岡崎市</t>
  </si>
  <si>
    <t>厚木市</t>
  </si>
  <si>
    <t>遠田郡</t>
  </si>
  <si>
    <t>日本海冷凍魚 冷蔵庫 Ⅱ期</t>
  </si>
  <si>
    <t>オート化学北茨城工場倉庫</t>
    <rPh sb="3" eb="5">
      <t>カガク</t>
    </rPh>
    <rPh sb="5" eb="8">
      <t>キタイバラキ</t>
    </rPh>
    <rPh sb="8" eb="10">
      <t>コウジョウ</t>
    </rPh>
    <rPh sb="10" eb="12">
      <t>ソウコ</t>
    </rPh>
    <phoneticPr fontId="37"/>
  </si>
  <si>
    <t>北村山郡</t>
  </si>
  <si>
    <t>羽生市</t>
  </si>
  <si>
    <t>東金市</t>
  </si>
  <si>
    <t>石巻市</t>
  </si>
  <si>
    <t>JA新潟みらい横越支店</t>
    <phoneticPr fontId="2"/>
  </si>
  <si>
    <t>苫小牧市</t>
  </si>
  <si>
    <t>富山市</t>
  </si>
  <si>
    <t>西条市</t>
  </si>
  <si>
    <t>V・ドラッグ岡崎医療センター前薬局</t>
    <rPh sb="8" eb="10">
      <t>イリョウ</t>
    </rPh>
    <rPh sb="14" eb="15">
      <t>マエ</t>
    </rPh>
    <rPh sb="15" eb="17">
      <t>ヤッキョク</t>
    </rPh>
    <phoneticPr fontId="14"/>
  </si>
  <si>
    <t>仙北郡</t>
  </si>
  <si>
    <t>西村山郡</t>
  </si>
  <si>
    <t>カインズ宇都宮テクノポリス店</t>
    <rPh sb="4" eb="7">
      <t>ウツノミヤ</t>
    </rPh>
    <rPh sb="13" eb="14">
      <t>テン</t>
    </rPh>
    <phoneticPr fontId="14"/>
  </si>
  <si>
    <t>宇都宮市</t>
  </si>
  <si>
    <t>厚岸郡</t>
  </si>
  <si>
    <t>土浦市</t>
  </si>
  <si>
    <t>コスモ石油堺製油所常駐協力会社社屋</t>
    <rPh sb="15" eb="17">
      <t>シャオク</t>
    </rPh>
    <phoneticPr fontId="2"/>
  </si>
  <si>
    <t>堺市</t>
  </si>
  <si>
    <t>小浜市</t>
  </si>
  <si>
    <t>バースデイ洲本店</t>
    <phoneticPr fontId="2"/>
  </si>
  <si>
    <t>洲本市</t>
  </si>
  <si>
    <t>ツルハドラッグ新川3条店</t>
    <rPh sb="7" eb="9">
      <t>シンカワ</t>
    </rPh>
    <rPh sb="10" eb="11">
      <t>ジョウ</t>
    </rPh>
    <rPh sb="11" eb="12">
      <t>ミセ</t>
    </rPh>
    <phoneticPr fontId="37"/>
  </si>
  <si>
    <t>ツルハドラッグ大槌店</t>
    <rPh sb="7" eb="10">
      <t>オオツチテン</t>
    </rPh>
    <phoneticPr fontId="37"/>
  </si>
  <si>
    <t>上閉伊郡</t>
    <rPh sb="0" eb="1">
      <t>ウエ</t>
    </rPh>
    <rPh sb="2" eb="3">
      <t>イ</t>
    </rPh>
    <rPh sb="3" eb="4">
      <t>グン</t>
    </rPh>
    <phoneticPr fontId="2"/>
  </si>
  <si>
    <t>横河システム建築茂原工場厚生棟</t>
    <rPh sb="0" eb="2">
      <t>ヨコカワ</t>
    </rPh>
    <rPh sb="6" eb="8">
      <t>ケンチク</t>
    </rPh>
    <rPh sb="8" eb="10">
      <t>シゲハラ</t>
    </rPh>
    <rPh sb="10" eb="12">
      <t>コウジョウ</t>
    </rPh>
    <rPh sb="12" eb="14">
      <t>コウセイ</t>
    </rPh>
    <rPh sb="14" eb="15">
      <t>トウ</t>
    </rPh>
    <phoneticPr fontId="37"/>
  </si>
  <si>
    <t>茂原市</t>
    <rPh sb="0" eb="2">
      <t>モハラ</t>
    </rPh>
    <rPh sb="2" eb="3">
      <t>シ</t>
    </rPh>
    <phoneticPr fontId="2"/>
  </si>
  <si>
    <t>エンドレス・テック函館市港町倉庫</t>
    <rPh sb="9" eb="12">
      <t>ハコダテシ</t>
    </rPh>
    <rPh sb="12" eb="14">
      <t>ミナトマチ</t>
    </rPh>
    <rPh sb="14" eb="16">
      <t>ソウコ</t>
    </rPh>
    <phoneticPr fontId="37"/>
  </si>
  <si>
    <t>レント中京管理センター</t>
    <rPh sb="3" eb="5">
      <t>チュウキョウ</t>
    </rPh>
    <rPh sb="5" eb="7">
      <t>カンリ</t>
    </rPh>
    <phoneticPr fontId="37"/>
  </si>
  <si>
    <t>瀬戸市</t>
    <rPh sb="0" eb="3">
      <t>セトシ</t>
    </rPh>
    <phoneticPr fontId="2"/>
  </si>
  <si>
    <t>和久楽MRC</t>
    <rPh sb="0" eb="2">
      <t>カズヒサ</t>
    </rPh>
    <rPh sb="2" eb="3">
      <t>ラク</t>
    </rPh>
    <phoneticPr fontId="37"/>
  </si>
  <si>
    <t>クロスモール新琴似(保育所棟)</t>
    <rPh sb="10" eb="12">
      <t>ホイク</t>
    </rPh>
    <rPh sb="12" eb="13">
      <t>ショ</t>
    </rPh>
    <rPh sb="13" eb="14">
      <t>トウ</t>
    </rPh>
    <phoneticPr fontId="2"/>
  </si>
  <si>
    <t>豊見城市</t>
    <rPh sb="0" eb="2">
      <t>トヨミ</t>
    </rPh>
    <rPh sb="2" eb="3">
      <t>シロ</t>
    </rPh>
    <rPh sb="3" eb="4">
      <t>シ</t>
    </rPh>
    <phoneticPr fontId="2"/>
  </si>
  <si>
    <t>平屋建(一部2F建)</t>
    <phoneticPr fontId="2"/>
  </si>
  <si>
    <t>仙北市</t>
    <rPh sb="0" eb="2">
      <t>センボク</t>
    </rPh>
    <rPh sb="2" eb="3">
      <t>シ</t>
    </rPh>
    <phoneticPr fontId="2"/>
  </si>
  <si>
    <t>新英エコライフ四日市工場</t>
  </si>
  <si>
    <t>高崎市</t>
    <rPh sb="0" eb="3">
      <t>タカサキシ</t>
    </rPh>
    <phoneticPr fontId="2"/>
  </si>
  <si>
    <t>勇払郡</t>
    <rPh sb="0" eb="2">
      <t>ユウフツ</t>
    </rPh>
    <rPh sb="2" eb="3">
      <t>グン</t>
    </rPh>
    <phoneticPr fontId="2"/>
  </si>
  <si>
    <t>北上市</t>
    <rPh sb="0" eb="2">
      <t>キタカミ</t>
    </rPh>
    <rPh sb="2" eb="3">
      <t>シ</t>
    </rPh>
    <phoneticPr fontId="2"/>
  </si>
  <si>
    <t>霧島市</t>
    <rPh sb="0" eb="3">
      <t>キリシマシ</t>
    </rPh>
    <phoneticPr fontId="2"/>
  </si>
  <si>
    <t>江別市</t>
    <rPh sb="0" eb="3">
      <t>エベツシ</t>
    </rPh>
    <phoneticPr fontId="2"/>
  </si>
  <si>
    <t>島尻郡</t>
    <rPh sb="0" eb="2">
      <t>シマシリ</t>
    </rPh>
    <rPh sb="2" eb="3">
      <t>グン</t>
    </rPh>
    <phoneticPr fontId="2"/>
  </si>
  <si>
    <t>島尻郡</t>
    <phoneticPr fontId="2"/>
  </si>
  <si>
    <t>TCN安来</t>
    <rPh sb="3" eb="5">
      <t>ヤスギ</t>
    </rPh>
    <phoneticPr fontId="2"/>
  </si>
  <si>
    <t>尼崎市</t>
    <rPh sb="0" eb="2">
      <t>アマザキ</t>
    </rPh>
    <rPh sb="2" eb="3">
      <t>シ</t>
    </rPh>
    <phoneticPr fontId="2"/>
  </si>
  <si>
    <t>平屋建(一部3F建)</t>
    <phoneticPr fontId="2"/>
  </si>
  <si>
    <t>ツルハドラッグ青森本町4丁目店</t>
    <phoneticPr fontId="2"/>
  </si>
  <si>
    <t>海老名市</t>
    <rPh sb="0" eb="4">
      <t>エビナシ</t>
    </rPh>
    <phoneticPr fontId="2"/>
  </si>
  <si>
    <t>平屋建(一部4F建)</t>
    <phoneticPr fontId="2"/>
  </si>
  <si>
    <t>姶良市</t>
    <rPh sb="0" eb="2">
      <t>アイラ</t>
    </rPh>
    <rPh sb="2" eb="3">
      <t>シ</t>
    </rPh>
    <phoneticPr fontId="2"/>
  </si>
  <si>
    <t>BMW神戸テクニカルセンター</t>
    <phoneticPr fontId="2"/>
  </si>
  <si>
    <t>福島市</t>
    <rPh sb="0" eb="3">
      <t>フクシマシ</t>
    </rPh>
    <phoneticPr fontId="2"/>
  </si>
  <si>
    <t>スギ薬局都島中通店</t>
    <phoneticPr fontId="2"/>
  </si>
  <si>
    <t>日建リース工業新潟工場</t>
    <rPh sb="5" eb="7">
      <t>コウギョウ</t>
    </rPh>
    <phoneticPr fontId="2"/>
  </si>
  <si>
    <t>柏崎市</t>
    <rPh sb="0" eb="3">
      <t>カシワザキシ</t>
    </rPh>
    <phoneticPr fontId="2"/>
  </si>
  <si>
    <t>大牟田市</t>
    <phoneticPr fontId="2"/>
  </si>
  <si>
    <t>エスラインギフ川口支店(Ⅲ期)</t>
  </si>
  <si>
    <t>大阪市</t>
    <phoneticPr fontId="2"/>
  </si>
  <si>
    <t>北海道クボタ岩見沢営業所 解体工事</t>
    <rPh sb="13" eb="17">
      <t>カイタイコウジ</t>
    </rPh>
    <phoneticPr fontId="2"/>
  </si>
  <si>
    <t>丸栄水産 増築工事</t>
    <rPh sb="7" eb="9">
      <t>コウジ</t>
    </rPh>
    <phoneticPr fontId="2"/>
  </si>
  <si>
    <t>紋別市</t>
    <rPh sb="0" eb="3">
      <t>モンベツシ</t>
    </rPh>
    <phoneticPr fontId="2"/>
  </si>
  <si>
    <t>北葛城郡</t>
  </si>
  <si>
    <t>白馬物流菊陽物流センター営業所</t>
    <phoneticPr fontId="2"/>
  </si>
  <si>
    <t>館脇倉庫 苫小牧倉庫</t>
  </si>
  <si>
    <t>苫小牧市</t>
    <phoneticPr fontId="2"/>
  </si>
  <si>
    <t>特別養護老人ホーム 美野里陽だまり館</t>
  </si>
  <si>
    <t>小美玉市</t>
    <phoneticPr fontId="2"/>
  </si>
  <si>
    <t>熊本スバル自動車 本社・整備工場</t>
  </si>
  <si>
    <t>サエキ新三郷整備工場</t>
    <phoneticPr fontId="2"/>
  </si>
  <si>
    <t>三郷市</t>
    <phoneticPr fontId="2"/>
  </si>
  <si>
    <t>2F建(一部3F建)</t>
    <phoneticPr fontId="2"/>
  </si>
  <si>
    <t>泉南市</t>
    <phoneticPr fontId="2"/>
  </si>
  <si>
    <t>小西咲 佃工場</t>
  </si>
  <si>
    <t>富永商事 北海道支店物流センター</t>
    <phoneticPr fontId="2"/>
  </si>
  <si>
    <t>宮城ダイハツ販売石巻店 ショールーム棟</t>
    <rPh sb="18" eb="19">
      <t>トウ</t>
    </rPh>
    <phoneticPr fontId="2"/>
  </si>
  <si>
    <t>ネッツトヨタ仙台築館店</t>
    <phoneticPr fontId="2"/>
  </si>
  <si>
    <t>栗原市</t>
    <rPh sb="0" eb="3">
      <t>クリハラシ</t>
    </rPh>
    <phoneticPr fontId="2"/>
  </si>
  <si>
    <t>キタセキひたちなかSS</t>
    <phoneticPr fontId="2"/>
  </si>
  <si>
    <t>岩田産業 鳥栖工場</t>
  </si>
  <si>
    <t>鳥栖市</t>
    <phoneticPr fontId="2"/>
  </si>
  <si>
    <t>宇治田原町 倉庫</t>
  </si>
  <si>
    <t>綴喜郡</t>
    <phoneticPr fontId="2"/>
  </si>
  <si>
    <t>ポルシェ鹿児島</t>
    <phoneticPr fontId="2"/>
  </si>
  <si>
    <t>ホクエツ自動車販売修理工場</t>
    <phoneticPr fontId="2"/>
  </si>
  <si>
    <t>伊勢原新工場</t>
    <phoneticPr fontId="2"/>
  </si>
  <si>
    <t>伊勢原市</t>
    <rPh sb="0" eb="4">
      <t>イセハラシ</t>
    </rPh>
    <phoneticPr fontId="2"/>
  </si>
  <si>
    <t>松岡 大阪南港第二物流センター</t>
    <phoneticPr fontId="2"/>
  </si>
  <si>
    <t>伊勢化学工業 物流センター新B棟建設工事</t>
    <phoneticPr fontId="2"/>
  </si>
  <si>
    <t>長生郡</t>
    <phoneticPr fontId="2"/>
  </si>
  <si>
    <t>アンデス電気 倉庫増築工事</t>
    <phoneticPr fontId="2"/>
  </si>
  <si>
    <t>アレーズ秋桜計画</t>
    <phoneticPr fontId="2"/>
  </si>
  <si>
    <t xml:space="preserve">若柳地区幼保連携型認定こども園建設建築工事
</t>
  </si>
  <si>
    <t>社会福祉施設</t>
    <rPh sb="0" eb="2">
      <t>シャカイ</t>
    </rPh>
    <rPh sb="2" eb="6">
      <t>フクシシセツ</t>
    </rPh>
    <phoneticPr fontId="2"/>
  </si>
  <si>
    <t>海津市</t>
    <rPh sb="0" eb="3">
      <t>カイヅシ</t>
    </rPh>
    <phoneticPr fontId="2"/>
  </si>
  <si>
    <t>エスラインギフ川口支店(Ⅳ期)</t>
  </si>
  <si>
    <t>南九州酒販 加治木物流センター増築工事</t>
    <phoneticPr fontId="2"/>
  </si>
  <si>
    <t>姶良市</t>
    <rPh sb="0" eb="3">
      <t>アイラシ</t>
    </rPh>
    <phoneticPr fontId="2"/>
  </si>
  <si>
    <t>ニシカタヤ 低温倉庫</t>
    <phoneticPr fontId="2"/>
  </si>
  <si>
    <t>タルイシ機工 社屋</t>
    <phoneticPr fontId="2"/>
  </si>
  <si>
    <t>七尾市</t>
    <rPh sb="0" eb="3">
      <t>ナナオシ</t>
    </rPh>
    <phoneticPr fontId="2"/>
  </si>
  <si>
    <t>宮穀 農産物集出荷施設</t>
    <phoneticPr fontId="2"/>
  </si>
  <si>
    <t>八王子市</t>
    <rPh sb="0" eb="4">
      <t>ハチオウジシ</t>
    </rPh>
    <phoneticPr fontId="2"/>
  </si>
  <si>
    <t>熊本トヨペット 八代市永碇町店</t>
  </si>
  <si>
    <t>八代市</t>
    <rPh sb="0" eb="3">
      <t>ヤツシロシ</t>
    </rPh>
    <phoneticPr fontId="2"/>
  </si>
  <si>
    <t>リュウテック工場棟 事務所</t>
  </si>
  <si>
    <t>宇城市</t>
    <rPh sb="0" eb="2">
      <t>ウキ</t>
    </rPh>
    <rPh sb="2" eb="3">
      <t>シ</t>
    </rPh>
    <phoneticPr fontId="2"/>
  </si>
  <si>
    <t>マスヤ工業新工場</t>
  </si>
  <si>
    <t>深川市</t>
    <rPh sb="0" eb="3">
      <t>フカガワシ</t>
    </rPh>
    <phoneticPr fontId="2"/>
  </si>
  <si>
    <t>一宮市</t>
    <rPh sb="0" eb="3">
      <t>イチノミヤシ</t>
    </rPh>
    <phoneticPr fontId="2"/>
  </si>
  <si>
    <t>日本酪農協同 新徳島工場</t>
    <phoneticPr fontId="2"/>
  </si>
  <si>
    <t>板野郡</t>
    <rPh sb="0" eb="3">
      <t>イタノグン</t>
    </rPh>
    <phoneticPr fontId="2"/>
  </si>
  <si>
    <t>北海道クボタ大樹営業所社屋</t>
  </si>
  <si>
    <t>中川郡</t>
    <rPh sb="0" eb="3">
      <t>ナカガワグン</t>
    </rPh>
    <phoneticPr fontId="2"/>
  </si>
  <si>
    <t>老人ホーム</t>
    <rPh sb="0" eb="2">
      <t>ロウジン</t>
    </rPh>
    <phoneticPr fontId="2"/>
  </si>
  <si>
    <t>小美玉市</t>
    <rPh sb="0" eb="1">
      <t>チイ</t>
    </rPh>
    <rPh sb="3" eb="4">
      <t>シ</t>
    </rPh>
    <phoneticPr fontId="2"/>
  </si>
  <si>
    <t>東京食品機械 本社工場建設計画</t>
  </si>
  <si>
    <t>富士スバル 高崎問屋町店【ショールーム棟】</t>
  </si>
  <si>
    <t>泉南郡</t>
  </si>
  <si>
    <t>パーク・アヴェニュー神戸三田 自走式駐車場計画</t>
  </si>
  <si>
    <t>三田市</t>
    <rPh sb="0" eb="2">
      <t>サンダ</t>
    </rPh>
    <rPh sb="2" eb="3">
      <t>シ</t>
    </rPh>
    <phoneticPr fontId="2"/>
  </si>
  <si>
    <t>アラヤ特殊金属福岡支店移転プロジェクト</t>
  </si>
  <si>
    <t>久留米市</t>
    <rPh sb="0" eb="4">
      <t>クルメシ</t>
    </rPh>
    <phoneticPr fontId="2"/>
  </si>
  <si>
    <t>虻田郡</t>
    <rPh sb="0" eb="2">
      <t>アブタ</t>
    </rPh>
    <rPh sb="2" eb="3">
      <t>グン</t>
    </rPh>
    <phoneticPr fontId="2"/>
  </si>
  <si>
    <t>日高郡</t>
    <rPh sb="0" eb="3">
      <t>ヒダカグン</t>
    </rPh>
    <phoneticPr fontId="2"/>
  </si>
  <si>
    <t>丸順 新施設建設計画</t>
  </si>
  <si>
    <t>伊達市</t>
    <rPh sb="0" eb="3">
      <t>ダテシ</t>
    </rPh>
    <phoneticPr fontId="2"/>
  </si>
  <si>
    <t>常滑市</t>
    <phoneticPr fontId="2"/>
  </si>
  <si>
    <t>北海道クボタ岩見沢営業所</t>
  </si>
  <si>
    <t>東京スバル 新大和田店</t>
  </si>
  <si>
    <t>宮古市</t>
    <rPh sb="0" eb="3">
      <t>ミヤコシ</t>
    </rPh>
    <phoneticPr fontId="2"/>
  </si>
  <si>
    <t>成田美装センター大牟田倉庫</t>
    <phoneticPr fontId="2"/>
  </si>
  <si>
    <t>ロンタイ中部テクニカルセンター</t>
  </si>
  <si>
    <t>愛西市</t>
    <rPh sb="0" eb="3">
      <t>アイザイシ</t>
    </rPh>
    <phoneticPr fontId="2"/>
  </si>
  <si>
    <t>豊田市</t>
    <rPh sb="0" eb="3">
      <t>トヨタシ</t>
    </rPh>
    <phoneticPr fontId="2"/>
  </si>
  <si>
    <t>進昭化成工業明石工場</t>
    <phoneticPr fontId="2"/>
  </si>
  <si>
    <t>ホクレン肥料 釧路西港原料倉庫 建設工事</t>
    <phoneticPr fontId="2"/>
  </si>
  <si>
    <t>コマツ湘南工場 新食堂建設工事</t>
  </si>
  <si>
    <t>厚木市</t>
    <rPh sb="0" eb="3">
      <t>アツギシ</t>
    </rPh>
    <phoneticPr fontId="2"/>
  </si>
  <si>
    <t>舞鶴市</t>
    <rPh sb="0" eb="3">
      <t>マイヅルシ</t>
    </rPh>
    <phoneticPr fontId="2"/>
  </si>
  <si>
    <t>ネッツトヨタ仙台 築館店立替工事(ショールーム棟)</t>
  </si>
  <si>
    <t>埼玉トヨペット 北本支店</t>
  </si>
  <si>
    <t>北本市</t>
    <rPh sb="0" eb="3">
      <t>キタモトシ</t>
    </rPh>
    <phoneticPr fontId="2"/>
  </si>
  <si>
    <t>沖縄バス 豊崎営業所</t>
    <phoneticPr fontId="2"/>
  </si>
  <si>
    <t>豊見城市</t>
  </si>
  <si>
    <t>ツチヨシアクティ岡山営業所移転工事</t>
    <phoneticPr fontId="2"/>
  </si>
  <si>
    <t>くら寿司朝潮橋店</t>
    <phoneticPr fontId="2"/>
  </si>
  <si>
    <t>マルショク旭町店</t>
    <phoneticPr fontId="2"/>
  </si>
  <si>
    <t>コメリPW函館西桔梗店</t>
    <phoneticPr fontId="2"/>
  </si>
  <si>
    <t>八重椿本舖 伊勢原工場増築工事</t>
    <phoneticPr fontId="2"/>
  </si>
  <si>
    <t>白石インター営業所５号倉庫</t>
    <phoneticPr fontId="2"/>
  </si>
  <si>
    <t>白石市</t>
    <rPh sb="0" eb="2">
      <t>シロイシ</t>
    </rPh>
    <rPh sb="2" eb="3">
      <t>シ</t>
    </rPh>
    <phoneticPr fontId="2"/>
  </si>
  <si>
    <t>丹波屋 道央支店(倉庫棟)</t>
    <phoneticPr fontId="2"/>
  </si>
  <si>
    <t>恵庭市</t>
    <phoneticPr fontId="2"/>
  </si>
  <si>
    <t>ネッツトヨタ東都ベイ幕張店【工場棟】</t>
    <phoneticPr fontId="2"/>
  </si>
  <si>
    <t>障害児障害者一体型支援施設</t>
    <phoneticPr fontId="2"/>
  </si>
  <si>
    <t>高橋水産 第二工場冷蔵庫</t>
    <phoneticPr fontId="2"/>
  </si>
  <si>
    <t>ライフドリンクカンパニー栃木工場</t>
    <phoneticPr fontId="2"/>
  </si>
  <si>
    <t>足利市</t>
    <phoneticPr fontId="2"/>
  </si>
  <si>
    <t>東北マツダ泉店</t>
    <phoneticPr fontId="2"/>
  </si>
  <si>
    <t>くら寿司足立栗原店</t>
    <phoneticPr fontId="2"/>
  </si>
  <si>
    <t>飲食店</t>
    <rPh sb="0" eb="3">
      <t>インショクテン</t>
    </rPh>
    <phoneticPr fontId="2"/>
  </si>
  <si>
    <t>コメリPW六日町店増築・改修工事</t>
    <phoneticPr fontId="2"/>
  </si>
  <si>
    <t>南魚沼市</t>
    <phoneticPr fontId="2"/>
  </si>
  <si>
    <t>秦野若松町店</t>
    <phoneticPr fontId="2"/>
  </si>
  <si>
    <t>秦野市</t>
    <phoneticPr fontId="2"/>
  </si>
  <si>
    <t>西伯郡</t>
    <phoneticPr fontId="2"/>
  </si>
  <si>
    <t>東近江市</t>
    <rPh sb="0" eb="4">
      <t>ヒガシオウミシ</t>
    </rPh>
    <phoneticPr fontId="2"/>
  </si>
  <si>
    <t>志布志市</t>
    <rPh sb="0" eb="4">
      <t>シブシシ</t>
    </rPh>
    <phoneticPr fontId="2"/>
  </si>
  <si>
    <t>宝持運輸 第3倉庫棟</t>
    <phoneticPr fontId="2"/>
  </si>
  <si>
    <t>豊見城市</t>
    <rPh sb="0" eb="4">
      <t>トミシロシ</t>
    </rPh>
    <phoneticPr fontId="2"/>
  </si>
  <si>
    <t>糸満市</t>
    <rPh sb="0" eb="3">
      <t>イトマンシ</t>
    </rPh>
    <phoneticPr fontId="2"/>
  </si>
  <si>
    <t>富士スバル 高崎問屋町店【整備工場棟】</t>
  </si>
  <si>
    <t>ヨンキュウ三崎加工場</t>
    <phoneticPr fontId="2"/>
  </si>
  <si>
    <t>三浦市</t>
    <rPh sb="0" eb="3">
      <t>ミウラシ</t>
    </rPh>
    <phoneticPr fontId="2"/>
  </si>
  <si>
    <t>JAしまね斐川玉ねぎ調整場施設整備工場</t>
    <phoneticPr fontId="2"/>
  </si>
  <si>
    <t>熊本スバル自動車本社(看板下)</t>
  </si>
  <si>
    <t>ニトリ石狩DC</t>
    <phoneticPr fontId="2"/>
  </si>
  <si>
    <t>岩内郡</t>
    <rPh sb="0" eb="3">
      <t>イワウチグン</t>
    </rPh>
    <phoneticPr fontId="2"/>
  </si>
  <si>
    <t>イオンスタイル南栗橋店</t>
    <phoneticPr fontId="2"/>
  </si>
  <si>
    <t>久喜市</t>
    <rPh sb="0" eb="3">
      <t>クキシ</t>
    </rPh>
    <phoneticPr fontId="2"/>
  </si>
  <si>
    <t>SASUKE八潮大曾根倉庫</t>
    <phoneticPr fontId="2"/>
  </si>
  <si>
    <t>トヨタカローラ鳥取 鳥取店改築工事【本体棟：1期工事】</t>
    <phoneticPr fontId="2"/>
  </si>
  <si>
    <t>石甚 木材倉庫</t>
    <phoneticPr fontId="2"/>
  </si>
  <si>
    <t>タウンプラザかねひでなご湾市場</t>
    <phoneticPr fontId="2"/>
  </si>
  <si>
    <t>名護市</t>
    <rPh sb="0" eb="3">
      <t>ナゴシ</t>
    </rPh>
    <phoneticPr fontId="2"/>
  </si>
  <si>
    <t>与謝郡</t>
    <phoneticPr fontId="2"/>
  </si>
  <si>
    <t>伊勢化学工業 物流センター新A棟建設工事</t>
  </si>
  <si>
    <t>長生郡</t>
    <rPh sb="0" eb="3">
      <t>チョウセイグン</t>
    </rPh>
    <phoneticPr fontId="2"/>
  </si>
  <si>
    <t>ホームセンター山新佐原・東店 農業資材館増築工事</t>
  </si>
  <si>
    <t>稲敷市</t>
    <phoneticPr fontId="2"/>
  </si>
  <si>
    <t>協同電子工業茅原工場</t>
    <phoneticPr fontId="2"/>
  </si>
  <si>
    <t>サン電子工業配送センター</t>
  </si>
  <si>
    <t>浜新硝子 福岡第2工場</t>
    <phoneticPr fontId="2"/>
  </si>
  <si>
    <t>柳川市</t>
    <rPh sb="0" eb="2">
      <t>ヤナガワ</t>
    </rPh>
    <rPh sb="2" eb="3">
      <t>シ</t>
    </rPh>
    <phoneticPr fontId="2"/>
  </si>
  <si>
    <t>安来市</t>
    <rPh sb="0" eb="3">
      <t>ヤスギシ</t>
    </rPh>
    <phoneticPr fontId="2"/>
  </si>
  <si>
    <t>ヒサノ古賀営業所</t>
  </si>
  <si>
    <t>古賀市</t>
    <rPh sb="0" eb="3">
      <t>コガシ</t>
    </rPh>
    <phoneticPr fontId="2"/>
  </si>
  <si>
    <t>小松市</t>
    <rPh sb="0" eb="3">
      <t>コマツシ</t>
    </rPh>
    <phoneticPr fontId="2"/>
  </si>
  <si>
    <t>東根市</t>
    <rPh sb="0" eb="2">
      <t>ヒガシネ</t>
    </rPh>
    <rPh sb="2" eb="3">
      <t>シ</t>
    </rPh>
    <phoneticPr fontId="2"/>
  </si>
  <si>
    <t>鳳珠郡</t>
    <phoneticPr fontId="2"/>
  </si>
  <si>
    <t>大敬ホールディングス 名古屋西センター計画</t>
    <phoneticPr fontId="2"/>
  </si>
  <si>
    <t>あま市</t>
    <rPh sb="2" eb="3">
      <t>シ</t>
    </rPh>
    <phoneticPr fontId="2"/>
  </si>
  <si>
    <t>瑞浪市</t>
    <rPh sb="0" eb="3">
      <t>ミズナミシ</t>
    </rPh>
    <phoneticPr fontId="2"/>
  </si>
  <si>
    <t>キョーシン工場</t>
  </si>
  <si>
    <t>葛城市</t>
    <rPh sb="2" eb="3">
      <t>シ</t>
    </rPh>
    <phoneticPr fontId="2"/>
  </si>
  <si>
    <t>南蒲原郡</t>
    <rPh sb="0" eb="1">
      <t>ミナミ</t>
    </rPh>
    <rPh sb="1" eb="3">
      <t>カバハラ</t>
    </rPh>
    <rPh sb="3" eb="4">
      <t>グン</t>
    </rPh>
    <phoneticPr fontId="2"/>
  </si>
  <si>
    <t>JAにしみの大垣西支店</t>
    <phoneticPr fontId="2"/>
  </si>
  <si>
    <t>相楽郡</t>
    <rPh sb="0" eb="2">
      <t>サラク</t>
    </rPh>
    <rPh sb="2" eb="3">
      <t>グン</t>
    </rPh>
    <phoneticPr fontId="2"/>
  </si>
  <si>
    <t>協伸建材興業 大阪市大正区倉庫</t>
  </si>
  <si>
    <t>服部板金工業 工場</t>
    <phoneticPr fontId="2"/>
  </si>
  <si>
    <t>大和市</t>
    <rPh sb="0" eb="3">
      <t>ヤマトシ</t>
    </rPh>
    <phoneticPr fontId="2"/>
  </si>
  <si>
    <t>ホンダカーズ山形 米沢中央店</t>
    <phoneticPr fontId="2"/>
  </si>
  <si>
    <t>大江運送整備場</t>
    <phoneticPr fontId="2"/>
  </si>
  <si>
    <t>NX境港海陸竹内3号倉庫</t>
  </si>
  <si>
    <t>大和陸運 郡山営業所・倉庫</t>
  </si>
  <si>
    <t>大和郡山市</t>
    <rPh sb="0" eb="5">
      <t>ヤマトコオリヤマシ</t>
    </rPh>
    <phoneticPr fontId="2"/>
  </si>
  <si>
    <t>スズキ自販東京 アリーナ江東</t>
  </si>
  <si>
    <t>佐久市</t>
  </si>
  <si>
    <t>白石市</t>
    <rPh sb="0" eb="2">
      <t>シライシ</t>
    </rPh>
    <rPh sb="2" eb="3">
      <t>シ</t>
    </rPh>
    <phoneticPr fontId="2"/>
  </si>
  <si>
    <t>沖縄ふそう自動車 豊崎営業所</t>
    <phoneticPr fontId="2"/>
  </si>
  <si>
    <t>美唄市</t>
    <rPh sb="0" eb="1">
      <t>ミ</t>
    </rPh>
    <rPh sb="1" eb="2">
      <t>ウタ</t>
    </rPh>
    <rPh sb="2" eb="3">
      <t>シ</t>
    </rPh>
    <phoneticPr fontId="2"/>
  </si>
  <si>
    <t>ナイス関東物流センター2期建設工事</t>
  </si>
  <si>
    <t>別府市</t>
    <rPh sb="0" eb="3">
      <t>ベップシ</t>
    </rPh>
    <phoneticPr fontId="2"/>
  </si>
  <si>
    <t>ゲンキー近岡店</t>
    <phoneticPr fontId="2"/>
  </si>
  <si>
    <t>DPL広島観音 危険物倉庫増築工事</t>
  </si>
  <si>
    <t>ロング工場</t>
  </si>
  <si>
    <t>高千穂整備工場</t>
  </si>
  <si>
    <t>上野原市</t>
    <rPh sb="0" eb="4">
      <t>ウエノハラシ</t>
    </rPh>
    <phoneticPr fontId="2"/>
  </si>
  <si>
    <t>グリーンクロス 山陰ロジスティックス</t>
    <phoneticPr fontId="2"/>
  </si>
  <si>
    <t>菊池郡</t>
  </si>
  <si>
    <t>バロー千音寺 西区画 ダイソー棟</t>
  </si>
  <si>
    <t>福岡市</t>
  </si>
  <si>
    <t>光洋工場</t>
  </si>
  <si>
    <t>西尾市</t>
  </si>
  <si>
    <t>山形螺子工業 工場</t>
  </si>
  <si>
    <t>村山市</t>
  </si>
  <si>
    <t>TTC講師室</t>
    <phoneticPr fontId="2"/>
  </si>
  <si>
    <t>浦添市</t>
  </si>
  <si>
    <t>亀岡市</t>
  </si>
  <si>
    <t>オーシャンポイント 江田島オイスターファクトリー</t>
    <phoneticPr fontId="2"/>
  </si>
  <si>
    <t>江田島市</t>
  </si>
  <si>
    <t>トヨタカローラ鳥取 鳥取店改築工事(立体駐車場)</t>
    <phoneticPr fontId="2"/>
  </si>
  <si>
    <t>トヨタカローラ鳥取 鳥取店改築工事【本体棟：2期工事】</t>
    <phoneticPr fontId="2"/>
  </si>
  <si>
    <t>岩田産業 鹿児島支店</t>
    <phoneticPr fontId="2"/>
  </si>
  <si>
    <t>鹿児島市</t>
  </si>
  <si>
    <t>日立建機日本 萩原営業所</t>
    <phoneticPr fontId="2"/>
  </si>
  <si>
    <t>下呂市</t>
  </si>
  <si>
    <t>ワークマン女子 大利根店</t>
  </si>
  <si>
    <t>加須市</t>
  </si>
  <si>
    <t>江別市</t>
  </si>
  <si>
    <t>北海紙管大曲工場</t>
  </si>
  <si>
    <t>北海道農材工業  厚真新混合工場分析室・控室</t>
    <phoneticPr fontId="2"/>
  </si>
  <si>
    <t>勇払郡</t>
  </si>
  <si>
    <t>東村山郡</t>
  </si>
  <si>
    <t>協和キリン 高崎工場  B地区倉庫棟建設工事</t>
  </si>
  <si>
    <t>高崎市</t>
  </si>
  <si>
    <t>三陸観光 倉庫建設</t>
    <phoneticPr fontId="2"/>
  </si>
  <si>
    <t>笠間市</t>
  </si>
  <si>
    <t>ロゴスホーム苫小牧工場</t>
    <phoneticPr fontId="2"/>
  </si>
  <si>
    <t>ネッツトヨタ東都ベイ幕張店</t>
  </si>
  <si>
    <t>カメイ 鶴岡ガスターミナル</t>
  </si>
  <si>
    <t>迫田運送南松永営業所 冷凍・冷蔵倉庫</t>
  </si>
  <si>
    <t>今治市</t>
  </si>
  <si>
    <t>サスオール石狩倉庫</t>
  </si>
  <si>
    <t>北島鋼材 倉庫・事務所棟</t>
    <phoneticPr fontId="2"/>
  </si>
  <si>
    <t>秋田市</t>
  </si>
  <si>
    <t>バローショッピングモール千音寺 資材庫他3棟</t>
  </si>
  <si>
    <t>ナカ重量倉庫</t>
    <phoneticPr fontId="2"/>
  </si>
  <si>
    <t>尼崎市</t>
  </si>
  <si>
    <t>K-Smile 鳥取北店 工場棟</t>
  </si>
  <si>
    <t>藤興機  Ⅱ期</t>
  </si>
  <si>
    <t>迫田運送 南松永営業所第２倉庫</t>
  </si>
  <si>
    <t>アクティオ岡山営業所 移転工事</t>
  </si>
  <si>
    <t>鈴木油脂東部第二新工場</t>
    <phoneticPr fontId="2"/>
  </si>
  <si>
    <t>海老名市</t>
  </si>
  <si>
    <t>郡上市</t>
  </si>
  <si>
    <t>関西トランスウェイ 南大阪物流センター</t>
    <phoneticPr fontId="2"/>
  </si>
  <si>
    <t>泉大津市</t>
  </si>
  <si>
    <t>仙台市</t>
  </si>
  <si>
    <t>なかやま牧場倉敷ばら園前店</t>
  </si>
  <si>
    <t>熊谷通運羽生流通倉庫</t>
  </si>
  <si>
    <t>常陸太田市</t>
  </si>
  <si>
    <t>アド・ワン・ファーム農産物処理加工施設</t>
  </si>
  <si>
    <t>フジトランス コーポレーション九号地資材倉庫</t>
    <phoneticPr fontId="2"/>
  </si>
  <si>
    <t>宇城市</t>
  </si>
  <si>
    <t>松木産業 5号倉庫</t>
  </si>
  <si>
    <t>いわきり 揚げ新工場</t>
    <phoneticPr fontId="2"/>
  </si>
  <si>
    <t>日置市</t>
  </si>
  <si>
    <t>八王子市</t>
  </si>
  <si>
    <t>室蘭市</t>
  </si>
  <si>
    <t>JA福島さくら低温農業倉庫</t>
    <phoneticPr fontId="2"/>
  </si>
  <si>
    <t>郡山市</t>
  </si>
  <si>
    <t>マクドナルド 常陸太田フォレストモール店</t>
  </si>
  <si>
    <t>サンライズ産業 盛岡流通センター倉庫</t>
    <phoneticPr fontId="2"/>
  </si>
  <si>
    <t>盛岡市</t>
  </si>
  <si>
    <t>綾瀬市</t>
  </si>
  <si>
    <t>島根中央信用金庫 大社支店</t>
  </si>
  <si>
    <t>善通寺市</t>
  </si>
  <si>
    <t>和光市</t>
  </si>
  <si>
    <t>柏崎市</t>
  </si>
  <si>
    <t>白岡市</t>
  </si>
  <si>
    <t>知多郡</t>
  </si>
  <si>
    <t>ネッツトヨタ仙台石巻店</t>
    <phoneticPr fontId="2"/>
  </si>
  <si>
    <t>東松島市</t>
  </si>
  <si>
    <t>阪和エコスチール 名古屋ヤード</t>
    <phoneticPr fontId="2"/>
  </si>
  <si>
    <t>桑名郡</t>
  </si>
  <si>
    <t>ネッツトヨタ東都 ベイ幕張店【ショールーム棟】(外構改良)</t>
    <phoneticPr fontId="2"/>
  </si>
  <si>
    <t>近江兄弟社 山面第2工場</t>
    <phoneticPr fontId="2"/>
  </si>
  <si>
    <t>三次市</t>
  </si>
  <si>
    <t>直方市</t>
  </si>
  <si>
    <t>DOWAハイテック P棟</t>
    <phoneticPr fontId="2"/>
  </si>
  <si>
    <t>本庄市</t>
  </si>
  <si>
    <t>マクドナルド 常陸太田フォレストモール店(看板)</t>
  </si>
  <si>
    <t>草津市</t>
  </si>
  <si>
    <t>佐伯市</t>
  </si>
  <si>
    <t>寝屋川市</t>
  </si>
  <si>
    <t>大渕産業定温倉庫</t>
    <phoneticPr fontId="2"/>
  </si>
  <si>
    <t>日本アイリッヒ 九州事業所</t>
  </si>
  <si>
    <t>能代市</t>
  </si>
  <si>
    <t>サンキャスト第4工場</t>
    <phoneticPr fontId="2"/>
  </si>
  <si>
    <t>下妻市</t>
  </si>
  <si>
    <t>クラシック新NOC計画</t>
    <phoneticPr fontId="2"/>
  </si>
  <si>
    <t>山武郡</t>
  </si>
  <si>
    <t>京伸精機 笠岡工場</t>
  </si>
  <si>
    <t>柳川運輸 千代田倉庫</t>
    <phoneticPr fontId="2"/>
  </si>
  <si>
    <t>府中市</t>
  </si>
  <si>
    <t>東広島市</t>
  </si>
  <si>
    <t>富里市</t>
  </si>
  <si>
    <t>津市</t>
  </si>
  <si>
    <t>前田運送 湾岸桑名IC配送センター</t>
    <phoneticPr fontId="2"/>
  </si>
  <si>
    <t>柳川合同 さつま営業所</t>
    <phoneticPr fontId="2"/>
  </si>
  <si>
    <t>原信 燕店</t>
  </si>
  <si>
    <t>燕市</t>
    <rPh sb="0" eb="2">
      <t>ツバメシ</t>
    </rPh>
    <phoneticPr fontId="2"/>
  </si>
  <si>
    <t>北海道日産自動 手稲店 ショールーム</t>
  </si>
  <si>
    <t>稲敷郡</t>
    <phoneticPr fontId="2"/>
  </si>
  <si>
    <t>琉球産経倉庫</t>
  </si>
  <si>
    <t>博運社宮崎営業所</t>
  </si>
  <si>
    <t>徳島港湾荷役 津田屋内貯蔵所</t>
  </si>
  <si>
    <t>整流器更新 整流器棟建屋工事</t>
  </si>
  <si>
    <t>岩内郡</t>
    <rPh sb="0" eb="2">
      <t>イワウチ</t>
    </rPh>
    <rPh sb="2" eb="3">
      <t>グン</t>
    </rPh>
    <phoneticPr fontId="2"/>
  </si>
  <si>
    <t>川上郡</t>
    <rPh sb="0" eb="2">
      <t>カワカミ</t>
    </rPh>
    <rPh sb="2" eb="3">
      <t>グン</t>
    </rPh>
    <phoneticPr fontId="2"/>
  </si>
  <si>
    <t>社会福祉施設</t>
    <phoneticPr fontId="2"/>
  </si>
  <si>
    <t>NX備通 大門4丁目倉庫</t>
    <phoneticPr fontId="2"/>
  </si>
  <si>
    <t>南津軽郡</t>
    <rPh sb="0" eb="4">
      <t>ミナミツガルグン</t>
    </rPh>
    <phoneticPr fontId="2"/>
  </si>
  <si>
    <t>リカオー津田倉庫</t>
    <phoneticPr fontId="2"/>
  </si>
  <si>
    <t>雨竜郡</t>
    <phoneticPr fontId="2"/>
  </si>
  <si>
    <t>原信白根店 原信棟</t>
  </si>
  <si>
    <t>西津軽郡</t>
    <rPh sb="0" eb="4">
      <t>ニシツガルグン</t>
    </rPh>
    <phoneticPr fontId="2"/>
  </si>
  <si>
    <t>NX備通 大門5丁目倉庫</t>
    <phoneticPr fontId="2"/>
  </si>
  <si>
    <t>桜井市</t>
    <rPh sb="0" eb="3">
      <t>サクライシ</t>
    </rPh>
    <phoneticPr fontId="2"/>
  </si>
  <si>
    <t>恩地冷蔵 今林2丁目倉庫</t>
    <phoneticPr fontId="2"/>
  </si>
  <si>
    <t>グラントマト 喜多方倉庫</t>
    <phoneticPr fontId="2"/>
  </si>
  <si>
    <t>喜多方市</t>
    <rPh sb="0" eb="4">
      <t>キタカタシ</t>
    </rPh>
    <phoneticPr fontId="2"/>
  </si>
  <si>
    <t>袖ヶ浦</t>
    <phoneticPr fontId="2"/>
  </si>
  <si>
    <t>ソーダニッカ 平島倉庫</t>
  </si>
  <si>
    <t>かほく市</t>
    <rPh sb="3" eb="4">
      <t>シ</t>
    </rPh>
    <phoneticPr fontId="2"/>
  </si>
  <si>
    <t>あわら市</t>
    <rPh sb="3" eb="4">
      <t>シ</t>
    </rPh>
    <phoneticPr fontId="2"/>
  </si>
  <si>
    <t>津田商店冷凍冷蔵倉庫</t>
    <phoneticPr fontId="2"/>
  </si>
  <si>
    <t>イーグル工業つくば事業場新工場計画</t>
  </si>
  <si>
    <t>宮城郡</t>
    <rPh sb="0" eb="3">
      <t>ミヤギグン</t>
    </rPh>
    <phoneticPr fontId="2"/>
  </si>
  <si>
    <t>志摩市</t>
    <rPh sb="0" eb="3">
      <t>シマシ</t>
    </rPh>
    <phoneticPr fontId="2"/>
  </si>
  <si>
    <t>ダイワテック津島工場</t>
    <phoneticPr fontId="2"/>
  </si>
  <si>
    <t>津島市</t>
    <rPh sb="0" eb="3">
      <t>ツシマシ</t>
    </rPh>
    <phoneticPr fontId="2"/>
  </si>
  <si>
    <t>杉松産業 工場</t>
    <rPh sb="5" eb="7">
      <t>コウジョウ</t>
    </rPh>
    <phoneticPr fontId="2"/>
  </si>
  <si>
    <t>2023.09</t>
  </si>
  <si>
    <t>安城市</t>
  </si>
  <si>
    <t>太平ショッピングプラザ</t>
  </si>
  <si>
    <t>北葛飾郡</t>
  </si>
  <si>
    <t>トヨタモビリティ神奈川 川崎元木店</t>
  </si>
  <si>
    <t>宮坂米菓倉庫 増築工事</t>
  </si>
  <si>
    <t>ナーシングセンターひまわり医療院</t>
  </si>
  <si>
    <t>東松島ロイヤルリハビリセンター</t>
  </si>
  <si>
    <t>千歳市北信濃計画 物流倉庫棟</t>
    <rPh sb="9" eb="13">
      <t>ブツリュウソウコ</t>
    </rPh>
    <rPh sb="13" eb="14">
      <t>トウ</t>
    </rPh>
    <phoneticPr fontId="2"/>
  </si>
  <si>
    <t>マルショク大畠店</t>
  </si>
  <si>
    <t>日精サービス 長岡ロジスティクスセンター</t>
  </si>
  <si>
    <t>長岡市</t>
  </si>
  <si>
    <t>プレス工業 藤沢工場</t>
  </si>
  <si>
    <t>藤沢市</t>
  </si>
  <si>
    <t>白石自動車 大牟田倉庫</t>
  </si>
  <si>
    <t>OEビジネスサポート 増林倉庫空調新設工事</t>
  </si>
  <si>
    <t>いはら釣具</t>
  </si>
  <si>
    <t>板野郡</t>
  </si>
  <si>
    <t>ZAGZAG海岸通店</t>
  </si>
  <si>
    <t>松木商店 加工施設</t>
    <rPh sb="5" eb="9">
      <t>カコウシセツ</t>
    </rPh>
    <phoneticPr fontId="2"/>
  </si>
  <si>
    <t>網走市</t>
  </si>
  <si>
    <t>あおぞら 工場</t>
  </si>
  <si>
    <t>松屋松のや R常陸太田店 ポールサイン</t>
  </si>
  <si>
    <t>都道府県</t>
    <rPh sb="0" eb="4">
      <t>トドウフケン</t>
    </rPh>
    <phoneticPr fontId="2"/>
  </si>
  <si>
    <t>市区町村</t>
    <rPh sb="0" eb="4">
      <t>シクチョウソン</t>
    </rPh>
    <phoneticPr fontId="2"/>
  </si>
  <si>
    <t>工場</t>
    <rPh sb="0" eb="2">
      <t>コウジョウ</t>
    </rPh>
    <phoneticPr fontId="2"/>
  </si>
  <si>
    <t>倉庫</t>
    <rPh sb="0" eb="2">
      <t>ソウコ</t>
    </rPh>
    <phoneticPr fontId="2"/>
  </si>
  <si>
    <t>ラサンブレ御所</t>
    <rPh sb="5" eb="7">
      <t>ゴショ</t>
    </rPh>
    <phoneticPr fontId="37"/>
  </si>
  <si>
    <t>事務所</t>
    <rPh sb="0" eb="3">
      <t>ジムショ</t>
    </rPh>
    <phoneticPr fontId="2"/>
  </si>
  <si>
    <t>店舗</t>
    <rPh sb="0" eb="2">
      <t>テンポ</t>
    </rPh>
    <phoneticPr fontId="2"/>
  </si>
  <si>
    <t>社会福祉施設</t>
    <rPh sb="0" eb="6">
      <t>シャカイフクシシセツ</t>
    </rPh>
    <phoneticPr fontId="2"/>
  </si>
  <si>
    <t>冠婚葬祭施設</t>
    <rPh sb="0" eb="6">
      <t>カンコンソウサイシセツ</t>
    </rPh>
    <phoneticPr fontId="2"/>
  </si>
  <si>
    <t>公共施設</t>
    <rPh sb="0" eb="4">
      <t>コウキョウシセツ</t>
    </rPh>
    <phoneticPr fontId="2"/>
  </si>
  <si>
    <t>住宅</t>
    <rPh sb="0" eb="2">
      <t>ジュウタク</t>
    </rPh>
    <phoneticPr fontId="2"/>
  </si>
  <si>
    <t>診療所</t>
    <rPh sb="0" eb="3">
      <t>シンリョウジョ</t>
    </rPh>
    <phoneticPr fontId="2"/>
  </si>
  <si>
    <t>駐車場</t>
    <rPh sb="0" eb="3">
      <t>チュウシャジョウ</t>
    </rPh>
    <phoneticPr fontId="2"/>
  </si>
  <si>
    <t>その他</t>
    <rPh sb="2" eb="3">
      <t>タ</t>
    </rPh>
    <phoneticPr fontId="2"/>
  </si>
  <si>
    <t>セントラルフィットネスクラブ名取南仙台店</t>
    <rPh sb="14" eb="16">
      <t>ナトリ</t>
    </rPh>
    <rPh sb="17" eb="19">
      <t>センダイ</t>
    </rPh>
    <rPh sb="19" eb="20">
      <t>テン</t>
    </rPh>
    <phoneticPr fontId="37"/>
  </si>
  <si>
    <t>滝沢市</t>
    <rPh sb="0" eb="3">
      <t>タキザワシ</t>
    </rPh>
    <phoneticPr fontId="2"/>
  </si>
  <si>
    <t>ナイス本荘東店</t>
    <rPh sb="3" eb="5">
      <t>ホンジョウ</t>
    </rPh>
    <rPh sb="5" eb="7">
      <t>ヒガシテン</t>
    </rPh>
    <phoneticPr fontId="2"/>
  </si>
  <si>
    <t>豊頃町農業協同組合 資材事務所棟</t>
    <phoneticPr fontId="37"/>
  </si>
  <si>
    <t>デンカ大牟田工場 SNP工場棟</t>
    <phoneticPr fontId="2"/>
  </si>
  <si>
    <t>イエローハット羽生岩瀬店</t>
    <phoneticPr fontId="2"/>
  </si>
  <si>
    <t>北上製作所工場</t>
  </si>
  <si>
    <t>2023.10</t>
  </si>
  <si>
    <t>ジェイポートリサイクル工場増築</t>
  </si>
  <si>
    <t>笹谷商店白糠排水処理場</t>
  </si>
  <si>
    <t>白糠郡</t>
  </si>
  <si>
    <t>サツドラ当別太美店</t>
  </si>
  <si>
    <t>石狩郡</t>
  </si>
  <si>
    <t>TNF-DD</t>
  </si>
  <si>
    <t>マクドナルド新潟小針店</t>
  </si>
  <si>
    <t>神門第Ⅱ保育園改築</t>
  </si>
  <si>
    <t>倉庫</t>
    <rPh sb="0" eb="2">
      <t>ソウコ</t>
    </rPh>
    <phoneticPr fontId="2"/>
  </si>
  <si>
    <t>ティーエスイー福島伊達工場</t>
  </si>
  <si>
    <t>2023.11</t>
  </si>
  <si>
    <t>伊達市</t>
  </si>
  <si>
    <t>水産飼料総合研究所</t>
  </si>
  <si>
    <t>南さつま市</t>
  </si>
  <si>
    <t>マルヨシ三郷倉庫</t>
  </si>
  <si>
    <t>全農大分青果センター第２次施設</t>
  </si>
  <si>
    <t>大分市</t>
  </si>
  <si>
    <t>北島製作所</t>
  </si>
  <si>
    <t>マルイナチュラルガーデン黒田</t>
  </si>
  <si>
    <t>ツルハドラッグ青森三内玉作店</t>
  </si>
  <si>
    <t>ホンダカーズ相馬店</t>
  </si>
  <si>
    <t>相馬市</t>
  </si>
  <si>
    <t>BMW MINI明石</t>
  </si>
  <si>
    <t>キタセキ富士見SS</t>
  </si>
  <si>
    <t>富士見市</t>
  </si>
  <si>
    <t>ガリバー吉川美南店(看板)</t>
  </si>
  <si>
    <t>2023年11月末現在</t>
    <phoneticPr fontId="2"/>
  </si>
  <si>
    <t>広島県福山市</t>
    <phoneticPr fontId="2"/>
  </si>
  <si>
    <t>奈良県桜井市</t>
    <phoneticPr fontId="2"/>
  </si>
  <si>
    <t>千葉県船橋市</t>
    <phoneticPr fontId="2"/>
  </si>
  <si>
    <t>宮城県宮城郡</t>
    <phoneticPr fontId="2"/>
  </si>
  <si>
    <t>埼玉県吉川市</t>
    <phoneticPr fontId="2"/>
  </si>
  <si>
    <t>神奈川県川崎市</t>
    <phoneticPr fontId="2"/>
  </si>
  <si>
    <t>福島県相馬市</t>
    <phoneticPr fontId="2"/>
  </si>
  <si>
    <t>兵庫県神戸市</t>
    <phoneticPr fontId="2"/>
  </si>
  <si>
    <t>　ＴＮＦ工法 施工実績一覧　【カーディーラー】</t>
    <rPh sb="4" eb="6">
      <t>コウホウ</t>
    </rPh>
    <rPh sb="7" eb="9">
      <t>セコウ</t>
    </rPh>
    <rPh sb="9" eb="11">
      <t>ジッセキ</t>
    </rPh>
    <rPh sb="11" eb="13">
      <t>イチラン</t>
    </rPh>
    <phoneticPr fontId="2"/>
  </si>
  <si>
    <t>　ＴＮＦ工法 施工実績一覧　【ドラッグストア】</t>
    <rPh sb="4" eb="6">
      <t>コウホウ</t>
    </rPh>
    <rPh sb="7" eb="9">
      <t>セコウ</t>
    </rPh>
    <rPh sb="9" eb="11">
      <t>ジッセキ</t>
    </rPh>
    <rPh sb="11" eb="13">
      <t>イチラン</t>
    </rPh>
    <phoneticPr fontId="2"/>
  </si>
  <si>
    <t>愛媛県松山市</t>
    <phoneticPr fontId="2"/>
  </si>
  <si>
    <t>福井県あわら市</t>
    <phoneticPr fontId="2"/>
  </si>
  <si>
    <t>秋田県秋田市</t>
    <phoneticPr fontId="2"/>
  </si>
  <si>
    <t>岡山県岡山市</t>
    <phoneticPr fontId="2"/>
  </si>
  <si>
    <t>北海道石狩郡</t>
    <phoneticPr fontId="2"/>
  </si>
  <si>
    <t>青森県青森市</t>
    <phoneticPr fontId="2"/>
  </si>
  <si>
    <t>北海道札幌市</t>
    <phoneticPr fontId="2"/>
  </si>
  <si>
    <t>青森県八戸市</t>
    <phoneticPr fontId="2"/>
  </si>
  <si>
    <t>愛知県名古屋市</t>
    <phoneticPr fontId="2"/>
  </si>
  <si>
    <t>三重県志摩市</t>
    <phoneticPr fontId="2"/>
  </si>
  <si>
    <t>埼玉県北葛飾郡</t>
    <phoneticPr fontId="2"/>
  </si>
  <si>
    <t>福岡県北九州市</t>
    <phoneticPr fontId="2"/>
  </si>
  <si>
    <t>島根県松江市</t>
    <phoneticPr fontId="2"/>
  </si>
  <si>
    <t>　ＴＮＦ工法 施工実績一覧　【スーパーマーケット】</t>
    <rPh sb="4" eb="6">
      <t>コウホウ</t>
    </rPh>
    <rPh sb="7" eb="9">
      <t>セコウ</t>
    </rPh>
    <rPh sb="9" eb="11">
      <t>ジッセキ</t>
    </rPh>
    <rPh sb="11" eb="13">
      <t>イチラン</t>
    </rPh>
    <phoneticPr fontId="2"/>
  </si>
  <si>
    <t>　ＴＮＦ工法 施工実績一覧【ホームセンター】</t>
    <rPh sb="4" eb="6">
      <t>コウホウ</t>
    </rPh>
    <rPh sb="7" eb="9">
      <t>セコウ</t>
    </rPh>
    <rPh sb="9" eb="11">
      <t>ジッセキ</t>
    </rPh>
    <rPh sb="11" eb="13">
      <t>イチラン</t>
    </rPh>
    <phoneticPr fontId="2"/>
  </si>
  <si>
    <t>ガソリンスタンド</t>
    <phoneticPr fontId="2"/>
  </si>
  <si>
    <t>平屋建</t>
    <rPh sb="0" eb="3">
      <t>ヒラヤダテ</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</si>
</sst>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411]ge\.m\.d;@"/>
    <numFmt numFmtId="179" formatCode="#,##0;\-#,##0;&quot;-&quot;"/>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1"/>
      <color indexed="6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明朝"/>
      <family val="1"/>
      <charset val="128"/>
    </font>
    <font>
      <sz val="14"/>
      <name val="ＭＳ 明朝"/>
      <family val="1"/>
      <charset val="128"/>
    </font>
    <font>
      <sz val="11"/>
      <color theme="1"/>
      <name val="ＭＳ Ｐゴシック"/>
      <family val="3"/>
      <charset val="128"/>
      <scheme val="minor"/>
    </font>
    <font>
      <sz val="20"/>
      <name val="メイリオ"/>
      <family val="3"/>
      <charset val="128"/>
    </font>
    <font>
      <sz val="22"/>
      <color theme="0"/>
      <name val="メイリオ"/>
      <family val="3"/>
      <charset val="128"/>
    </font>
    <font>
      <sz val="20"/>
      <color theme="0"/>
      <name val="メイリオ"/>
      <family val="3"/>
      <charset val="128"/>
    </font>
    <font>
      <sz val="20"/>
      <color indexed="8"/>
      <name val="メイリオ"/>
      <family val="3"/>
      <charset val="128"/>
    </font>
    <font>
      <sz val="11"/>
      <color theme="1"/>
      <name val="ＭＳ Ｐゴシック"/>
      <family val="3"/>
      <charset val="128"/>
    </font>
    <font>
      <sz val="12"/>
      <color theme="0"/>
      <name val="メイリオ"/>
      <family val="3"/>
      <charset val="128"/>
    </font>
    <font>
      <sz val="10"/>
      <name val="ＭＳ Ｐ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rgb="FF002060"/>
        <bgColor indexed="64"/>
      </patternFill>
    </fill>
    <fill>
      <patternFill patternType="solid">
        <fgColor indexed="9"/>
        <bgColor indexed="64"/>
      </patternFill>
    </fill>
    <fill>
      <patternFill patternType="solid">
        <fgColor theme="0" tint="-0.14999847407452621"/>
        <bgColor indexed="64"/>
      </patternFill>
    </fill>
  </fills>
  <borders count="5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right/>
      <top style="thin">
        <color auto="1"/>
      </top>
      <bottom style="thin">
        <color auto="1"/>
      </bottom>
      <diagonal/>
    </border>
    <border>
      <left style="medium">
        <color indexed="64"/>
      </left>
      <right style="hair">
        <color indexed="64"/>
      </right>
      <top style="hair">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dashed">
        <color indexed="64"/>
      </right>
      <top style="dashed">
        <color indexed="64"/>
      </top>
      <bottom/>
      <diagonal/>
    </border>
    <border>
      <left style="dashed">
        <color indexed="64"/>
      </left>
      <right style="dashed">
        <color indexed="64"/>
      </right>
      <top style="dashed">
        <color indexed="64"/>
      </top>
      <bottom/>
      <diagonal/>
    </border>
    <border>
      <left style="dashed">
        <color indexed="64"/>
      </left>
      <right style="medium">
        <color indexed="64"/>
      </right>
      <top style="dashed">
        <color indexed="64"/>
      </top>
      <bottom/>
      <diagonal/>
    </border>
  </borders>
  <cellStyleXfs count="81">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179" fontId="21" fillId="0" borderId="0" applyFill="0" applyBorder="0" applyAlignment="0"/>
    <xf numFmtId="0" fontId="22" fillId="0" borderId="0">
      <alignment horizontal="left"/>
    </xf>
    <xf numFmtId="0" fontId="23" fillId="0" borderId="1" applyNumberFormat="0" applyAlignment="0" applyProtection="0">
      <alignment horizontal="left" vertical="center"/>
    </xf>
    <xf numFmtId="0" fontId="23" fillId="0" borderId="2">
      <alignment horizontal="left" vertical="center"/>
    </xf>
    <xf numFmtId="0" fontId="24" fillId="0" borderId="0"/>
    <xf numFmtId="4" fontId="22" fillId="0" borderId="0">
      <alignment horizontal="right"/>
    </xf>
    <xf numFmtId="4" fontId="25" fillId="0" borderId="0">
      <alignment horizontal="right"/>
    </xf>
    <xf numFmtId="0" fontId="26" fillId="0" borderId="0">
      <alignment horizontal="left"/>
    </xf>
    <xf numFmtId="0" fontId="27" fillId="0" borderId="0">
      <alignment horizont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3" applyNumberFormat="0" applyAlignment="0" applyProtection="0">
      <alignment vertical="center"/>
    </xf>
    <xf numFmtId="0" fontId="3" fillId="21" borderId="0" applyNumberFormat="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0" fontId="1" fillId="22" borderId="4" applyNumberFormat="0" applyFont="0" applyAlignment="0" applyProtection="0">
      <alignment vertical="center"/>
    </xf>
    <xf numFmtId="0" fontId="8" fillId="0" borderId="5" applyNumberFormat="0" applyFill="0" applyAlignment="0" applyProtection="0">
      <alignment vertical="center"/>
    </xf>
    <xf numFmtId="0" fontId="9" fillId="3" borderId="0" applyNumberFormat="0" applyBorder="0" applyAlignment="0" applyProtection="0">
      <alignment vertical="center"/>
    </xf>
    <xf numFmtId="0" fontId="10" fillId="23" borderId="6"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0" fillId="0" borderId="0" applyFont="0" applyFill="0" applyBorder="0" applyAlignment="0" applyProtection="0">
      <alignment vertical="center"/>
    </xf>
    <xf numFmtId="38" fontId="1" fillId="0" borderId="0" applyFont="0" applyFill="0" applyBorder="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0" borderId="10" applyNumberFormat="0" applyFill="0" applyAlignment="0" applyProtection="0">
      <alignment vertical="center"/>
    </xf>
    <xf numFmtId="0" fontId="16" fillId="23" borderId="11" applyNumberFormat="0" applyAlignment="0" applyProtection="0">
      <alignment vertical="center"/>
    </xf>
    <xf numFmtId="0" fontId="17" fillId="0" borderId="0" applyNumberFormat="0" applyFill="0" applyBorder="0" applyAlignment="0" applyProtection="0">
      <alignment vertical="center"/>
    </xf>
    <xf numFmtId="0" fontId="18" fillId="7" borderId="6" applyNumberFormat="0" applyAlignment="0" applyProtection="0">
      <alignment vertical="center"/>
    </xf>
    <xf numFmtId="0" fontId="20" fillId="0" borderId="0">
      <alignment vertical="center"/>
    </xf>
    <xf numFmtId="0" fontId="1" fillId="0" borderId="0">
      <alignment vertical="center"/>
    </xf>
    <xf numFmtId="0" fontId="30" fillId="0" borderId="0">
      <alignment vertical="center"/>
    </xf>
    <xf numFmtId="0" fontId="28" fillId="0" borderId="0"/>
    <xf numFmtId="0" fontId="4" fillId="0" borderId="0">
      <alignment vertical="center"/>
    </xf>
    <xf numFmtId="0" fontId="3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1" fontId="29" fillId="0" borderId="0"/>
    <xf numFmtId="0" fontId="19" fillId="4" borderId="0" applyNumberFormat="0" applyBorder="0" applyAlignment="0" applyProtection="0">
      <alignment vertical="center"/>
    </xf>
    <xf numFmtId="0" fontId="35" fillId="0" borderId="0">
      <alignment vertical="center"/>
    </xf>
    <xf numFmtId="0" fontId="35" fillId="0" borderId="0">
      <alignment vertical="center"/>
    </xf>
    <xf numFmtId="0" fontId="23" fillId="0" borderId="1" applyNumberFormat="0" applyAlignment="0" applyProtection="0">
      <alignment horizontal="left" vertical="center"/>
    </xf>
    <xf numFmtId="0" fontId="30" fillId="0" borderId="0">
      <alignment vertical="center"/>
    </xf>
    <xf numFmtId="0" fontId="30" fillId="0" borderId="0">
      <alignment vertical="center"/>
    </xf>
    <xf numFmtId="0" fontId="23" fillId="0" borderId="24">
      <alignment horizontal="left" vertical="center"/>
    </xf>
    <xf numFmtId="0" fontId="23" fillId="0" borderId="2">
      <alignment horizontal="left" vertical="center"/>
    </xf>
    <xf numFmtId="0" fontId="23" fillId="0" borderId="1" applyNumberFormat="0" applyAlignment="0" applyProtection="0">
      <alignment horizontal="left" vertical="center"/>
    </xf>
    <xf numFmtId="0" fontId="35" fillId="0" borderId="0">
      <alignment vertical="center"/>
    </xf>
    <xf numFmtId="0" fontId="35" fillId="0" borderId="0">
      <alignment vertical="center"/>
    </xf>
  </cellStyleXfs>
  <cellXfs count="216">
    <xf numFmtId="0" fontId="0" fillId="0" borderId="0" xfId="0">
      <alignment vertical="center"/>
    </xf>
    <xf numFmtId="0" fontId="31" fillId="0" borderId="0" xfId="0" applyFont="1" applyBorder="1" applyAlignment="1">
      <alignment horizontal="left" vertical="center" shrinkToFit="1"/>
    </xf>
    <xf numFmtId="0" fontId="31" fillId="0" borderId="0" xfId="0" applyFont="1" applyAlignment="1">
      <alignment vertical="center" shrinkToFit="1"/>
    </xf>
    <xf numFmtId="0" fontId="31" fillId="0" borderId="12" xfId="0" applyFont="1" applyBorder="1" applyAlignment="1">
      <alignment horizontal="left" vertical="center" shrinkToFit="1"/>
    </xf>
    <xf numFmtId="38" fontId="31" fillId="0" borderId="12" xfId="44" applyFont="1" applyBorder="1" applyAlignment="1">
      <alignment horizontal="right" vertical="center" shrinkToFit="1"/>
    </xf>
    <xf numFmtId="177" fontId="31" fillId="0" borderId="12" xfId="0" applyNumberFormat="1" applyFont="1" applyBorder="1" applyAlignment="1">
      <alignment horizontal="center" vertical="center" shrinkToFit="1"/>
    </xf>
    <xf numFmtId="0" fontId="31" fillId="0" borderId="14" xfId="0" applyFont="1" applyFill="1" applyBorder="1" applyAlignment="1">
      <alignment horizontal="right" vertical="center" shrinkToFit="1"/>
    </xf>
    <xf numFmtId="0" fontId="31" fillId="0" borderId="12" xfId="0" applyFont="1" applyBorder="1" applyAlignment="1">
      <alignment horizontal="center" vertical="center" shrinkToFit="1"/>
    </xf>
    <xf numFmtId="0" fontId="31" fillId="0" borderId="14" xfId="0" applyFont="1" applyBorder="1" applyAlignment="1">
      <alignment horizontal="right" vertical="center" shrinkToFit="1"/>
    </xf>
    <xf numFmtId="0" fontId="31" fillId="0" borderId="0" xfId="0" applyFont="1" applyFill="1" applyAlignment="1">
      <alignment vertical="center" shrinkToFit="1"/>
    </xf>
    <xf numFmtId="0" fontId="31" fillId="0" borderId="12" xfId="0" applyFont="1" applyBorder="1" applyAlignment="1">
      <alignment horizontal="right" vertical="center" shrinkToFit="1"/>
    </xf>
    <xf numFmtId="38" fontId="33" fillId="26" borderId="12" xfId="44" applyFont="1" applyFill="1" applyBorder="1" applyAlignment="1">
      <alignment horizontal="center" vertical="center" shrinkToFit="1"/>
    </xf>
    <xf numFmtId="0" fontId="31" fillId="0" borderId="0" xfId="0" applyFont="1" applyBorder="1" applyAlignment="1">
      <alignment horizontal="right" vertical="center" shrinkToFit="1"/>
    </xf>
    <xf numFmtId="38" fontId="31" fillId="0" borderId="0" xfId="44" applyFont="1" applyBorder="1" applyAlignment="1">
      <alignment horizontal="right" vertical="center" shrinkToFit="1"/>
    </xf>
    <xf numFmtId="177" fontId="31" fillId="0" borderId="0" xfId="0" applyNumberFormat="1" applyFont="1" applyBorder="1" applyAlignment="1">
      <alignment horizontal="center" vertical="center" shrinkToFit="1"/>
    </xf>
    <xf numFmtId="0" fontId="31" fillId="0" borderId="0" xfId="0" applyFont="1" applyBorder="1" applyAlignment="1">
      <alignment horizontal="center" vertical="center" shrinkToFit="1"/>
    </xf>
    <xf numFmtId="0" fontId="32" fillId="27" borderId="15" xfId="0" applyFont="1" applyFill="1" applyBorder="1" applyAlignment="1">
      <alignment vertical="center" shrinkToFit="1"/>
    </xf>
    <xf numFmtId="0" fontId="32" fillId="27" borderId="17" xfId="0" applyFont="1" applyFill="1" applyBorder="1" applyAlignment="1">
      <alignment horizontal="right" vertical="center" shrinkToFit="1"/>
    </xf>
    <xf numFmtId="0" fontId="31" fillId="0" borderId="18" xfId="0" applyFont="1" applyBorder="1" applyAlignment="1">
      <alignment horizontal="right" vertical="center" shrinkToFit="1"/>
    </xf>
    <xf numFmtId="0" fontId="31" fillId="0" borderId="12" xfId="0" applyFont="1" applyBorder="1" applyAlignment="1">
      <alignment horizontal="left" vertical="center" shrinkToFit="1"/>
    </xf>
    <xf numFmtId="0" fontId="31" fillId="0" borderId="12" xfId="0" applyFont="1" applyBorder="1" applyAlignment="1">
      <alignment vertical="center" shrinkToFit="1"/>
    </xf>
    <xf numFmtId="38" fontId="31" fillId="0" borderId="12" xfId="44" applyFont="1" applyBorder="1" applyAlignment="1">
      <alignment horizontal="right" vertical="center" shrinkToFit="1"/>
    </xf>
    <xf numFmtId="0" fontId="31" fillId="0" borderId="12" xfId="0" applyFont="1" applyBorder="1" applyAlignment="1">
      <alignment horizontal="center" vertical="center" shrinkToFit="1"/>
    </xf>
    <xf numFmtId="0" fontId="31" fillId="0" borderId="13" xfId="0" applyFont="1" applyBorder="1" applyAlignment="1">
      <alignment horizontal="left" vertical="center" shrinkToFit="1"/>
    </xf>
    <xf numFmtId="177" fontId="31" fillId="0" borderId="12" xfId="0" applyNumberFormat="1" applyFont="1" applyBorder="1" applyAlignment="1">
      <alignment horizontal="center" vertical="center" shrinkToFit="1"/>
    </xf>
    <xf numFmtId="0" fontId="31" fillId="0" borderId="12" xfId="0" applyFont="1" applyFill="1" applyBorder="1" applyAlignment="1">
      <alignment horizontal="left" vertical="center" shrinkToFit="1"/>
    </xf>
    <xf numFmtId="38" fontId="31" fillId="0" borderId="12" xfId="44" applyFont="1" applyFill="1" applyBorder="1" applyAlignment="1">
      <alignment horizontal="right" vertical="center" shrinkToFit="1"/>
    </xf>
    <xf numFmtId="0" fontId="31" fillId="0" borderId="12" xfId="0" applyFont="1" applyFill="1" applyBorder="1" applyAlignment="1">
      <alignment vertical="center" shrinkToFit="1"/>
    </xf>
    <xf numFmtId="177" fontId="31" fillId="0" borderId="12" xfId="0" applyNumberFormat="1" applyFont="1" applyFill="1" applyBorder="1" applyAlignment="1">
      <alignment horizontal="center" vertical="center" shrinkToFit="1"/>
    </xf>
    <xf numFmtId="0" fontId="31" fillId="0" borderId="13" xfId="0" applyFont="1" applyFill="1" applyBorder="1" applyAlignment="1">
      <alignment horizontal="left" vertical="center" shrinkToFit="1"/>
    </xf>
    <xf numFmtId="0" fontId="31" fillId="0" borderId="12" xfId="0" applyFont="1" applyFill="1" applyBorder="1" applyAlignment="1">
      <alignment horizontal="center" vertical="center" shrinkToFit="1"/>
    </xf>
    <xf numFmtId="38" fontId="31" fillId="0" borderId="13" xfId="44" applyFont="1" applyBorder="1" applyAlignment="1">
      <alignment horizontal="left" vertical="center" shrinkToFit="1"/>
    </xf>
    <xf numFmtId="178" fontId="31" fillId="0" borderId="13" xfId="0" applyNumberFormat="1" applyFont="1" applyFill="1" applyBorder="1" applyAlignment="1">
      <alignment horizontal="left" vertical="center" shrinkToFit="1"/>
    </xf>
    <xf numFmtId="0" fontId="34" fillId="0" borderId="12" xfId="0" applyFont="1" applyFill="1" applyBorder="1" applyAlignment="1">
      <alignment horizontal="left" vertical="center" shrinkToFit="1"/>
    </xf>
    <xf numFmtId="0" fontId="31" fillId="28" borderId="12" xfId="0" applyFont="1" applyFill="1" applyBorder="1" applyAlignment="1">
      <alignment horizontal="left" vertical="center" shrinkToFit="1"/>
    </xf>
    <xf numFmtId="0" fontId="31" fillId="28" borderId="12" xfId="0" applyFont="1" applyFill="1" applyBorder="1" applyAlignment="1">
      <alignment vertical="center" shrinkToFit="1"/>
    </xf>
    <xf numFmtId="38" fontId="31" fillId="28" borderId="12" xfId="44" applyFont="1" applyFill="1" applyBorder="1" applyAlignment="1">
      <alignment horizontal="right" vertical="center" shrinkToFit="1"/>
    </xf>
    <xf numFmtId="177" fontId="31" fillId="28" borderId="12" xfId="0" applyNumberFormat="1" applyFont="1" applyFill="1" applyBorder="1" applyAlignment="1">
      <alignment horizontal="center" vertical="center" shrinkToFit="1"/>
    </xf>
    <xf numFmtId="0" fontId="31" fillId="28" borderId="13" xfId="0" applyFont="1" applyFill="1" applyBorder="1" applyAlignment="1">
      <alignment horizontal="left" vertical="center" shrinkToFit="1"/>
    </xf>
    <xf numFmtId="0" fontId="34" fillId="28" borderId="12" xfId="0" applyFont="1" applyFill="1" applyBorder="1" applyAlignment="1">
      <alignment horizontal="left" vertical="center" shrinkToFit="1"/>
    </xf>
    <xf numFmtId="38" fontId="34" fillId="0" borderId="12" xfId="45" applyFont="1" applyFill="1" applyBorder="1" applyAlignment="1">
      <alignment horizontal="left" vertical="center" shrinkToFit="1"/>
    </xf>
    <xf numFmtId="38" fontId="31" fillId="0" borderId="12" xfId="44" applyFont="1" applyFill="1" applyBorder="1" applyAlignment="1">
      <alignment vertical="center" shrinkToFit="1"/>
    </xf>
    <xf numFmtId="38" fontId="31" fillId="0" borderId="12" xfId="44" applyFont="1" applyFill="1" applyBorder="1" applyAlignment="1">
      <alignment horizontal="center" vertical="center" shrinkToFit="1"/>
    </xf>
    <xf numFmtId="0" fontId="31" fillId="0" borderId="12" xfId="0" applyFont="1" applyFill="1" applyBorder="1" applyAlignment="1">
      <alignment horizontal="left" vertical="center"/>
    </xf>
    <xf numFmtId="0" fontId="31" fillId="0" borderId="12" xfId="0" applyFont="1" applyFill="1" applyBorder="1" applyAlignment="1">
      <alignment horizontal="left" vertical="center" wrapText="1" shrinkToFit="1"/>
    </xf>
    <xf numFmtId="38" fontId="31" fillId="0" borderId="12" xfId="45" applyFont="1" applyFill="1" applyBorder="1" applyAlignment="1">
      <alignment horizontal="left" vertical="center" shrinkToFit="1"/>
    </xf>
    <xf numFmtId="0" fontId="31" fillId="0" borderId="13" xfId="0" applyFont="1" applyFill="1" applyBorder="1" applyAlignment="1">
      <alignment horizontal="left" vertical="center" wrapText="1" shrinkToFit="1"/>
    </xf>
    <xf numFmtId="38" fontId="31" fillId="0" borderId="12" xfId="44" applyFont="1" applyBorder="1" applyAlignment="1">
      <alignment vertical="center"/>
    </xf>
    <xf numFmtId="38" fontId="31" fillId="0" borderId="12" xfId="44" applyFont="1" applyBorder="1" applyAlignment="1">
      <alignment horizontal="center" vertical="center"/>
    </xf>
    <xf numFmtId="38" fontId="31" fillId="0" borderId="12" xfId="44" applyFont="1" applyBorder="1" applyAlignment="1">
      <alignment horizontal="right" vertical="center"/>
    </xf>
    <xf numFmtId="177" fontId="31" fillId="0" borderId="12" xfId="0" applyNumberFormat="1" applyFont="1" applyBorder="1" applyAlignment="1">
      <alignment horizontal="center" vertical="center"/>
    </xf>
    <xf numFmtId="38" fontId="34" fillId="0" borderId="13" xfId="45" applyFont="1" applyFill="1" applyBorder="1" applyAlignment="1">
      <alignment horizontal="left" vertical="center" shrinkToFit="1"/>
    </xf>
    <xf numFmtId="38" fontId="31" fillId="0" borderId="13" xfId="45" applyFont="1" applyFill="1" applyBorder="1" applyAlignment="1">
      <alignment horizontal="left" vertical="center"/>
    </xf>
    <xf numFmtId="49" fontId="31" fillId="0" borderId="12" xfId="0" applyNumberFormat="1" applyFont="1" applyBorder="1" applyAlignment="1">
      <alignment horizontal="left" vertical="center" shrinkToFit="1"/>
    </xf>
    <xf numFmtId="49" fontId="31" fillId="0" borderId="12" xfId="0" applyNumberFormat="1" applyFont="1" applyFill="1" applyBorder="1" applyAlignment="1">
      <alignment horizontal="left" vertical="center" shrinkToFit="1"/>
    </xf>
    <xf numFmtId="49" fontId="31" fillId="28" borderId="12" xfId="0" applyNumberFormat="1" applyFont="1" applyFill="1" applyBorder="1" applyAlignment="1">
      <alignment horizontal="left" vertical="center" shrinkToFit="1"/>
    </xf>
    <xf numFmtId="49" fontId="31" fillId="0" borderId="12" xfId="0" applyNumberFormat="1" applyFont="1" applyBorder="1" applyAlignment="1">
      <alignment horizontal="left" vertical="center"/>
    </xf>
    <xf numFmtId="38" fontId="34" fillId="28" borderId="12" xfId="45" applyFont="1" applyFill="1" applyBorder="1" applyAlignment="1">
      <alignment horizontal="left" vertical="center" shrinkToFit="1"/>
    </xf>
    <xf numFmtId="38" fontId="31" fillId="28" borderId="12" xfId="44" applyFont="1" applyFill="1" applyBorder="1" applyAlignment="1">
      <alignment vertical="center" shrinkToFit="1"/>
    </xf>
    <xf numFmtId="38" fontId="31" fillId="28" borderId="12" xfId="44" applyFont="1" applyFill="1" applyBorder="1" applyAlignment="1">
      <alignment horizontal="center" vertical="center" shrinkToFit="1"/>
    </xf>
    <xf numFmtId="49" fontId="31" fillId="28" borderId="12" xfId="0" applyNumberFormat="1" applyFont="1" applyFill="1" applyBorder="1" applyAlignment="1">
      <alignment horizontal="left" vertical="center"/>
    </xf>
    <xf numFmtId="38" fontId="31" fillId="28" borderId="12" xfId="44" applyFont="1" applyFill="1" applyBorder="1" applyAlignment="1">
      <alignment vertical="center"/>
    </xf>
    <xf numFmtId="38" fontId="31" fillId="0" borderId="12" xfId="44" applyFont="1" applyBorder="1" applyAlignment="1">
      <alignment horizontal="center" vertical="center" shrinkToFit="1"/>
    </xf>
    <xf numFmtId="0" fontId="31" fillId="0" borderId="12" xfId="61" applyFont="1" applyFill="1" applyBorder="1" applyAlignment="1" applyProtection="1">
      <alignment horizontal="left" vertical="center" shrinkToFit="1"/>
      <protection locked="0"/>
    </xf>
    <xf numFmtId="0" fontId="31" fillId="0" borderId="12" xfId="0" applyFont="1" applyFill="1" applyBorder="1" applyAlignment="1">
      <alignment horizontal="left" vertical="top" shrinkToFit="1"/>
    </xf>
    <xf numFmtId="178" fontId="31" fillId="0" borderId="12" xfId="0" applyNumberFormat="1" applyFont="1" applyFill="1" applyBorder="1" applyAlignment="1">
      <alignment vertical="center" shrinkToFit="1"/>
    </xf>
    <xf numFmtId="38" fontId="31" fillId="24" borderId="12" xfId="44" applyFont="1" applyFill="1" applyBorder="1" applyAlignment="1">
      <alignment horizontal="right" vertical="center" shrinkToFit="1"/>
    </xf>
    <xf numFmtId="38" fontId="31" fillId="0" borderId="12" xfId="44" applyFont="1" applyFill="1" applyBorder="1" applyAlignment="1">
      <alignment horizontal="right" vertical="center"/>
    </xf>
    <xf numFmtId="38" fontId="31" fillId="0" borderId="12" xfId="45" applyFont="1" applyFill="1" applyBorder="1" applyAlignment="1">
      <alignment horizontal="center" vertical="center"/>
    </xf>
    <xf numFmtId="38" fontId="31" fillId="0" borderId="12" xfId="44" applyFont="1" applyFill="1" applyBorder="1" applyAlignment="1">
      <alignment horizontal="right" vertical="center" wrapText="1"/>
    </xf>
    <xf numFmtId="0" fontId="31" fillId="28" borderId="12" xfId="0" applyFont="1" applyFill="1" applyBorder="1" applyAlignment="1">
      <alignment horizontal="center" vertical="center" shrinkToFit="1"/>
    </xf>
    <xf numFmtId="177" fontId="31" fillId="28" borderId="12" xfId="0" applyNumberFormat="1" applyFont="1" applyFill="1" applyBorder="1" applyAlignment="1">
      <alignment horizontal="center" vertical="center"/>
    </xf>
    <xf numFmtId="0" fontId="31" fillId="0" borderId="12" xfId="0" applyFont="1" applyBorder="1" applyAlignment="1">
      <alignment horizontal="center" vertical="center"/>
    </xf>
    <xf numFmtId="0" fontId="31" fillId="0" borderId="18" xfId="0" applyFont="1" applyBorder="1" applyAlignment="1">
      <alignment horizontal="left" vertical="center" shrinkToFit="1"/>
    </xf>
    <xf numFmtId="0" fontId="31" fillId="0" borderId="18" xfId="0" applyFont="1" applyBorder="1" applyAlignment="1">
      <alignment vertical="center" shrinkToFit="1"/>
    </xf>
    <xf numFmtId="38" fontId="31" fillId="0" borderId="18" xfId="44" applyFont="1" applyBorder="1" applyAlignment="1">
      <alignment horizontal="right" vertical="center" shrinkToFit="1"/>
    </xf>
    <xf numFmtId="177" fontId="31" fillId="0" borderId="18" xfId="0" applyNumberFormat="1" applyFont="1" applyBorder="1" applyAlignment="1">
      <alignment horizontal="center" vertical="center" shrinkToFit="1"/>
    </xf>
    <xf numFmtId="0" fontId="31" fillId="0" borderId="18" xfId="0" applyFont="1" applyBorder="1" applyAlignment="1">
      <alignment horizontal="center" vertical="center" shrinkToFit="1"/>
    </xf>
    <xf numFmtId="0" fontId="31" fillId="0" borderId="22" xfId="0" applyFont="1" applyBorder="1" applyAlignment="1">
      <alignment horizontal="left" vertical="center" shrinkToFit="1"/>
    </xf>
    <xf numFmtId="0" fontId="31" fillId="0" borderId="23" xfId="0" applyFont="1" applyBorder="1" applyAlignment="1">
      <alignment horizontal="left" vertical="center" shrinkToFit="1"/>
    </xf>
    <xf numFmtId="38" fontId="31" fillId="0" borderId="12" xfId="44" applyFont="1" applyFill="1" applyBorder="1" applyAlignment="1">
      <alignment vertical="center"/>
    </xf>
    <xf numFmtId="38" fontId="31" fillId="0" borderId="13" xfId="0" applyNumberFormat="1" applyFont="1" applyBorder="1" applyAlignment="1">
      <alignment vertical="center" shrinkToFit="1"/>
    </xf>
    <xf numFmtId="0" fontId="31" fillId="0" borderId="20" xfId="0" applyFont="1" applyBorder="1" applyAlignment="1">
      <alignment horizontal="left" vertical="center" shrinkToFit="1"/>
    </xf>
    <xf numFmtId="0" fontId="31" fillId="0" borderId="20" xfId="0" applyFont="1" applyBorder="1" applyAlignment="1">
      <alignment vertical="center" shrinkToFit="1"/>
    </xf>
    <xf numFmtId="38" fontId="31" fillId="0" borderId="20" xfId="44" applyFont="1" applyBorder="1" applyAlignment="1">
      <alignment horizontal="right" vertical="center" shrinkToFit="1"/>
    </xf>
    <xf numFmtId="177" fontId="31" fillId="0" borderId="20" xfId="0" applyNumberFormat="1" applyFont="1" applyBorder="1" applyAlignment="1">
      <alignment horizontal="center" vertical="center" shrinkToFit="1"/>
    </xf>
    <xf numFmtId="0" fontId="31" fillId="0" borderId="20" xfId="0" applyFont="1" applyBorder="1" applyAlignment="1">
      <alignment horizontal="center" vertical="center" shrinkToFit="1"/>
    </xf>
    <xf numFmtId="0" fontId="31" fillId="0" borderId="21" xfId="0" applyFont="1" applyBorder="1" applyAlignment="1">
      <alignment horizontal="left" vertical="center" shrinkToFit="1"/>
    </xf>
    <xf numFmtId="0" fontId="31" fillId="0" borderId="19" xfId="0" applyFont="1" applyFill="1" applyBorder="1" applyAlignment="1">
      <alignment horizontal="left" vertical="center" shrinkToFit="1"/>
    </xf>
    <xf numFmtId="0" fontId="31" fillId="0" borderId="18" xfId="0" applyFont="1" applyFill="1" applyBorder="1" applyAlignment="1">
      <alignment horizontal="left" vertical="center" shrinkToFit="1"/>
    </xf>
    <xf numFmtId="0" fontId="34" fillId="0" borderId="18" xfId="0" applyFont="1" applyFill="1" applyBorder="1" applyAlignment="1">
      <alignment horizontal="left" vertical="center" shrinkToFit="1"/>
    </xf>
    <xf numFmtId="0" fontId="34" fillId="0" borderId="19" xfId="0" applyFont="1" applyFill="1" applyBorder="1" applyAlignment="1">
      <alignment horizontal="left" vertical="center" shrinkToFit="1"/>
    </xf>
    <xf numFmtId="49" fontId="31" fillId="0" borderId="19" xfId="0" applyNumberFormat="1" applyFont="1" applyFill="1" applyBorder="1" applyAlignment="1">
      <alignment horizontal="left" vertical="center" shrinkToFit="1"/>
    </xf>
    <xf numFmtId="49" fontId="31" fillId="0" borderId="18" xfId="0" applyNumberFormat="1" applyFont="1" applyFill="1" applyBorder="1" applyAlignment="1">
      <alignment horizontal="left" vertical="center" shrinkToFit="1"/>
    </xf>
    <xf numFmtId="49" fontId="31" fillId="0" borderId="18" xfId="0" applyNumberFormat="1" applyFont="1" applyBorder="1" applyAlignment="1">
      <alignment horizontal="left" vertical="center" shrinkToFit="1"/>
    </xf>
    <xf numFmtId="0" fontId="31" fillId="0" borderId="19" xfId="0" applyFont="1" applyFill="1" applyBorder="1" applyAlignment="1">
      <alignment vertical="center" shrinkToFit="1"/>
    </xf>
    <xf numFmtId="38" fontId="31" fillId="0" borderId="19" xfId="44" applyFont="1" applyFill="1" applyBorder="1" applyAlignment="1">
      <alignment horizontal="right" vertical="center" shrinkToFit="1"/>
    </xf>
    <xf numFmtId="38" fontId="31" fillId="0" borderId="18" xfId="44" applyFont="1" applyFill="1" applyBorder="1" applyAlignment="1">
      <alignment horizontal="right" vertical="center" shrinkToFit="1"/>
    </xf>
    <xf numFmtId="177" fontId="31" fillId="0" borderId="19" xfId="0" applyNumberFormat="1" applyFont="1" applyFill="1" applyBorder="1" applyAlignment="1">
      <alignment horizontal="center" vertical="center" shrinkToFit="1"/>
    </xf>
    <xf numFmtId="177" fontId="31" fillId="0" borderId="18" xfId="0" applyNumberFormat="1" applyFont="1" applyFill="1" applyBorder="1" applyAlignment="1">
      <alignment horizontal="center" vertical="center" shrinkToFit="1"/>
    </xf>
    <xf numFmtId="0" fontId="31" fillId="0" borderId="18" xfId="0" applyFont="1" applyFill="1" applyBorder="1" applyAlignment="1">
      <alignment horizontal="center" vertical="center" shrinkToFit="1"/>
    </xf>
    <xf numFmtId="0" fontId="31" fillId="0" borderId="22" xfId="0" applyFont="1" applyFill="1" applyBorder="1" applyAlignment="1">
      <alignment horizontal="left" vertical="center" shrinkToFit="1"/>
    </xf>
    <xf numFmtId="0" fontId="31" fillId="0" borderId="23" xfId="0" applyFont="1" applyFill="1" applyBorder="1" applyAlignment="1">
      <alignment horizontal="left" vertical="center" shrinkToFit="1"/>
    </xf>
    <xf numFmtId="178" fontId="31" fillId="0" borderId="23" xfId="0" applyNumberFormat="1" applyFont="1" applyFill="1" applyBorder="1" applyAlignment="1">
      <alignment horizontal="left" vertical="center" shrinkToFit="1"/>
    </xf>
    <xf numFmtId="49" fontId="31" fillId="0" borderId="0" xfId="0" applyNumberFormat="1" applyFont="1" applyBorder="1" applyAlignment="1">
      <alignment horizontal="left" vertical="center" shrinkToFit="1"/>
    </xf>
    <xf numFmtId="49" fontId="31" fillId="0" borderId="20" xfId="0" applyNumberFormat="1" applyFont="1" applyBorder="1" applyAlignment="1">
      <alignment horizontal="left" vertical="center" shrinkToFit="1"/>
    </xf>
    <xf numFmtId="0" fontId="31" fillId="0" borderId="25" xfId="0" applyFont="1" applyBorder="1" applyAlignment="1">
      <alignment horizontal="right" vertical="center" shrinkToFit="1"/>
    </xf>
    <xf numFmtId="0" fontId="31" fillId="0" borderId="20" xfId="0" applyFont="1" applyFill="1" applyBorder="1" applyAlignment="1">
      <alignment horizontal="left" vertical="center" shrinkToFit="1"/>
    </xf>
    <xf numFmtId="0" fontId="0" fillId="0" borderId="0" xfId="0" applyAlignment="1">
      <alignment vertical="center"/>
    </xf>
    <xf numFmtId="0" fontId="34" fillId="0" borderId="12" xfId="0" applyFont="1" applyFill="1" applyBorder="1" applyAlignment="1">
      <alignment vertical="center" shrinkToFit="1"/>
    </xf>
    <xf numFmtId="0" fontId="0" fillId="0" borderId="0" xfId="0" applyAlignment="1">
      <alignment vertical="center" shrinkToFit="1"/>
    </xf>
    <xf numFmtId="38" fontId="31" fillId="0" borderId="12" xfId="45" applyFont="1" applyFill="1" applyBorder="1" applyAlignment="1">
      <alignment horizontal="center" vertical="center" shrinkToFit="1"/>
    </xf>
    <xf numFmtId="38" fontId="31" fillId="0" borderId="12" xfId="44" applyFont="1" applyBorder="1" applyAlignment="1">
      <alignment vertical="center" shrinkToFit="1"/>
    </xf>
    <xf numFmtId="38" fontId="31" fillId="0" borderId="19" xfId="45" applyFont="1" applyFill="1" applyBorder="1" applyAlignment="1">
      <alignment horizontal="center" vertical="center" shrinkToFit="1"/>
    </xf>
    <xf numFmtId="0" fontId="31" fillId="0" borderId="35" xfId="0" applyFont="1" applyBorder="1" applyAlignment="1">
      <alignment horizontal="right" vertical="center" shrinkToFit="1"/>
    </xf>
    <xf numFmtId="0" fontId="31" fillId="0" borderId="19" xfId="0" applyFont="1" applyBorder="1" applyAlignment="1">
      <alignment horizontal="left" vertical="center" shrinkToFit="1"/>
    </xf>
    <xf numFmtId="49" fontId="31" fillId="0" borderId="19" xfId="0" applyNumberFormat="1" applyFont="1" applyBorder="1" applyAlignment="1">
      <alignment horizontal="left" vertical="center" shrinkToFit="1"/>
    </xf>
    <xf numFmtId="0" fontId="31" fillId="0" borderId="19" xfId="0" applyFont="1" applyBorder="1" applyAlignment="1">
      <alignment vertical="center" shrinkToFit="1"/>
    </xf>
    <xf numFmtId="38" fontId="31" fillId="0" borderId="19" xfId="44" applyFont="1" applyBorder="1" applyAlignment="1">
      <alignment horizontal="right" vertical="center" shrinkToFit="1"/>
    </xf>
    <xf numFmtId="177" fontId="31" fillId="0" borderId="19" xfId="0" applyNumberFormat="1" applyFont="1" applyBorder="1" applyAlignment="1">
      <alignment horizontal="center" vertical="center" shrinkToFit="1"/>
    </xf>
    <xf numFmtId="0" fontId="31" fillId="0" borderId="19" xfId="0" applyFont="1" applyBorder="1" applyAlignment="1">
      <alignment horizontal="center" vertical="center" shrinkToFit="1"/>
    </xf>
    <xf numFmtId="0" fontId="31" fillId="0" borderId="21" xfId="0" applyFont="1" applyBorder="1" applyAlignment="1">
      <alignment vertical="center" shrinkToFit="1"/>
    </xf>
    <xf numFmtId="0" fontId="31" fillId="0" borderId="13" xfId="0" applyFont="1" applyBorder="1" applyAlignment="1">
      <alignment vertical="center" shrinkToFit="1"/>
    </xf>
    <xf numFmtId="0" fontId="31" fillId="0" borderId="25" xfId="0" applyFont="1" applyBorder="1" applyAlignment="1">
      <alignment vertical="center" shrinkToFit="1"/>
    </xf>
    <xf numFmtId="3" fontId="31" fillId="0" borderId="19" xfId="0" applyNumberFormat="1" applyFont="1" applyBorder="1" applyAlignment="1">
      <alignment vertical="center" shrinkToFit="1"/>
    </xf>
    <xf numFmtId="0" fontId="31" fillId="0" borderId="22" xfId="0" applyFont="1" applyBorder="1" applyAlignment="1">
      <alignment vertical="center" shrinkToFit="1"/>
    </xf>
    <xf numFmtId="0" fontId="31" fillId="0" borderId="36" xfId="0" applyFont="1" applyBorder="1" applyAlignment="1">
      <alignment horizontal="right" vertical="center" shrinkToFit="1"/>
    </xf>
    <xf numFmtId="0" fontId="31" fillId="0" borderId="37" xfId="0" applyFont="1" applyBorder="1" applyAlignment="1">
      <alignment vertical="center" shrinkToFit="1"/>
    </xf>
    <xf numFmtId="0" fontId="31" fillId="0" borderId="38" xfId="0" applyFont="1" applyBorder="1" applyAlignment="1">
      <alignment vertical="center" shrinkToFit="1"/>
    </xf>
    <xf numFmtId="38" fontId="31" fillId="0" borderId="37" xfId="44" applyFont="1" applyBorder="1" applyAlignment="1">
      <alignment vertical="center" shrinkToFit="1"/>
    </xf>
    <xf numFmtId="0" fontId="31" fillId="0" borderId="37" xfId="0" applyFont="1" applyBorder="1" applyAlignment="1">
      <alignment horizontal="center" vertical="center" shrinkToFit="1"/>
    </xf>
    <xf numFmtId="0" fontId="31" fillId="0" borderId="39" xfId="0" applyFont="1" applyBorder="1" applyAlignment="1">
      <alignment horizontal="right" vertical="center" shrinkToFit="1"/>
    </xf>
    <xf numFmtId="0" fontId="31" fillId="0" borderId="40" xfId="0" applyFont="1" applyBorder="1" applyAlignment="1">
      <alignment horizontal="left" vertical="center" shrinkToFit="1"/>
    </xf>
    <xf numFmtId="0" fontId="31" fillId="0" borderId="40" xfId="0" applyFont="1" applyFill="1" applyBorder="1" applyAlignment="1">
      <alignment horizontal="left" vertical="center" shrinkToFit="1"/>
    </xf>
    <xf numFmtId="178" fontId="31" fillId="0" borderId="40" xfId="0" applyNumberFormat="1" applyFont="1" applyFill="1" applyBorder="1" applyAlignment="1">
      <alignment horizontal="left" vertical="center" shrinkToFit="1"/>
    </xf>
    <xf numFmtId="0" fontId="31" fillId="0" borderId="41" xfId="0" applyFont="1" applyBorder="1" applyAlignment="1">
      <alignment horizontal="right" vertical="center" shrinkToFit="1"/>
    </xf>
    <xf numFmtId="0" fontId="34" fillId="0" borderId="42" xfId="0" applyFont="1" applyFill="1" applyBorder="1" applyAlignment="1">
      <alignment horizontal="left" vertical="center" shrinkToFit="1"/>
    </xf>
    <xf numFmtId="38" fontId="34" fillId="0" borderId="42" xfId="45" applyFont="1" applyFill="1" applyBorder="1" applyAlignment="1">
      <alignment horizontal="left" vertical="center" shrinkToFit="1"/>
    </xf>
    <xf numFmtId="49" fontId="31" fillId="0" borderId="42" xfId="0" applyNumberFormat="1" applyFont="1" applyFill="1" applyBorder="1" applyAlignment="1">
      <alignment horizontal="left" vertical="center" shrinkToFit="1"/>
    </xf>
    <xf numFmtId="0" fontId="31" fillId="0" borderId="42" xfId="0" applyFont="1" applyFill="1" applyBorder="1" applyAlignment="1">
      <alignment vertical="center" shrinkToFit="1"/>
    </xf>
    <xf numFmtId="38" fontId="31" fillId="0" borderId="42" xfId="44" applyFont="1" applyFill="1" applyBorder="1" applyAlignment="1">
      <alignment horizontal="right" vertical="center" shrinkToFit="1"/>
    </xf>
    <xf numFmtId="177" fontId="31" fillId="0" borderId="42" xfId="0" applyNumberFormat="1" applyFont="1" applyFill="1" applyBorder="1" applyAlignment="1">
      <alignment horizontal="center" vertical="center" shrinkToFit="1"/>
    </xf>
    <xf numFmtId="0" fontId="31" fillId="0" borderId="42" xfId="0" applyFont="1" applyFill="1" applyBorder="1" applyAlignment="1">
      <alignment horizontal="center" vertical="center" shrinkToFit="1"/>
    </xf>
    <xf numFmtId="0" fontId="31" fillId="0" borderId="43" xfId="0" applyFont="1" applyFill="1" applyBorder="1" applyAlignment="1">
      <alignment horizontal="left" vertical="center" shrinkToFit="1"/>
    </xf>
    <xf numFmtId="0" fontId="31" fillId="0" borderId="12" xfId="0" applyNumberFormat="1" applyFont="1" applyBorder="1" applyAlignment="1">
      <alignment horizontal="left" vertical="center" shrinkToFit="1"/>
    </xf>
    <xf numFmtId="0" fontId="33" fillId="26" borderId="12" xfId="0" applyFont="1" applyFill="1" applyBorder="1" applyAlignment="1">
      <alignment horizontal="center" vertical="center" shrinkToFit="1"/>
    </xf>
    <xf numFmtId="0" fontId="31" fillId="28" borderId="14" xfId="0" applyFont="1" applyFill="1" applyBorder="1" applyAlignment="1">
      <alignment horizontal="right" vertical="center" shrinkToFit="1"/>
    </xf>
    <xf numFmtId="178" fontId="31" fillId="0" borderId="12" xfId="0" applyNumberFormat="1" applyFont="1" applyFill="1" applyBorder="1" applyAlignment="1">
      <alignment horizontal="center" vertical="center" shrinkToFit="1"/>
    </xf>
    <xf numFmtId="177" fontId="31" fillId="0" borderId="12" xfId="0" applyNumberFormat="1" applyFont="1" applyFill="1" applyBorder="1" applyAlignment="1">
      <alignment horizontal="left" vertical="center" shrinkToFit="1"/>
    </xf>
    <xf numFmtId="0" fontId="34" fillId="0" borderId="12" xfId="0" applyFont="1" applyFill="1" applyBorder="1" applyAlignment="1">
      <alignment horizontal="center" vertical="center"/>
    </xf>
    <xf numFmtId="0" fontId="31" fillId="0" borderId="12" xfId="0" applyFont="1" applyFill="1" applyBorder="1" applyAlignment="1">
      <alignment horizontal="center" vertical="center"/>
    </xf>
    <xf numFmtId="0" fontId="31" fillId="28" borderId="12" xfId="0" applyFont="1" applyFill="1" applyBorder="1" applyAlignment="1">
      <alignment horizontal="center" vertical="center"/>
    </xf>
    <xf numFmtId="38" fontId="31" fillId="0" borderId="12" xfId="44" applyFont="1" applyFill="1" applyBorder="1" applyAlignment="1">
      <alignment horizontal="center" vertical="center"/>
    </xf>
    <xf numFmtId="177" fontId="31" fillId="0" borderId="12" xfId="0" applyNumberFormat="1" applyFont="1" applyFill="1" applyBorder="1" applyAlignment="1">
      <alignment horizontal="center" vertical="center"/>
    </xf>
    <xf numFmtId="176" fontId="31" fillId="0" borderId="13" xfId="0" applyNumberFormat="1" applyFont="1" applyBorder="1" applyAlignment="1">
      <alignment vertical="center" shrinkToFit="1"/>
    </xf>
    <xf numFmtId="0" fontId="31" fillId="0" borderId="12" xfId="0" applyNumberFormat="1" applyFont="1" applyFill="1" applyBorder="1" applyAlignment="1">
      <alignment horizontal="left" vertical="center" shrinkToFit="1"/>
    </xf>
    <xf numFmtId="0" fontId="32" fillId="27" borderId="15" xfId="0" applyFont="1" applyFill="1" applyBorder="1" applyAlignment="1">
      <alignment horizontal="center" vertical="center" shrinkToFit="1"/>
    </xf>
    <xf numFmtId="38" fontId="34" fillId="0" borderId="18" xfId="45" applyFont="1" applyFill="1" applyBorder="1" applyAlignment="1">
      <alignment horizontal="left" vertical="center" shrinkToFit="1"/>
    </xf>
    <xf numFmtId="0" fontId="31" fillId="0" borderId="19" xfId="0" applyFont="1" applyFill="1" applyBorder="1" applyAlignment="1">
      <alignment horizontal="center" vertical="center" shrinkToFit="1"/>
    </xf>
    <xf numFmtId="38" fontId="31" fillId="0" borderId="18" xfId="44" applyFont="1" applyFill="1" applyBorder="1" applyAlignment="1">
      <alignment horizontal="right" vertical="center"/>
    </xf>
    <xf numFmtId="38" fontId="31" fillId="0" borderId="18" xfId="45" applyFont="1" applyFill="1" applyBorder="1" applyAlignment="1">
      <alignment horizontal="center" vertical="center"/>
    </xf>
    <xf numFmtId="0" fontId="31" fillId="0" borderId="27" xfId="0" applyFont="1" applyBorder="1" applyAlignment="1">
      <alignment horizontal="left" vertical="center" shrinkToFit="1"/>
    </xf>
    <xf numFmtId="0" fontId="31" fillId="0" borderId="27" xfId="0" applyNumberFormat="1" applyFont="1" applyBorder="1" applyAlignment="1">
      <alignment horizontal="left" vertical="center" shrinkToFit="1"/>
    </xf>
    <xf numFmtId="0" fontId="31" fillId="0" borderId="27" xfId="0" applyFont="1" applyBorder="1" applyAlignment="1">
      <alignment horizontal="center" vertical="center" shrinkToFit="1"/>
    </xf>
    <xf numFmtId="38" fontId="31" fillId="0" borderId="27" xfId="44" applyFont="1" applyBorder="1" applyAlignment="1">
      <alignment horizontal="right" vertical="center" shrinkToFit="1"/>
    </xf>
    <xf numFmtId="177" fontId="31" fillId="0" borderId="27" xfId="0" applyNumberFormat="1" applyFont="1" applyFill="1" applyBorder="1" applyAlignment="1">
      <alignment horizontal="center" vertical="center" shrinkToFit="1"/>
    </xf>
    <xf numFmtId="0" fontId="31" fillId="0" borderId="28" xfId="0" applyFont="1" applyBorder="1" applyAlignment="1">
      <alignment horizontal="left" vertical="center" shrinkToFit="1"/>
    </xf>
    <xf numFmtId="0" fontId="31" fillId="0" borderId="18" xfId="0" applyNumberFormat="1" applyFont="1" applyBorder="1" applyAlignment="1">
      <alignment horizontal="left" vertical="center" shrinkToFit="1"/>
    </xf>
    <xf numFmtId="0" fontId="31" fillId="28" borderId="51" xfId="0" applyFont="1" applyFill="1" applyBorder="1" applyAlignment="1">
      <alignment horizontal="right" vertical="center" shrinkToFit="1"/>
    </xf>
    <xf numFmtId="0" fontId="31" fillId="0" borderId="52" xfId="0" applyFont="1" applyBorder="1" applyAlignment="1">
      <alignment horizontal="left" vertical="center" shrinkToFit="1"/>
    </xf>
    <xf numFmtId="0" fontId="31" fillId="0" borderId="52" xfId="0" applyNumberFormat="1" applyFont="1" applyBorder="1" applyAlignment="1">
      <alignment horizontal="left" vertical="center" shrinkToFit="1"/>
    </xf>
    <xf numFmtId="0" fontId="31" fillId="0" borderId="52" xfId="0" applyFont="1" applyBorder="1" applyAlignment="1">
      <alignment horizontal="center" vertical="center" shrinkToFit="1"/>
    </xf>
    <xf numFmtId="38" fontId="31" fillId="0" borderId="52" xfId="44" applyFont="1" applyBorder="1" applyAlignment="1">
      <alignment horizontal="right" vertical="center" shrinkToFit="1"/>
    </xf>
    <xf numFmtId="177" fontId="31" fillId="0" borderId="52" xfId="0" applyNumberFormat="1" applyFont="1" applyFill="1" applyBorder="1" applyAlignment="1">
      <alignment horizontal="center" vertical="center" shrinkToFit="1"/>
    </xf>
    <xf numFmtId="0" fontId="31" fillId="0" borderId="53" xfId="0" applyFont="1" applyBorder="1" applyAlignment="1">
      <alignment horizontal="left" vertical="center" shrinkToFit="1"/>
    </xf>
    <xf numFmtId="0" fontId="31" fillId="0" borderId="20" xfId="0" applyNumberFormat="1" applyFont="1" applyBorder="1" applyAlignment="1">
      <alignment horizontal="left" vertical="center" shrinkToFit="1"/>
    </xf>
    <xf numFmtId="177" fontId="31" fillId="0" borderId="20" xfId="0" applyNumberFormat="1" applyFont="1" applyFill="1" applyBorder="1" applyAlignment="1">
      <alignment horizontal="center" vertical="center" shrinkToFit="1"/>
    </xf>
    <xf numFmtId="0" fontId="32" fillId="27" borderId="31" xfId="0" applyFont="1" applyFill="1" applyBorder="1" applyAlignment="1">
      <alignment vertical="center" shrinkToFit="1"/>
    </xf>
    <xf numFmtId="0" fontId="31" fillId="0" borderId="54" xfId="0" applyFont="1" applyBorder="1" applyAlignment="1">
      <alignment horizontal="right" vertical="center" shrinkToFit="1"/>
    </xf>
    <xf numFmtId="0" fontId="31" fillId="0" borderId="55" xfId="0" applyFont="1" applyBorder="1" applyAlignment="1">
      <alignment vertical="center" shrinkToFit="1"/>
    </xf>
    <xf numFmtId="38" fontId="31" fillId="0" borderId="55" xfId="44" applyFont="1" applyBorder="1" applyAlignment="1">
      <alignment vertical="center" shrinkToFit="1"/>
    </xf>
    <xf numFmtId="0" fontId="31" fillId="0" borderId="56" xfId="0" applyFont="1" applyBorder="1" applyAlignment="1">
      <alignment vertical="center" shrinkToFit="1"/>
    </xf>
    <xf numFmtId="38" fontId="31" fillId="0" borderId="0" xfId="44" applyFont="1" applyFill="1" applyBorder="1" applyAlignment="1">
      <alignment horizontal="right" vertical="center" shrinkToFit="1"/>
    </xf>
    <xf numFmtId="0" fontId="31" fillId="0" borderId="55" xfId="0" applyFont="1" applyBorder="1" applyAlignment="1">
      <alignment horizontal="center" vertical="center" shrinkToFit="1"/>
    </xf>
    <xf numFmtId="0" fontId="31" fillId="0" borderId="34" xfId="0" applyFont="1" applyBorder="1" applyAlignment="1">
      <alignment horizontal="right" vertical="center" shrinkToFit="1"/>
    </xf>
    <xf numFmtId="0" fontId="0" fillId="0" borderId="12" xfId="0" applyBorder="1" applyAlignment="1">
      <alignment vertical="center" shrinkToFit="1"/>
    </xf>
    <xf numFmtId="0" fontId="0" fillId="0" borderId="20" xfId="0" applyBorder="1" applyAlignment="1">
      <alignment vertical="center" shrinkToFit="1"/>
    </xf>
    <xf numFmtId="177" fontId="33" fillId="26" borderId="12" xfId="0" applyNumberFormat="1" applyFont="1" applyFill="1" applyBorder="1" applyAlignment="1">
      <alignment horizontal="center" vertical="center" shrinkToFit="1"/>
    </xf>
    <xf numFmtId="0" fontId="33" fillId="26" borderId="12" xfId="0" applyFont="1" applyFill="1" applyBorder="1" applyAlignment="1">
      <alignment horizontal="center" vertical="center" shrinkToFit="1"/>
    </xf>
    <xf numFmtId="177" fontId="33" fillId="26" borderId="13" xfId="0" applyNumberFormat="1" applyFont="1" applyFill="1" applyBorder="1" applyAlignment="1">
      <alignment horizontal="center" vertical="center" shrinkToFit="1"/>
    </xf>
    <xf numFmtId="177" fontId="31" fillId="26" borderId="13" xfId="0" applyNumberFormat="1" applyFont="1" applyFill="1" applyBorder="1" applyAlignment="1">
      <alignment horizontal="center" vertical="center" shrinkToFit="1"/>
    </xf>
    <xf numFmtId="0" fontId="32" fillId="27" borderId="16" xfId="0" applyFont="1" applyFill="1" applyBorder="1" applyAlignment="1">
      <alignment horizontal="right" vertical="center" shrinkToFit="1"/>
    </xf>
    <xf numFmtId="0" fontId="32" fillId="27" borderId="15" xfId="0" applyFont="1" applyFill="1" applyBorder="1" applyAlignment="1">
      <alignment horizontal="right" vertical="center" shrinkToFit="1"/>
    </xf>
    <xf numFmtId="0" fontId="33" fillId="26" borderId="14" xfId="0" applyFont="1" applyFill="1" applyBorder="1" applyAlignment="1">
      <alignment horizontal="center" vertical="center" shrinkToFit="1"/>
    </xf>
    <xf numFmtId="49" fontId="33" fillId="26" borderId="12" xfId="0" applyNumberFormat="1" applyFont="1" applyFill="1" applyBorder="1" applyAlignment="1">
      <alignment horizontal="center" vertical="center" shrinkToFit="1"/>
    </xf>
    <xf numFmtId="0" fontId="33" fillId="26" borderId="49" xfId="0" applyFont="1" applyFill="1" applyBorder="1" applyAlignment="1">
      <alignment horizontal="center" vertical="center" shrinkToFit="1"/>
    </xf>
    <xf numFmtId="0" fontId="33" fillId="26" borderId="50" xfId="0" applyFont="1" applyFill="1" applyBorder="1" applyAlignment="1">
      <alignment horizontal="center" vertical="center" shrinkToFit="1"/>
    </xf>
    <xf numFmtId="0" fontId="31" fillId="29" borderId="26" xfId="0" applyFont="1" applyFill="1" applyBorder="1" applyAlignment="1">
      <alignment horizontal="center" vertical="center" shrinkToFit="1"/>
    </xf>
    <xf numFmtId="0" fontId="31" fillId="29" borderId="27" xfId="0" applyFont="1" applyFill="1" applyBorder="1" applyAlignment="1">
      <alignment horizontal="center" vertical="center" shrinkToFit="1"/>
    </xf>
    <xf numFmtId="0" fontId="31" fillId="29" borderId="28" xfId="0" applyFont="1" applyFill="1" applyBorder="1" applyAlignment="1">
      <alignment horizontal="center" vertical="center" shrinkToFit="1"/>
    </xf>
    <xf numFmtId="0" fontId="32" fillId="27" borderId="29" xfId="0" applyFont="1" applyFill="1" applyBorder="1" applyAlignment="1">
      <alignment horizontal="center" vertical="center" shrinkToFit="1"/>
    </xf>
    <xf numFmtId="0" fontId="32" fillId="27" borderId="30" xfId="0" applyFont="1" applyFill="1" applyBorder="1" applyAlignment="1">
      <alignment horizontal="center" vertical="center" shrinkToFit="1"/>
    </xf>
    <xf numFmtId="0" fontId="32" fillId="27" borderId="31" xfId="0" applyFont="1" applyFill="1" applyBorder="1" applyAlignment="1">
      <alignment horizontal="center" vertical="center" shrinkToFit="1"/>
    </xf>
    <xf numFmtId="0" fontId="32" fillId="27" borderId="32" xfId="0" applyFont="1" applyFill="1" applyBorder="1" applyAlignment="1">
      <alignment horizontal="center" vertical="center" shrinkToFit="1"/>
    </xf>
    <xf numFmtId="0" fontId="32" fillId="27" borderId="33" xfId="0" applyFont="1" applyFill="1" applyBorder="1" applyAlignment="1">
      <alignment horizontal="center" vertical="center" shrinkToFit="1"/>
    </xf>
    <xf numFmtId="0" fontId="31" fillId="25" borderId="14" xfId="0" applyFont="1" applyFill="1" applyBorder="1" applyAlignment="1">
      <alignment horizontal="center" vertical="center" shrinkToFit="1"/>
    </xf>
    <xf numFmtId="0" fontId="31" fillId="25" borderId="12" xfId="0" applyFont="1" applyFill="1" applyBorder="1" applyAlignment="1">
      <alignment horizontal="center" vertical="center" shrinkToFit="1"/>
    </xf>
    <xf numFmtId="0" fontId="31" fillId="25" borderId="13" xfId="0" applyFont="1" applyFill="1" applyBorder="1" applyAlignment="1">
      <alignment horizontal="center" vertical="center" shrinkToFit="1"/>
    </xf>
    <xf numFmtId="177" fontId="33" fillId="26" borderId="40" xfId="0" applyNumberFormat="1" applyFont="1" applyFill="1" applyBorder="1" applyAlignment="1">
      <alignment horizontal="center" vertical="center" shrinkToFit="1"/>
    </xf>
    <xf numFmtId="177" fontId="31" fillId="26" borderId="40" xfId="0" applyNumberFormat="1" applyFont="1" applyFill="1" applyBorder="1" applyAlignment="1">
      <alignment horizontal="center" vertical="center" shrinkToFit="1"/>
    </xf>
    <xf numFmtId="0" fontId="32" fillId="27" borderId="44" xfId="0" applyFont="1" applyFill="1" applyBorder="1" applyAlignment="1">
      <alignment horizontal="center" vertical="center" shrinkToFit="1"/>
    </xf>
    <xf numFmtId="0" fontId="32" fillId="27" borderId="45" xfId="0" applyFont="1" applyFill="1" applyBorder="1" applyAlignment="1">
      <alignment horizontal="center" vertical="center" shrinkToFit="1"/>
    </xf>
    <xf numFmtId="0" fontId="32" fillId="27" borderId="46" xfId="0" applyFont="1" applyFill="1" applyBorder="1" applyAlignment="1">
      <alignment horizontal="center" vertical="center" shrinkToFit="1"/>
    </xf>
    <xf numFmtId="0" fontId="32" fillId="27" borderId="47" xfId="0" applyFont="1" applyFill="1" applyBorder="1" applyAlignment="1">
      <alignment horizontal="center" vertical="center" shrinkToFit="1"/>
    </xf>
    <xf numFmtId="0" fontId="32" fillId="27" borderId="48" xfId="0" applyFont="1" applyFill="1" applyBorder="1" applyAlignment="1">
      <alignment horizontal="center" vertical="center" shrinkToFit="1"/>
    </xf>
    <xf numFmtId="0" fontId="33" fillId="26" borderId="39" xfId="0" applyFont="1" applyFill="1" applyBorder="1" applyAlignment="1">
      <alignment horizontal="center" vertical="center" shrinkToFit="1"/>
    </xf>
  </cellXfs>
  <cellStyles count="8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Calc Currency (0)" xfId="19" xr:uid="{00000000-0005-0000-0000-000012000000}"/>
    <cellStyle name="entry" xfId="20" xr:uid="{00000000-0005-0000-0000-000013000000}"/>
    <cellStyle name="Header1" xfId="21" xr:uid="{00000000-0005-0000-0000-000014000000}"/>
    <cellStyle name="Header1 2" xfId="78" xr:uid="{00000000-0005-0000-0000-000077000000}"/>
    <cellStyle name="Header1 3" xfId="73" xr:uid="{00000000-0005-0000-0000-000014000000}"/>
    <cellStyle name="Header2" xfId="22" xr:uid="{00000000-0005-0000-0000-000015000000}"/>
    <cellStyle name="Header2 2" xfId="77" xr:uid="{00000000-0005-0000-0000-000078000000}"/>
    <cellStyle name="Header2 3" xfId="76"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2" xfId="28" xr:uid="{00000000-0005-0000-0000-00001B000000}"/>
    <cellStyle name="アクセント 2 2" xfId="29" xr:uid="{00000000-0005-0000-0000-00001C000000}"/>
    <cellStyle name="アクセント 3 2" xfId="30" xr:uid="{00000000-0005-0000-0000-00001D000000}"/>
    <cellStyle name="アクセント 4 2" xfId="31" xr:uid="{00000000-0005-0000-0000-00001E000000}"/>
    <cellStyle name="アクセント 5 2" xfId="32" xr:uid="{00000000-0005-0000-0000-00001F000000}"/>
    <cellStyle name="アクセント 6 2" xfId="33" xr:uid="{00000000-0005-0000-0000-000020000000}"/>
    <cellStyle name="タイトル 2" xfId="34" xr:uid="{00000000-0005-0000-0000-000021000000}"/>
    <cellStyle name="チェック セル 2" xfId="35" xr:uid="{00000000-0005-0000-0000-000022000000}"/>
    <cellStyle name="どちらでもない 2" xfId="36" xr:uid="{00000000-0005-0000-0000-000023000000}"/>
    <cellStyle name="パーセント 2" xfId="37" xr:uid="{00000000-0005-0000-0000-000024000000}"/>
    <cellStyle name="パーセント 3" xfId="38" xr:uid="{00000000-0005-0000-0000-000025000000}"/>
    <cellStyle name="メモ 2" xfId="39" xr:uid="{00000000-0005-0000-0000-000026000000}"/>
    <cellStyle name="リンク セル 2" xfId="40" xr:uid="{00000000-0005-0000-0000-000027000000}"/>
    <cellStyle name="悪い 2" xfId="41" xr:uid="{00000000-0005-0000-0000-000028000000}"/>
    <cellStyle name="計算 2" xfId="42" xr:uid="{00000000-0005-0000-0000-000029000000}"/>
    <cellStyle name="警告文 2" xfId="43" xr:uid="{00000000-0005-0000-0000-00002A000000}"/>
    <cellStyle name="桁区切り" xfId="44" builtinId="6"/>
    <cellStyle name="桁区切り 2" xfId="45" xr:uid="{00000000-0005-0000-0000-00002C000000}"/>
    <cellStyle name="桁区切り 3" xfId="46" xr:uid="{00000000-0005-0000-0000-00002D000000}"/>
    <cellStyle name="桁区切り 4" xfId="47" xr:uid="{00000000-0005-0000-0000-00002E000000}"/>
    <cellStyle name="桁区切り 5" xfId="48" xr:uid="{00000000-0005-0000-0000-00002F000000}"/>
    <cellStyle name="見出し 1 2" xfId="49" xr:uid="{00000000-0005-0000-0000-000030000000}"/>
    <cellStyle name="見出し 2 2" xfId="50" xr:uid="{00000000-0005-0000-0000-000031000000}"/>
    <cellStyle name="見出し 3 2" xfId="51" xr:uid="{00000000-0005-0000-0000-000032000000}"/>
    <cellStyle name="見出し 4 2" xfId="52" xr:uid="{00000000-0005-0000-0000-000033000000}"/>
    <cellStyle name="集計 2" xfId="53" xr:uid="{00000000-0005-0000-0000-000034000000}"/>
    <cellStyle name="出力 2" xfId="54" xr:uid="{00000000-0005-0000-0000-000035000000}"/>
    <cellStyle name="説明文 2" xfId="55" xr:uid="{00000000-0005-0000-0000-000036000000}"/>
    <cellStyle name="入力 2" xfId="56" xr:uid="{00000000-0005-0000-0000-000037000000}"/>
    <cellStyle name="標準" xfId="0" builtinId="0"/>
    <cellStyle name="標準 10" xfId="57" xr:uid="{00000000-0005-0000-0000-000039000000}"/>
    <cellStyle name="標準 11" xfId="58" xr:uid="{00000000-0005-0000-0000-00003A000000}"/>
    <cellStyle name="標準 2" xfId="59" xr:uid="{00000000-0005-0000-0000-00003B000000}"/>
    <cellStyle name="標準 2 2" xfId="60" xr:uid="{00000000-0005-0000-0000-00003C000000}"/>
    <cellStyle name="標準 2 3" xfId="79" xr:uid="{00000000-0005-0000-0000-000074000000}"/>
    <cellStyle name="標準 2 4" xfId="74" xr:uid="{00000000-0005-0000-0000-00003B000000}"/>
    <cellStyle name="標準 2 5" xfId="71" xr:uid="{00000000-0005-0000-0000-00003B000000}"/>
    <cellStyle name="標準 2_★条件書・実績報告書一式" xfId="61" xr:uid="{00000000-0005-0000-0000-00003D000000}"/>
    <cellStyle name="標準 3" xfId="62" xr:uid="{00000000-0005-0000-0000-00003E000000}"/>
    <cellStyle name="標準 3 2" xfId="80" xr:uid="{00000000-0005-0000-0000-000075000000}"/>
    <cellStyle name="標準 3 3" xfId="75" xr:uid="{00000000-0005-0000-0000-00003E000000}"/>
    <cellStyle name="標準 3 4" xfId="72" xr:uid="{00000000-0005-0000-0000-00003E000000}"/>
    <cellStyle name="標準 4" xfId="63" xr:uid="{00000000-0005-0000-0000-00003F000000}"/>
    <cellStyle name="標準 5" xfId="64" xr:uid="{00000000-0005-0000-0000-000040000000}"/>
    <cellStyle name="標準 6" xfId="65" xr:uid="{00000000-0005-0000-0000-000041000000}"/>
    <cellStyle name="標準 7" xfId="66" xr:uid="{00000000-0005-0000-0000-000042000000}"/>
    <cellStyle name="標準 8" xfId="67" xr:uid="{00000000-0005-0000-0000-000043000000}"/>
    <cellStyle name="標準 9" xfId="68" xr:uid="{00000000-0005-0000-0000-000044000000}"/>
    <cellStyle name="未定義" xfId="69" xr:uid="{00000000-0005-0000-0000-000045000000}"/>
    <cellStyle name="良い 2" xfId="70" xr:uid="{00000000-0005-0000-0000-000046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C5779-ECCA-4958-9960-003CA89DF6F7}">
  <dimension ref="A1:L1826"/>
  <sheetViews>
    <sheetView tabSelected="1" view="pageBreakPreview" zoomScale="40" zoomScaleNormal="40" zoomScaleSheetLayoutView="40" workbookViewId="0">
      <pane ySplit="4" topLeftCell="A542" activePane="bottomLeft" state="frozen"/>
      <selection activeCell="K57" sqref="K57"/>
      <selection pane="bottomLeft" activeCell="B542" sqref="B542"/>
    </sheetView>
  </sheetViews>
  <sheetFormatPr defaultColWidth="56.6640625" defaultRowHeight="31.8" x14ac:dyDescent="0.2"/>
  <cols>
    <col min="1" max="1" width="13" style="10" customWidth="1"/>
    <col min="2" max="2" width="79.109375" style="3" customWidth="1"/>
    <col min="3" max="3" width="23.5546875" style="3" customWidth="1"/>
    <col min="4" max="4" width="37.88671875" style="3" customWidth="1"/>
    <col min="5" max="5" width="17.6640625" style="53" bestFit="1" customWidth="1"/>
    <col min="6" max="7" width="30.6640625" style="22" customWidth="1"/>
    <col min="8" max="8" width="17.109375" style="4" bestFit="1" customWidth="1"/>
    <col min="9" max="9" width="15.109375" style="4" bestFit="1" customWidth="1"/>
    <col min="10" max="10" width="17.21875" style="5" customWidth="1"/>
    <col min="11" max="11" width="17.33203125" style="7" customWidth="1"/>
    <col min="12" max="12" width="39" style="3" customWidth="1"/>
    <col min="13" max="256" width="56.6640625" style="2"/>
    <col min="257" max="257" width="13" style="2" customWidth="1"/>
    <col min="258" max="258" width="77.6640625" style="2" customWidth="1"/>
    <col min="259" max="259" width="23.5546875" style="2" customWidth="1"/>
    <col min="260" max="260" width="37.88671875" style="2" customWidth="1"/>
    <col min="261" max="261" width="17.6640625" style="2" bestFit="1" customWidth="1"/>
    <col min="262" max="262" width="30.6640625" style="2" customWidth="1"/>
    <col min="263" max="263" width="17.109375" style="2" bestFit="1" customWidth="1"/>
    <col min="264" max="264" width="15.109375" style="2" bestFit="1" customWidth="1"/>
    <col min="265" max="265" width="17.21875" style="2" customWidth="1"/>
    <col min="266" max="266" width="17.33203125" style="2" customWidth="1"/>
    <col min="267" max="267" width="39" style="2" customWidth="1"/>
    <col min="268" max="268" width="44.21875" style="2" bestFit="1" customWidth="1"/>
    <col min="269" max="512" width="56.6640625" style="2"/>
    <col min="513" max="513" width="13" style="2" customWidth="1"/>
    <col min="514" max="514" width="77.6640625" style="2" customWidth="1"/>
    <col min="515" max="515" width="23.5546875" style="2" customWidth="1"/>
    <col min="516" max="516" width="37.88671875" style="2" customWidth="1"/>
    <col min="517" max="517" width="17.6640625" style="2" bestFit="1" customWidth="1"/>
    <col min="518" max="518" width="30.6640625" style="2" customWidth="1"/>
    <col min="519" max="519" width="17.109375" style="2" bestFit="1" customWidth="1"/>
    <col min="520" max="520" width="15.109375" style="2" bestFit="1" customWidth="1"/>
    <col min="521" max="521" width="17.21875" style="2" customWidth="1"/>
    <col min="522" max="522" width="17.33203125" style="2" customWidth="1"/>
    <col min="523" max="523" width="39" style="2" customWidth="1"/>
    <col min="524" max="524" width="44.21875" style="2" bestFit="1" customWidth="1"/>
    <col min="525" max="768" width="56.6640625" style="2"/>
    <col min="769" max="769" width="13" style="2" customWidth="1"/>
    <col min="770" max="770" width="77.6640625" style="2" customWidth="1"/>
    <col min="771" max="771" width="23.5546875" style="2" customWidth="1"/>
    <col min="772" max="772" width="37.88671875" style="2" customWidth="1"/>
    <col min="773" max="773" width="17.6640625" style="2" bestFit="1" customWidth="1"/>
    <col min="774" max="774" width="30.6640625" style="2" customWidth="1"/>
    <col min="775" max="775" width="17.109375" style="2" bestFit="1" customWidth="1"/>
    <col min="776" max="776" width="15.109375" style="2" bestFit="1" customWidth="1"/>
    <col min="777" max="777" width="17.21875" style="2" customWidth="1"/>
    <col min="778" max="778" width="17.33203125" style="2" customWidth="1"/>
    <col min="779" max="779" width="39" style="2" customWidth="1"/>
    <col min="780" max="780" width="44.21875" style="2" bestFit="1" customWidth="1"/>
    <col min="781" max="1024" width="56.6640625" style="2"/>
    <col min="1025" max="1025" width="13" style="2" customWidth="1"/>
    <col min="1026" max="1026" width="77.6640625" style="2" customWidth="1"/>
    <col min="1027" max="1027" width="23.5546875" style="2" customWidth="1"/>
    <col min="1028" max="1028" width="37.88671875" style="2" customWidth="1"/>
    <col min="1029" max="1029" width="17.6640625" style="2" bestFit="1" customWidth="1"/>
    <col min="1030" max="1030" width="30.6640625" style="2" customWidth="1"/>
    <col min="1031" max="1031" width="17.109375" style="2" bestFit="1" customWidth="1"/>
    <col min="1032" max="1032" width="15.109375" style="2" bestFit="1" customWidth="1"/>
    <col min="1033" max="1033" width="17.21875" style="2" customWidth="1"/>
    <col min="1034" max="1034" width="17.33203125" style="2" customWidth="1"/>
    <col min="1035" max="1035" width="39" style="2" customWidth="1"/>
    <col min="1036" max="1036" width="44.21875" style="2" bestFit="1" customWidth="1"/>
    <col min="1037" max="1280" width="56.6640625" style="2"/>
    <col min="1281" max="1281" width="13" style="2" customWidth="1"/>
    <col min="1282" max="1282" width="77.6640625" style="2" customWidth="1"/>
    <col min="1283" max="1283" width="23.5546875" style="2" customWidth="1"/>
    <col min="1284" max="1284" width="37.88671875" style="2" customWidth="1"/>
    <col min="1285" max="1285" width="17.6640625" style="2" bestFit="1" customWidth="1"/>
    <col min="1286" max="1286" width="30.6640625" style="2" customWidth="1"/>
    <col min="1287" max="1287" width="17.109375" style="2" bestFit="1" customWidth="1"/>
    <col min="1288" max="1288" width="15.109375" style="2" bestFit="1" customWidth="1"/>
    <col min="1289" max="1289" width="17.21875" style="2" customWidth="1"/>
    <col min="1290" max="1290" width="17.33203125" style="2" customWidth="1"/>
    <col min="1291" max="1291" width="39" style="2" customWidth="1"/>
    <col min="1292" max="1292" width="44.21875" style="2" bestFit="1" customWidth="1"/>
    <col min="1293" max="1536" width="56.6640625" style="2"/>
    <col min="1537" max="1537" width="13" style="2" customWidth="1"/>
    <col min="1538" max="1538" width="77.6640625" style="2" customWidth="1"/>
    <col min="1539" max="1539" width="23.5546875" style="2" customWidth="1"/>
    <col min="1540" max="1540" width="37.88671875" style="2" customWidth="1"/>
    <col min="1541" max="1541" width="17.6640625" style="2" bestFit="1" customWidth="1"/>
    <col min="1542" max="1542" width="30.6640625" style="2" customWidth="1"/>
    <col min="1543" max="1543" width="17.109375" style="2" bestFit="1" customWidth="1"/>
    <col min="1544" max="1544" width="15.109375" style="2" bestFit="1" customWidth="1"/>
    <col min="1545" max="1545" width="17.21875" style="2" customWidth="1"/>
    <col min="1546" max="1546" width="17.33203125" style="2" customWidth="1"/>
    <col min="1547" max="1547" width="39" style="2" customWidth="1"/>
    <col min="1548" max="1548" width="44.21875" style="2" bestFit="1" customWidth="1"/>
    <col min="1549" max="1792" width="56.6640625" style="2"/>
    <col min="1793" max="1793" width="13" style="2" customWidth="1"/>
    <col min="1794" max="1794" width="77.6640625" style="2" customWidth="1"/>
    <col min="1795" max="1795" width="23.5546875" style="2" customWidth="1"/>
    <col min="1796" max="1796" width="37.88671875" style="2" customWidth="1"/>
    <col min="1797" max="1797" width="17.6640625" style="2" bestFit="1" customWidth="1"/>
    <col min="1798" max="1798" width="30.6640625" style="2" customWidth="1"/>
    <col min="1799" max="1799" width="17.109375" style="2" bestFit="1" customWidth="1"/>
    <col min="1800" max="1800" width="15.109375" style="2" bestFit="1" customWidth="1"/>
    <col min="1801" max="1801" width="17.21875" style="2" customWidth="1"/>
    <col min="1802" max="1802" width="17.33203125" style="2" customWidth="1"/>
    <col min="1803" max="1803" width="39" style="2" customWidth="1"/>
    <col min="1804" max="1804" width="44.21875" style="2" bestFit="1" customWidth="1"/>
    <col min="1805" max="2048" width="56.6640625" style="2"/>
    <col min="2049" max="2049" width="13" style="2" customWidth="1"/>
    <col min="2050" max="2050" width="77.6640625" style="2" customWidth="1"/>
    <col min="2051" max="2051" width="23.5546875" style="2" customWidth="1"/>
    <col min="2052" max="2052" width="37.88671875" style="2" customWidth="1"/>
    <col min="2053" max="2053" width="17.6640625" style="2" bestFit="1" customWidth="1"/>
    <col min="2054" max="2054" width="30.6640625" style="2" customWidth="1"/>
    <col min="2055" max="2055" width="17.109375" style="2" bestFit="1" customWidth="1"/>
    <col min="2056" max="2056" width="15.109375" style="2" bestFit="1" customWidth="1"/>
    <col min="2057" max="2057" width="17.21875" style="2" customWidth="1"/>
    <col min="2058" max="2058" width="17.33203125" style="2" customWidth="1"/>
    <col min="2059" max="2059" width="39" style="2" customWidth="1"/>
    <col min="2060" max="2060" width="44.21875" style="2" bestFit="1" customWidth="1"/>
    <col min="2061" max="2304" width="56.6640625" style="2"/>
    <col min="2305" max="2305" width="13" style="2" customWidth="1"/>
    <col min="2306" max="2306" width="77.6640625" style="2" customWidth="1"/>
    <col min="2307" max="2307" width="23.5546875" style="2" customWidth="1"/>
    <col min="2308" max="2308" width="37.88671875" style="2" customWidth="1"/>
    <col min="2309" max="2309" width="17.6640625" style="2" bestFit="1" customWidth="1"/>
    <col min="2310" max="2310" width="30.6640625" style="2" customWidth="1"/>
    <col min="2311" max="2311" width="17.109375" style="2" bestFit="1" customWidth="1"/>
    <col min="2312" max="2312" width="15.109375" style="2" bestFit="1" customWidth="1"/>
    <col min="2313" max="2313" width="17.21875" style="2" customWidth="1"/>
    <col min="2314" max="2314" width="17.33203125" style="2" customWidth="1"/>
    <col min="2315" max="2315" width="39" style="2" customWidth="1"/>
    <col min="2316" max="2316" width="44.21875" style="2" bestFit="1" customWidth="1"/>
    <col min="2317" max="2560" width="56.6640625" style="2"/>
    <col min="2561" max="2561" width="13" style="2" customWidth="1"/>
    <col min="2562" max="2562" width="77.6640625" style="2" customWidth="1"/>
    <col min="2563" max="2563" width="23.5546875" style="2" customWidth="1"/>
    <col min="2564" max="2564" width="37.88671875" style="2" customWidth="1"/>
    <col min="2565" max="2565" width="17.6640625" style="2" bestFit="1" customWidth="1"/>
    <col min="2566" max="2566" width="30.6640625" style="2" customWidth="1"/>
    <col min="2567" max="2567" width="17.109375" style="2" bestFit="1" customWidth="1"/>
    <col min="2568" max="2568" width="15.109375" style="2" bestFit="1" customWidth="1"/>
    <col min="2569" max="2569" width="17.21875" style="2" customWidth="1"/>
    <col min="2570" max="2570" width="17.33203125" style="2" customWidth="1"/>
    <col min="2571" max="2571" width="39" style="2" customWidth="1"/>
    <col min="2572" max="2572" width="44.21875" style="2" bestFit="1" customWidth="1"/>
    <col min="2573" max="2816" width="56.6640625" style="2"/>
    <col min="2817" max="2817" width="13" style="2" customWidth="1"/>
    <col min="2818" max="2818" width="77.6640625" style="2" customWidth="1"/>
    <col min="2819" max="2819" width="23.5546875" style="2" customWidth="1"/>
    <col min="2820" max="2820" width="37.88671875" style="2" customWidth="1"/>
    <col min="2821" max="2821" width="17.6640625" style="2" bestFit="1" customWidth="1"/>
    <col min="2822" max="2822" width="30.6640625" style="2" customWidth="1"/>
    <col min="2823" max="2823" width="17.109375" style="2" bestFit="1" customWidth="1"/>
    <col min="2824" max="2824" width="15.109375" style="2" bestFit="1" customWidth="1"/>
    <col min="2825" max="2825" width="17.21875" style="2" customWidth="1"/>
    <col min="2826" max="2826" width="17.33203125" style="2" customWidth="1"/>
    <col min="2827" max="2827" width="39" style="2" customWidth="1"/>
    <col min="2828" max="2828" width="44.21875" style="2" bestFit="1" customWidth="1"/>
    <col min="2829" max="3072" width="56.6640625" style="2"/>
    <col min="3073" max="3073" width="13" style="2" customWidth="1"/>
    <col min="3074" max="3074" width="77.6640625" style="2" customWidth="1"/>
    <col min="3075" max="3075" width="23.5546875" style="2" customWidth="1"/>
    <col min="3076" max="3076" width="37.88671875" style="2" customWidth="1"/>
    <col min="3077" max="3077" width="17.6640625" style="2" bestFit="1" customWidth="1"/>
    <col min="3078" max="3078" width="30.6640625" style="2" customWidth="1"/>
    <col min="3079" max="3079" width="17.109375" style="2" bestFit="1" customWidth="1"/>
    <col min="3080" max="3080" width="15.109375" style="2" bestFit="1" customWidth="1"/>
    <col min="3081" max="3081" width="17.21875" style="2" customWidth="1"/>
    <col min="3082" max="3082" width="17.33203125" style="2" customWidth="1"/>
    <col min="3083" max="3083" width="39" style="2" customWidth="1"/>
    <col min="3084" max="3084" width="44.21875" style="2" bestFit="1" customWidth="1"/>
    <col min="3085" max="3328" width="56.6640625" style="2"/>
    <col min="3329" max="3329" width="13" style="2" customWidth="1"/>
    <col min="3330" max="3330" width="77.6640625" style="2" customWidth="1"/>
    <col min="3331" max="3331" width="23.5546875" style="2" customWidth="1"/>
    <col min="3332" max="3332" width="37.88671875" style="2" customWidth="1"/>
    <col min="3333" max="3333" width="17.6640625" style="2" bestFit="1" customWidth="1"/>
    <col min="3334" max="3334" width="30.6640625" style="2" customWidth="1"/>
    <col min="3335" max="3335" width="17.109375" style="2" bestFit="1" customWidth="1"/>
    <col min="3336" max="3336" width="15.109375" style="2" bestFit="1" customWidth="1"/>
    <col min="3337" max="3337" width="17.21875" style="2" customWidth="1"/>
    <col min="3338" max="3338" width="17.33203125" style="2" customWidth="1"/>
    <col min="3339" max="3339" width="39" style="2" customWidth="1"/>
    <col min="3340" max="3340" width="44.21875" style="2" bestFit="1" customWidth="1"/>
    <col min="3341" max="3584" width="56.6640625" style="2"/>
    <col min="3585" max="3585" width="13" style="2" customWidth="1"/>
    <col min="3586" max="3586" width="77.6640625" style="2" customWidth="1"/>
    <col min="3587" max="3587" width="23.5546875" style="2" customWidth="1"/>
    <col min="3588" max="3588" width="37.88671875" style="2" customWidth="1"/>
    <col min="3589" max="3589" width="17.6640625" style="2" bestFit="1" customWidth="1"/>
    <col min="3590" max="3590" width="30.6640625" style="2" customWidth="1"/>
    <col min="3591" max="3591" width="17.109375" style="2" bestFit="1" customWidth="1"/>
    <col min="3592" max="3592" width="15.109375" style="2" bestFit="1" customWidth="1"/>
    <col min="3593" max="3593" width="17.21875" style="2" customWidth="1"/>
    <col min="3594" max="3594" width="17.33203125" style="2" customWidth="1"/>
    <col min="3595" max="3595" width="39" style="2" customWidth="1"/>
    <col min="3596" max="3596" width="44.21875" style="2" bestFit="1" customWidth="1"/>
    <col min="3597" max="3840" width="56.6640625" style="2"/>
    <col min="3841" max="3841" width="13" style="2" customWidth="1"/>
    <col min="3842" max="3842" width="77.6640625" style="2" customWidth="1"/>
    <col min="3843" max="3843" width="23.5546875" style="2" customWidth="1"/>
    <col min="3844" max="3844" width="37.88671875" style="2" customWidth="1"/>
    <col min="3845" max="3845" width="17.6640625" style="2" bestFit="1" customWidth="1"/>
    <col min="3846" max="3846" width="30.6640625" style="2" customWidth="1"/>
    <col min="3847" max="3847" width="17.109375" style="2" bestFit="1" customWidth="1"/>
    <col min="3848" max="3848" width="15.109375" style="2" bestFit="1" customWidth="1"/>
    <col min="3849" max="3849" width="17.21875" style="2" customWidth="1"/>
    <col min="3850" max="3850" width="17.33203125" style="2" customWidth="1"/>
    <col min="3851" max="3851" width="39" style="2" customWidth="1"/>
    <col min="3852" max="3852" width="44.21875" style="2" bestFit="1" customWidth="1"/>
    <col min="3853" max="4096" width="56.6640625" style="2"/>
    <col min="4097" max="4097" width="13" style="2" customWidth="1"/>
    <col min="4098" max="4098" width="77.6640625" style="2" customWidth="1"/>
    <col min="4099" max="4099" width="23.5546875" style="2" customWidth="1"/>
    <col min="4100" max="4100" width="37.88671875" style="2" customWidth="1"/>
    <col min="4101" max="4101" width="17.6640625" style="2" bestFit="1" customWidth="1"/>
    <col min="4102" max="4102" width="30.6640625" style="2" customWidth="1"/>
    <col min="4103" max="4103" width="17.109375" style="2" bestFit="1" customWidth="1"/>
    <col min="4104" max="4104" width="15.109375" style="2" bestFit="1" customWidth="1"/>
    <col min="4105" max="4105" width="17.21875" style="2" customWidth="1"/>
    <col min="4106" max="4106" width="17.33203125" style="2" customWidth="1"/>
    <col min="4107" max="4107" width="39" style="2" customWidth="1"/>
    <col min="4108" max="4108" width="44.21875" style="2" bestFit="1" customWidth="1"/>
    <col min="4109" max="4352" width="56.6640625" style="2"/>
    <col min="4353" max="4353" width="13" style="2" customWidth="1"/>
    <col min="4354" max="4354" width="77.6640625" style="2" customWidth="1"/>
    <col min="4355" max="4355" width="23.5546875" style="2" customWidth="1"/>
    <col min="4356" max="4356" width="37.88671875" style="2" customWidth="1"/>
    <col min="4357" max="4357" width="17.6640625" style="2" bestFit="1" customWidth="1"/>
    <col min="4358" max="4358" width="30.6640625" style="2" customWidth="1"/>
    <col min="4359" max="4359" width="17.109375" style="2" bestFit="1" customWidth="1"/>
    <col min="4360" max="4360" width="15.109375" style="2" bestFit="1" customWidth="1"/>
    <col min="4361" max="4361" width="17.21875" style="2" customWidth="1"/>
    <col min="4362" max="4362" width="17.33203125" style="2" customWidth="1"/>
    <col min="4363" max="4363" width="39" style="2" customWidth="1"/>
    <col min="4364" max="4364" width="44.21875" style="2" bestFit="1" customWidth="1"/>
    <col min="4365" max="4608" width="56.6640625" style="2"/>
    <col min="4609" max="4609" width="13" style="2" customWidth="1"/>
    <col min="4610" max="4610" width="77.6640625" style="2" customWidth="1"/>
    <col min="4611" max="4611" width="23.5546875" style="2" customWidth="1"/>
    <col min="4612" max="4612" width="37.88671875" style="2" customWidth="1"/>
    <col min="4613" max="4613" width="17.6640625" style="2" bestFit="1" customWidth="1"/>
    <col min="4614" max="4614" width="30.6640625" style="2" customWidth="1"/>
    <col min="4615" max="4615" width="17.109375" style="2" bestFit="1" customWidth="1"/>
    <col min="4616" max="4616" width="15.109375" style="2" bestFit="1" customWidth="1"/>
    <col min="4617" max="4617" width="17.21875" style="2" customWidth="1"/>
    <col min="4618" max="4618" width="17.33203125" style="2" customWidth="1"/>
    <col min="4619" max="4619" width="39" style="2" customWidth="1"/>
    <col min="4620" max="4620" width="44.21875" style="2" bestFit="1" customWidth="1"/>
    <col min="4621" max="4864" width="56.6640625" style="2"/>
    <col min="4865" max="4865" width="13" style="2" customWidth="1"/>
    <col min="4866" max="4866" width="77.6640625" style="2" customWidth="1"/>
    <col min="4867" max="4867" width="23.5546875" style="2" customWidth="1"/>
    <col min="4868" max="4868" width="37.88671875" style="2" customWidth="1"/>
    <col min="4869" max="4869" width="17.6640625" style="2" bestFit="1" customWidth="1"/>
    <col min="4870" max="4870" width="30.6640625" style="2" customWidth="1"/>
    <col min="4871" max="4871" width="17.109375" style="2" bestFit="1" customWidth="1"/>
    <col min="4872" max="4872" width="15.109375" style="2" bestFit="1" customWidth="1"/>
    <col min="4873" max="4873" width="17.21875" style="2" customWidth="1"/>
    <col min="4874" max="4874" width="17.33203125" style="2" customWidth="1"/>
    <col min="4875" max="4875" width="39" style="2" customWidth="1"/>
    <col min="4876" max="4876" width="44.21875" style="2" bestFit="1" customWidth="1"/>
    <col min="4877" max="5120" width="56.6640625" style="2"/>
    <col min="5121" max="5121" width="13" style="2" customWidth="1"/>
    <col min="5122" max="5122" width="77.6640625" style="2" customWidth="1"/>
    <col min="5123" max="5123" width="23.5546875" style="2" customWidth="1"/>
    <col min="5124" max="5124" width="37.88671875" style="2" customWidth="1"/>
    <col min="5125" max="5125" width="17.6640625" style="2" bestFit="1" customWidth="1"/>
    <col min="5126" max="5126" width="30.6640625" style="2" customWidth="1"/>
    <col min="5127" max="5127" width="17.109375" style="2" bestFit="1" customWidth="1"/>
    <col min="5128" max="5128" width="15.109375" style="2" bestFit="1" customWidth="1"/>
    <col min="5129" max="5129" width="17.21875" style="2" customWidth="1"/>
    <col min="5130" max="5130" width="17.33203125" style="2" customWidth="1"/>
    <col min="5131" max="5131" width="39" style="2" customWidth="1"/>
    <col min="5132" max="5132" width="44.21875" style="2" bestFit="1" customWidth="1"/>
    <col min="5133" max="5376" width="56.6640625" style="2"/>
    <col min="5377" max="5377" width="13" style="2" customWidth="1"/>
    <col min="5378" max="5378" width="77.6640625" style="2" customWidth="1"/>
    <col min="5379" max="5379" width="23.5546875" style="2" customWidth="1"/>
    <col min="5380" max="5380" width="37.88671875" style="2" customWidth="1"/>
    <col min="5381" max="5381" width="17.6640625" style="2" bestFit="1" customWidth="1"/>
    <col min="5382" max="5382" width="30.6640625" style="2" customWidth="1"/>
    <col min="5383" max="5383" width="17.109375" style="2" bestFit="1" customWidth="1"/>
    <col min="5384" max="5384" width="15.109375" style="2" bestFit="1" customWidth="1"/>
    <col min="5385" max="5385" width="17.21875" style="2" customWidth="1"/>
    <col min="5386" max="5386" width="17.33203125" style="2" customWidth="1"/>
    <col min="5387" max="5387" width="39" style="2" customWidth="1"/>
    <col min="5388" max="5388" width="44.21875" style="2" bestFit="1" customWidth="1"/>
    <col min="5389" max="5632" width="56.6640625" style="2"/>
    <col min="5633" max="5633" width="13" style="2" customWidth="1"/>
    <col min="5634" max="5634" width="77.6640625" style="2" customWidth="1"/>
    <col min="5635" max="5635" width="23.5546875" style="2" customWidth="1"/>
    <col min="5636" max="5636" width="37.88671875" style="2" customWidth="1"/>
    <col min="5637" max="5637" width="17.6640625" style="2" bestFit="1" customWidth="1"/>
    <col min="5638" max="5638" width="30.6640625" style="2" customWidth="1"/>
    <col min="5639" max="5639" width="17.109375" style="2" bestFit="1" customWidth="1"/>
    <col min="5640" max="5640" width="15.109375" style="2" bestFit="1" customWidth="1"/>
    <col min="5641" max="5641" width="17.21875" style="2" customWidth="1"/>
    <col min="5642" max="5642" width="17.33203125" style="2" customWidth="1"/>
    <col min="5643" max="5643" width="39" style="2" customWidth="1"/>
    <col min="5644" max="5644" width="44.21875" style="2" bestFit="1" customWidth="1"/>
    <col min="5645" max="5888" width="56.6640625" style="2"/>
    <col min="5889" max="5889" width="13" style="2" customWidth="1"/>
    <col min="5890" max="5890" width="77.6640625" style="2" customWidth="1"/>
    <col min="5891" max="5891" width="23.5546875" style="2" customWidth="1"/>
    <col min="5892" max="5892" width="37.88671875" style="2" customWidth="1"/>
    <col min="5893" max="5893" width="17.6640625" style="2" bestFit="1" customWidth="1"/>
    <col min="5894" max="5894" width="30.6640625" style="2" customWidth="1"/>
    <col min="5895" max="5895" width="17.109375" style="2" bestFit="1" customWidth="1"/>
    <col min="5896" max="5896" width="15.109375" style="2" bestFit="1" customWidth="1"/>
    <col min="5897" max="5897" width="17.21875" style="2" customWidth="1"/>
    <col min="5898" max="5898" width="17.33203125" style="2" customWidth="1"/>
    <col min="5899" max="5899" width="39" style="2" customWidth="1"/>
    <col min="5900" max="5900" width="44.21875" style="2" bestFit="1" customWidth="1"/>
    <col min="5901" max="6144" width="56.6640625" style="2"/>
    <col min="6145" max="6145" width="13" style="2" customWidth="1"/>
    <col min="6146" max="6146" width="77.6640625" style="2" customWidth="1"/>
    <col min="6147" max="6147" width="23.5546875" style="2" customWidth="1"/>
    <col min="6148" max="6148" width="37.88671875" style="2" customWidth="1"/>
    <col min="6149" max="6149" width="17.6640625" style="2" bestFit="1" customWidth="1"/>
    <col min="6150" max="6150" width="30.6640625" style="2" customWidth="1"/>
    <col min="6151" max="6151" width="17.109375" style="2" bestFit="1" customWidth="1"/>
    <col min="6152" max="6152" width="15.109375" style="2" bestFit="1" customWidth="1"/>
    <col min="6153" max="6153" width="17.21875" style="2" customWidth="1"/>
    <col min="6154" max="6154" width="17.33203125" style="2" customWidth="1"/>
    <col min="6155" max="6155" width="39" style="2" customWidth="1"/>
    <col min="6156" max="6156" width="44.21875" style="2" bestFit="1" customWidth="1"/>
    <col min="6157" max="6400" width="56.6640625" style="2"/>
    <col min="6401" max="6401" width="13" style="2" customWidth="1"/>
    <col min="6402" max="6402" width="77.6640625" style="2" customWidth="1"/>
    <col min="6403" max="6403" width="23.5546875" style="2" customWidth="1"/>
    <col min="6404" max="6404" width="37.88671875" style="2" customWidth="1"/>
    <col min="6405" max="6405" width="17.6640625" style="2" bestFit="1" customWidth="1"/>
    <col min="6406" max="6406" width="30.6640625" style="2" customWidth="1"/>
    <col min="6407" max="6407" width="17.109375" style="2" bestFit="1" customWidth="1"/>
    <col min="6408" max="6408" width="15.109375" style="2" bestFit="1" customWidth="1"/>
    <col min="6409" max="6409" width="17.21875" style="2" customWidth="1"/>
    <col min="6410" max="6410" width="17.33203125" style="2" customWidth="1"/>
    <col min="6411" max="6411" width="39" style="2" customWidth="1"/>
    <col min="6412" max="6412" width="44.21875" style="2" bestFit="1" customWidth="1"/>
    <col min="6413" max="6656" width="56.6640625" style="2"/>
    <col min="6657" max="6657" width="13" style="2" customWidth="1"/>
    <col min="6658" max="6658" width="77.6640625" style="2" customWidth="1"/>
    <col min="6659" max="6659" width="23.5546875" style="2" customWidth="1"/>
    <col min="6660" max="6660" width="37.88671875" style="2" customWidth="1"/>
    <col min="6661" max="6661" width="17.6640625" style="2" bestFit="1" customWidth="1"/>
    <col min="6662" max="6662" width="30.6640625" style="2" customWidth="1"/>
    <col min="6663" max="6663" width="17.109375" style="2" bestFit="1" customWidth="1"/>
    <col min="6664" max="6664" width="15.109375" style="2" bestFit="1" customWidth="1"/>
    <col min="6665" max="6665" width="17.21875" style="2" customWidth="1"/>
    <col min="6666" max="6666" width="17.33203125" style="2" customWidth="1"/>
    <col min="6667" max="6667" width="39" style="2" customWidth="1"/>
    <col min="6668" max="6668" width="44.21875" style="2" bestFit="1" customWidth="1"/>
    <col min="6669" max="6912" width="56.6640625" style="2"/>
    <col min="6913" max="6913" width="13" style="2" customWidth="1"/>
    <col min="6914" max="6914" width="77.6640625" style="2" customWidth="1"/>
    <col min="6915" max="6915" width="23.5546875" style="2" customWidth="1"/>
    <col min="6916" max="6916" width="37.88671875" style="2" customWidth="1"/>
    <col min="6917" max="6917" width="17.6640625" style="2" bestFit="1" customWidth="1"/>
    <col min="6918" max="6918" width="30.6640625" style="2" customWidth="1"/>
    <col min="6919" max="6919" width="17.109375" style="2" bestFit="1" customWidth="1"/>
    <col min="6920" max="6920" width="15.109375" style="2" bestFit="1" customWidth="1"/>
    <col min="6921" max="6921" width="17.21875" style="2" customWidth="1"/>
    <col min="6922" max="6922" width="17.33203125" style="2" customWidth="1"/>
    <col min="6923" max="6923" width="39" style="2" customWidth="1"/>
    <col min="6924" max="6924" width="44.21875" style="2" bestFit="1" customWidth="1"/>
    <col min="6925" max="7168" width="56.6640625" style="2"/>
    <col min="7169" max="7169" width="13" style="2" customWidth="1"/>
    <col min="7170" max="7170" width="77.6640625" style="2" customWidth="1"/>
    <col min="7171" max="7171" width="23.5546875" style="2" customWidth="1"/>
    <col min="7172" max="7172" width="37.88671875" style="2" customWidth="1"/>
    <col min="7173" max="7173" width="17.6640625" style="2" bestFit="1" customWidth="1"/>
    <col min="7174" max="7174" width="30.6640625" style="2" customWidth="1"/>
    <col min="7175" max="7175" width="17.109375" style="2" bestFit="1" customWidth="1"/>
    <col min="7176" max="7176" width="15.109375" style="2" bestFit="1" customWidth="1"/>
    <col min="7177" max="7177" width="17.21875" style="2" customWidth="1"/>
    <col min="7178" max="7178" width="17.33203125" style="2" customWidth="1"/>
    <col min="7179" max="7179" width="39" style="2" customWidth="1"/>
    <col min="7180" max="7180" width="44.21875" style="2" bestFit="1" customWidth="1"/>
    <col min="7181" max="7424" width="56.6640625" style="2"/>
    <col min="7425" max="7425" width="13" style="2" customWidth="1"/>
    <col min="7426" max="7426" width="77.6640625" style="2" customWidth="1"/>
    <col min="7427" max="7427" width="23.5546875" style="2" customWidth="1"/>
    <col min="7428" max="7428" width="37.88671875" style="2" customWidth="1"/>
    <col min="7429" max="7429" width="17.6640625" style="2" bestFit="1" customWidth="1"/>
    <col min="7430" max="7430" width="30.6640625" style="2" customWidth="1"/>
    <col min="7431" max="7431" width="17.109375" style="2" bestFit="1" customWidth="1"/>
    <col min="7432" max="7432" width="15.109375" style="2" bestFit="1" customWidth="1"/>
    <col min="7433" max="7433" width="17.21875" style="2" customWidth="1"/>
    <col min="7434" max="7434" width="17.33203125" style="2" customWidth="1"/>
    <col min="7435" max="7435" width="39" style="2" customWidth="1"/>
    <col min="7436" max="7436" width="44.21875" style="2" bestFit="1" customWidth="1"/>
    <col min="7437" max="7680" width="56.6640625" style="2"/>
    <col min="7681" max="7681" width="13" style="2" customWidth="1"/>
    <col min="7682" max="7682" width="77.6640625" style="2" customWidth="1"/>
    <col min="7683" max="7683" width="23.5546875" style="2" customWidth="1"/>
    <col min="7684" max="7684" width="37.88671875" style="2" customWidth="1"/>
    <col min="7685" max="7685" width="17.6640625" style="2" bestFit="1" customWidth="1"/>
    <col min="7686" max="7686" width="30.6640625" style="2" customWidth="1"/>
    <col min="7687" max="7687" width="17.109375" style="2" bestFit="1" customWidth="1"/>
    <col min="7688" max="7688" width="15.109375" style="2" bestFit="1" customWidth="1"/>
    <col min="7689" max="7689" width="17.21875" style="2" customWidth="1"/>
    <col min="7690" max="7690" width="17.33203125" style="2" customWidth="1"/>
    <col min="7691" max="7691" width="39" style="2" customWidth="1"/>
    <col min="7692" max="7692" width="44.21875" style="2" bestFit="1" customWidth="1"/>
    <col min="7693" max="7936" width="56.6640625" style="2"/>
    <col min="7937" max="7937" width="13" style="2" customWidth="1"/>
    <col min="7938" max="7938" width="77.6640625" style="2" customWidth="1"/>
    <col min="7939" max="7939" width="23.5546875" style="2" customWidth="1"/>
    <col min="7940" max="7940" width="37.88671875" style="2" customWidth="1"/>
    <col min="7941" max="7941" width="17.6640625" style="2" bestFit="1" customWidth="1"/>
    <col min="7942" max="7942" width="30.6640625" style="2" customWidth="1"/>
    <col min="7943" max="7943" width="17.109375" style="2" bestFit="1" customWidth="1"/>
    <col min="7944" max="7944" width="15.109375" style="2" bestFit="1" customWidth="1"/>
    <col min="7945" max="7945" width="17.21875" style="2" customWidth="1"/>
    <col min="7946" max="7946" width="17.33203125" style="2" customWidth="1"/>
    <col min="7947" max="7947" width="39" style="2" customWidth="1"/>
    <col min="7948" max="7948" width="44.21875" style="2" bestFit="1" customWidth="1"/>
    <col min="7949" max="8192" width="56.6640625" style="2"/>
    <col min="8193" max="8193" width="13" style="2" customWidth="1"/>
    <col min="8194" max="8194" width="77.6640625" style="2" customWidth="1"/>
    <col min="8195" max="8195" width="23.5546875" style="2" customWidth="1"/>
    <col min="8196" max="8196" width="37.88671875" style="2" customWidth="1"/>
    <col min="8197" max="8197" width="17.6640625" style="2" bestFit="1" customWidth="1"/>
    <col min="8198" max="8198" width="30.6640625" style="2" customWidth="1"/>
    <col min="8199" max="8199" width="17.109375" style="2" bestFit="1" customWidth="1"/>
    <col min="8200" max="8200" width="15.109375" style="2" bestFit="1" customWidth="1"/>
    <col min="8201" max="8201" width="17.21875" style="2" customWidth="1"/>
    <col min="8202" max="8202" width="17.33203125" style="2" customWidth="1"/>
    <col min="8203" max="8203" width="39" style="2" customWidth="1"/>
    <col min="8204" max="8204" width="44.21875" style="2" bestFit="1" customWidth="1"/>
    <col min="8205" max="8448" width="56.6640625" style="2"/>
    <col min="8449" max="8449" width="13" style="2" customWidth="1"/>
    <col min="8450" max="8450" width="77.6640625" style="2" customWidth="1"/>
    <col min="8451" max="8451" width="23.5546875" style="2" customWidth="1"/>
    <col min="8452" max="8452" width="37.88671875" style="2" customWidth="1"/>
    <col min="8453" max="8453" width="17.6640625" style="2" bestFit="1" customWidth="1"/>
    <col min="8454" max="8454" width="30.6640625" style="2" customWidth="1"/>
    <col min="8455" max="8455" width="17.109375" style="2" bestFit="1" customWidth="1"/>
    <col min="8456" max="8456" width="15.109375" style="2" bestFit="1" customWidth="1"/>
    <col min="8457" max="8457" width="17.21875" style="2" customWidth="1"/>
    <col min="8458" max="8458" width="17.33203125" style="2" customWidth="1"/>
    <col min="8459" max="8459" width="39" style="2" customWidth="1"/>
    <col min="8460" max="8460" width="44.21875" style="2" bestFit="1" customWidth="1"/>
    <col min="8461" max="8704" width="56.6640625" style="2"/>
    <col min="8705" max="8705" width="13" style="2" customWidth="1"/>
    <col min="8706" max="8706" width="77.6640625" style="2" customWidth="1"/>
    <col min="8707" max="8707" width="23.5546875" style="2" customWidth="1"/>
    <col min="8708" max="8708" width="37.88671875" style="2" customWidth="1"/>
    <col min="8709" max="8709" width="17.6640625" style="2" bestFit="1" customWidth="1"/>
    <col min="8710" max="8710" width="30.6640625" style="2" customWidth="1"/>
    <col min="8711" max="8711" width="17.109375" style="2" bestFit="1" customWidth="1"/>
    <col min="8712" max="8712" width="15.109375" style="2" bestFit="1" customWidth="1"/>
    <col min="8713" max="8713" width="17.21875" style="2" customWidth="1"/>
    <col min="8714" max="8714" width="17.33203125" style="2" customWidth="1"/>
    <col min="8715" max="8715" width="39" style="2" customWidth="1"/>
    <col min="8716" max="8716" width="44.21875" style="2" bestFit="1" customWidth="1"/>
    <col min="8717" max="8960" width="56.6640625" style="2"/>
    <col min="8961" max="8961" width="13" style="2" customWidth="1"/>
    <col min="8962" max="8962" width="77.6640625" style="2" customWidth="1"/>
    <col min="8963" max="8963" width="23.5546875" style="2" customWidth="1"/>
    <col min="8964" max="8964" width="37.88671875" style="2" customWidth="1"/>
    <col min="8965" max="8965" width="17.6640625" style="2" bestFit="1" customWidth="1"/>
    <col min="8966" max="8966" width="30.6640625" style="2" customWidth="1"/>
    <col min="8967" max="8967" width="17.109375" style="2" bestFit="1" customWidth="1"/>
    <col min="8968" max="8968" width="15.109375" style="2" bestFit="1" customWidth="1"/>
    <col min="8969" max="8969" width="17.21875" style="2" customWidth="1"/>
    <col min="8970" max="8970" width="17.33203125" style="2" customWidth="1"/>
    <col min="8971" max="8971" width="39" style="2" customWidth="1"/>
    <col min="8972" max="8972" width="44.21875" style="2" bestFit="1" customWidth="1"/>
    <col min="8973" max="9216" width="56.6640625" style="2"/>
    <col min="9217" max="9217" width="13" style="2" customWidth="1"/>
    <col min="9218" max="9218" width="77.6640625" style="2" customWidth="1"/>
    <col min="9219" max="9219" width="23.5546875" style="2" customWidth="1"/>
    <col min="9220" max="9220" width="37.88671875" style="2" customWidth="1"/>
    <col min="9221" max="9221" width="17.6640625" style="2" bestFit="1" customWidth="1"/>
    <col min="9222" max="9222" width="30.6640625" style="2" customWidth="1"/>
    <col min="9223" max="9223" width="17.109375" style="2" bestFit="1" customWidth="1"/>
    <col min="9224" max="9224" width="15.109375" style="2" bestFit="1" customWidth="1"/>
    <col min="9225" max="9225" width="17.21875" style="2" customWidth="1"/>
    <col min="9226" max="9226" width="17.33203125" style="2" customWidth="1"/>
    <col min="9227" max="9227" width="39" style="2" customWidth="1"/>
    <col min="9228" max="9228" width="44.21875" style="2" bestFit="1" customWidth="1"/>
    <col min="9229" max="9472" width="56.6640625" style="2"/>
    <col min="9473" max="9473" width="13" style="2" customWidth="1"/>
    <col min="9474" max="9474" width="77.6640625" style="2" customWidth="1"/>
    <col min="9475" max="9475" width="23.5546875" style="2" customWidth="1"/>
    <col min="9476" max="9476" width="37.88671875" style="2" customWidth="1"/>
    <col min="9477" max="9477" width="17.6640625" style="2" bestFit="1" customWidth="1"/>
    <col min="9478" max="9478" width="30.6640625" style="2" customWidth="1"/>
    <col min="9479" max="9479" width="17.109375" style="2" bestFit="1" customWidth="1"/>
    <col min="9480" max="9480" width="15.109375" style="2" bestFit="1" customWidth="1"/>
    <col min="9481" max="9481" width="17.21875" style="2" customWidth="1"/>
    <col min="9482" max="9482" width="17.33203125" style="2" customWidth="1"/>
    <col min="9483" max="9483" width="39" style="2" customWidth="1"/>
    <col min="9484" max="9484" width="44.21875" style="2" bestFit="1" customWidth="1"/>
    <col min="9485" max="9728" width="56.6640625" style="2"/>
    <col min="9729" max="9729" width="13" style="2" customWidth="1"/>
    <col min="9730" max="9730" width="77.6640625" style="2" customWidth="1"/>
    <col min="9731" max="9731" width="23.5546875" style="2" customWidth="1"/>
    <col min="9732" max="9732" width="37.88671875" style="2" customWidth="1"/>
    <col min="9733" max="9733" width="17.6640625" style="2" bestFit="1" customWidth="1"/>
    <col min="9734" max="9734" width="30.6640625" style="2" customWidth="1"/>
    <col min="9735" max="9735" width="17.109375" style="2" bestFit="1" customWidth="1"/>
    <col min="9736" max="9736" width="15.109375" style="2" bestFit="1" customWidth="1"/>
    <col min="9737" max="9737" width="17.21875" style="2" customWidth="1"/>
    <col min="9738" max="9738" width="17.33203125" style="2" customWidth="1"/>
    <col min="9739" max="9739" width="39" style="2" customWidth="1"/>
    <col min="9740" max="9740" width="44.21875" style="2" bestFit="1" customWidth="1"/>
    <col min="9741" max="9984" width="56.6640625" style="2"/>
    <col min="9985" max="9985" width="13" style="2" customWidth="1"/>
    <col min="9986" max="9986" width="77.6640625" style="2" customWidth="1"/>
    <col min="9987" max="9987" width="23.5546875" style="2" customWidth="1"/>
    <col min="9988" max="9988" width="37.88671875" style="2" customWidth="1"/>
    <col min="9989" max="9989" width="17.6640625" style="2" bestFit="1" customWidth="1"/>
    <col min="9990" max="9990" width="30.6640625" style="2" customWidth="1"/>
    <col min="9991" max="9991" width="17.109375" style="2" bestFit="1" customWidth="1"/>
    <col min="9992" max="9992" width="15.109375" style="2" bestFit="1" customWidth="1"/>
    <col min="9993" max="9993" width="17.21875" style="2" customWidth="1"/>
    <col min="9994" max="9994" width="17.33203125" style="2" customWidth="1"/>
    <col min="9995" max="9995" width="39" style="2" customWidth="1"/>
    <col min="9996" max="9996" width="44.21875" style="2" bestFit="1" customWidth="1"/>
    <col min="9997" max="10240" width="56.6640625" style="2"/>
    <col min="10241" max="10241" width="13" style="2" customWidth="1"/>
    <col min="10242" max="10242" width="77.6640625" style="2" customWidth="1"/>
    <col min="10243" max="10243" width="23.5546875" style="2" customWidth="1"/>
    <col min="10244" max="10244" width="37.88671875" style="2" customWidth="1"/>
    <col min="10245" max="10245" width="17.6640625" style="2" bestFit="1" customWidth="1"/>
    <col min="10246" max="10246" width="30.6640625" style="2" customWidth="1"/>
    <col min="10247" max="10247" width="17.109375" style="2" bestFit="1" customWidth="1"/>
    <col min="10248" max="10248" width="15.109375" style="2" bestFit="1" customWidth="1"/>
    <col min="10249" max="10249" width="17.21875" style="2" customWidth="1"/>
    <col min="10250" max="10250" width="17.33203125" style="2" customWidth="1"/>
    <col min="10251" max="10251" width="39" style="2" customWidth="1"/>
    <col min="10252" max="10252" width="44.21875" style="2" bestFit="1" customWidth="1"/>
    <col min="10253" max="10496" width="56.6640625" style="2"/>
    <col min="10497" max="10497" width="13" style="2" customWidth="1"/>
    <col min="10498" max="10498" width="77.6640625" style="2" customWidth="1"/>
    <col min="10499" max="10499" width="23.5546875" style="2" customWidth="1"/>
    <col min="10500" max="10500" width="37.88671875" style="2" customWidth="1"/>
    <col min="10501" max="10501" width="17.6640625" style="2" bestFit="1" customWidth="1"/>
    <col min="10502" max="10502" width="30.6640625" style="2" customWidth="1"/>
    <col min="10503" max="10503" width="17.109375" style="2" bestFit="1" customWidth="1"/>
    <col min="10504" max="10504" width="15.109375" style="2" bestFit="1" customWidth="1"/>
    <col min="10505" max="10505" width="17.21875" style="2" customWidth="1"/>
    <col min="10506" max="10506" width="17.33203125" style="2" customWidth="1"/>
    <col min="10507" max="10507" width="39" style="2" customWidth="1"/>
    <col min="10508" max="10508" width="44.21875" style="2" bestFit="1" customWidth="1"/>
    <col min="10509" max="10752" width="56.6640625" style="2"/>
    <col min="10753" max="10753" width="13" style="2" customWidth="1"/>
    <col min="10754" max="10754" width="77.6640625" style="2" customWidth="1"/>
    <col min="10755" max="10755" width="23.5546875" style="2" customWidth="1"/>
    <col min="10756" max="10756" width="37.88671875" style="2" customWidth="1"/>
    <col min="10757" max="10757" width="17.6640625" style="2" bestFit="1" customWidth="1"/>
    <col min="10758" max="10758" width="30.6640625" style="2" customWidth="1"/>
    <col min="10759" max="10759" width="17.109375" style="2" bestFit="1" customWidth="1"/>
    <col min="10760" max="10760" width="15.109375" style="2" bestFit="1" customWidth="1"/>
    <col min="10761" max="10761" width="17.21875" style="2" customWidth="1"/>
    <col min="10762" max="10762" width="17.33203125" style="2" customWidth="1"/>
    <col min="10763" max="10763" width="39" style="2" customWidth="1"/>
    <col min="10764" max="10764" width="44.21875" style="2" bestFit="1" customWidth="1"/>
    <col min="10765" max="11008" width="56.6640625" style="2"/>
    <col min="11009" max="11009" width="13" style="2" customWidth="1"/>
    <col min="11010" max="11010" width="77.6640625" style="2" customWidth="1"/>
    <col min="11011" max="11011" width="23.5546875" style="2" customWidth="1"/>
    <col min="11012" max="11012" width="37.88671875" style="2" customWidth="1"/>
    <col min="11013" max="11013" width="17.6640625" style="2" bestFit="1" customWidth="1"/>
    <col min="11014" max="11014" width="30.6640625" style="2" customWidth="1"/>
    <col min="11015" max="11015" width="17.109375" style="2" bestFit="1" customWidth="1"/>
    <col min="11016" max="11016" width="15.109375" style="2" bestFit="1" customWidth="1"/>
    <col min="11017" max="11017" width="17.21875" style="2" customWidth="1"/>
    <col min="11018" max="11018" width="17.33203125" style="2" customWidth="1"/>
    <col min="11019" max="11019" width="39" style="2" customWidth="1"/>
    <col min="11020" max="11020" width="44.21875" style="2" bestFit="1" customWidth="1"/>
    <col min="11021" max="11264" width="56.6640625" style="2"/>
    <col min="11265" max="11265" width="13" style="2" customWidth="1"/>
    <col min="11266" max="11266" width="77.6640625" style="2" customWidth="1"/>
    <col min="11267" max="11267" width="23.5546875" style="2" customWidth="1"/>
    <col min="11268" max="11268" width="37.88671875" style="2" customWidth="1"/>
    <col min="11269" max="11269" width="17.6640625" style="2" bestFit="1" customWidth="1"/>
    <col min="11270" max="11270" width="30.6640625" style="2" customWidth="1"/>
    <col min="11271" max="11271" width="17.109375" style="2" bestFit="1" customWidth="1"/>
    <col min="11272" max="11272" width="15.109375" style="2" bestFit="1" customWidth="1"/>
    <col min="11273" max="11273" width="17.21875" style="2" customWidth="1"/>
    <col min="11274" max="11274" width="17.33203125" style="2" customWidth="1"/>
    <col min="11275" max="11275" width="39" style="2" customWidth="1"/>
    <col min="11276" max="11276" width="44.21875" style="2" bestFit="1" customWidth="1"/>
    <col min="11277" max="11520" width="56.6640625" style="2"/>
    <col min="11521" max="11521" width="13" style="2" customWidth="1"/>
    <col min="11522" max="11522" width="77.6640625" style="2" customWidth="1"/>
    <col min="11523" max="11523" width="23.5546875" style="2" customWidth="1"/>
    <col min="11524" max="11524" width="37.88671875" style="2" customWidth="1"/>
    <col min="11525" max="11525" width="17.6640625" style="2" bestFit="1" customWidth="1"/>
    <col min="11526" max="11526" width="30.6640625" style="2" customWidth="1"/>
    <col min="11527" max="11527" width="17.109375" style="2" bestFit="1" customWidth="1"/>
    <col min="11528" max="11528" width="15.109375" style="2" bestFit="1" customWidth="1"/>
    <col min="11529" max="11529" width="17.21875" style="2" customWidth="1"/>
    <col min="11530" max="11530" width="17.33203125" style="2" customWidth="1"/>
    <col min="11531" max="11531" width="39" style="2" customWidth="1"/>
    <col min="11532" max="11532" width="44.21875" style="2" bestFit="1" customWidth="1"/>
    <col min="11533" max="11776" width="56.6640625" style="2"/>
    <col min="11777" max="11777" width="13" style="2" customWidth="1"/>
    <col min="11778" max="11778" width="77.6640625" style="2" customWidth="1"/>
    <col min="11779" max="11779" width="23.5546875" style="2" customWidth="1"/>
    <col min="11780" max="11780" width="37.88671875" style="2" customWidth="1"/>
    <col min="11781" max="11781" width="17.6640625" style="2" bestFit="1" customWidth="1"/>
    <col min="11782" max="11782" width="30.6640625" style="2" customWidth="1"/>
    <col min="11783" max="11783" width="17.109375" style="2" bestFit="1" customWidth="1"/>
    <col min="11784" max="11784" width="15.109375" style="2" bestFit="1" customWidth="1"/>
    <col min="11785" max="11785" width="17.21875" style="2" customWidth="1"/>
    <col min="11786" max="11786" width="17.33203125" style="2" customWidth="1"/>
    <col min="11787" max="11787" width="39" style="2" customWidth="1"/>
    <col min="11788" max="11788" width="44.21875" style="2" bestFit="1" customWidth="1"/>
    <col min="11789" max="12032" width="56.6640625" style="2"/>
    <col min="12033" max="12033" width="13" style="2" customWidth="1"/>
    <col min="12034" max="12034" width="77.6640625" style="2" customWidth="1"/>
    <col min="12035" max="12035" width="23.5546875" style="2" customWidth="1"/>
    <col min="12036" max="12036" width="37.88671875" style="2" customWidth="1"/>
    <col min="12037" max="12037" width="17.6640625" style="2" bestFit="1" customWidth="1"/>
    <col min="12038" max="12038" width="30.6640625" style="2" customWidth="1"/>
    <col min="12039" max="12039" width="17.109375" style="2" bestFit="1" customWidth="1"/>
    <col min="12040" max="12040" width="15.109375" style="2" bestFit="1" customWidth="1"/>
    <col min="12041" max="12041" width="17.21875" style="2" customWidth="1"/>
    <col min="12042" max="12042" width="17.33203125" style="2" customWidth="1"/>
    <col min="12043" max="12043" width="39" style="2" customWidth="1"/>
    <col min="12044" max="12044" width="44.21875" style="2" bestFit="1" customWidth="1"/>
    <col min="12045" max="12288" width="56.6640625" style="2"/>
    <col min="12289" max="12289" width="13" style="2" customWidth="1"/>
    <col min="12290" max="12290" width="77.6640625" style="2" customWidth="1"/>
    <col min="12291" max="12291" width="23.5546875" style="2" customWidth="1"/>
    <col min="12292" max="12292" width="37.88671875" style="2" customWidth="1"/>
    <col min="12293" max="12293" width="17.6640625" style="2" bestFit="1" customWidth="1"/>
    <col min="12294" max="12294" width="30.6640625" style="2" customWidth="1"/>
    <col min="12295" max="12295" width="17.109375" style="2" bestFit="1" customWidth="1"/>
    <col min="12296" max="12296" width="15.109375" style="2" bestFit="1" customWidth="1"/>
    <col min="12297" max="12297" width="17.21875" style="2" customWidth="1"/>
    <col min="12298" max="12298" width="17.33203125" style="2" customWidth="1"/>
    <col min="12299" max="12299" width="39" style="2" customWidth="1"/>
    <col min="12300" max="12300" width="44.21875" style="2" bestFit="1" customWidth="1"/>
    <col min="12301" max="12544" width="56.6640625" style="2"/>
    <col min="12545" max="12545" width="13" style="2" customWidth="1"/>
    <col min="12546" max="12546" width="77.6640625" style="2" customWidth="1"/>
    <col min="12547" max="12547" width="23.5546875" style="2" customWidth="1"/>
    <col min="12548" max="12548" width="37.88671875" style="2" customWidth="1"/>
    <col min="12549" max="12549" width="17.6640625" style="2" bestFit="1" customWidth="1"/>
    <col min="12550" max="12550" width="30.6640625" style="2" customWidth="1"/>
    <col min="12551" max="12551" width="17.109375" style="2" bestFit="1" customWidth="1"/>
    <col min="12552" max="12552" width="15.109375" style="2" bestFit="1" customWidth="1"/>
    <col min="12553" max="12553" width="17.21875" style="2" customWidth="1"/>
    <col min="12554" max="12554" width="17.33203125" style="2" customWidth="1"/>
    <col min="12555" max="12555" width="39" style="2" customWidth="1"/>
    <col min="12556" max="12556" width="44.21875" style="2" bestFit="1" customWidth="1"/>
    <col min="12557" max="12800" width="56.6640625" style="2"/>
    <col min="12801" max="12801" width="13" style="2" customWidth="1"/>
    <col min="12802" max="12802" width="77.6640625" style="2" customWidth="1"/>
    <col min="12803" max="12803" width="23.5546875" style="2" customWidth="1"/>
    <col min="12804" max="12804" width="37.88671875" style="2" customWidth="1"/>
    <col min="12805" max="12805" width="17.6640625" style="2" bestFit="1" customWidth="1"/>
    <col min="12806" max="12806" width="30.6640625" style="2" customWidth="1"/>
    <col min="12807" max="12807" width="17.109375" style="2" bestFit="1" customWidth="1"/>
    <col min="12808" max="12808" width="15.109375" style="2" bestFit="1" customWidth="1"/>
    <col min="12809" max="12809" width="17.21875" style="2" customWidth="1"/>
    <col min="12810" max="12810" width="17.33203125" style="2" customWidth="1"/>
    <col min="12811" max="12811" width="39" style="2" customWidth="1"/>
    <col min="12812" max="12812" width="44.21875" style="2" bestFit="1" customWidth="1"/>
    <col min="12813" max="13056" width="56.6640625" style="2"/>
    <col min="13057" max="13057" width="13" style="2" customWidth="1"/>
    <col min="13058" max="13058" width="77.6640625" style="2" customWidth="1"/>
    <col min="13059" max="13059" width="23.5546875" style="2" customWidth="1"/>
    <col min="13060" max="13060" width="37.88671875" style="2" customWidth="1"/>
    <col min="13061" max="13061" width="17.6640625" style="2" bestFit="1" customWidth="1"/>
    <col min="13062" max="13062" width="30.6640625" style="2" customWidth="1"/>
    <col min="13063" max="13063" width="17.109375" style="2" bestFit="1" customWidth="1"/>
    <col min="13064" max="13064" width="15.109375" style="2" bestFit="1" customWidth="1"/>
    <col min="13065" max="13065" width="17.21875" style="2" customWidth="1"/>
    <col min="13066" max="13066" width="17.33203125" style="2" customWidth="1"/>
    <col min="13067" max="13067" width="39" style="2" customWidth="1"/>
    <col min="13068" max="13068" width="44.21875" style="2" bestFit="1" customWidth="1"/>
    <col min="13069" max="13312" width="56.6640625" style="2"/>
    <col min="13313" max="13313" width="13" style="2" customWidth="1"/>
    <col min="13314" max="13314" width="77.6640625" style="2" customWidth="1"/>
    <col min="13315" max="13315" width="23.5546875" style="2" customWidth="1"/>
    <col min="13316" max="13316" width="37.88671875" style="2" customWidth="1"/>
    <col min="13317" max="13317" width="17.6640625" style="2" bestFit="1" customWidth="1"/>
    <col min="13318" max="13318" width="30.6640625" style="2" customWidth="1"/>
    <col min="13319" max="13319" width="17.109375" style="2" bestFit="1" customWidth="1"/>
    <col min="13320" max="13320" width="15.109375" style="2" bestFit="1" customWidth="1"/>
    <col min="13321" max="13321" width="17.21875" style="2" customWidth="1"/>
    <col min="13322" max="13322" width="17.33203125" style="2" customWidth="1"/>
    <col min="13323" max="13323" width="39" style="2" customWidth="1"/>
    <col min="13324" max="13324" width="44.21875" style="2" bestFit="1" customWidth="1"/>
    <col min="13325" max="13568" width="56.6640625" style="2"/>
    <col min="13569" max="13569" width="13" style="2" customWidth="1"/>
    <col min="13570" max="13570" width="77.6640625" style="2" customWidth="1"/>
    <col min="13571" max="13571" width="23.5546875" style="2" customWidth="1"/>
    <col min="13572" max="13572" width="37.88671875" style="2" customWidth="1"/>
    <col min="13573" max="13573" width="17.6640625" style="2" bestFit="1" customWidth="1"/>
    <col min="13574" max="13574" width="30.6640625" style="2" customWidth="1"/>
    <col min="13575" max="13575" width="17.109375" style="2" bestFit="1" customWidth="1"/>
    <col min="13576" max="13576" width="15.109375" style="2" bestFit="1" customWidth="1"/>
    <col min="13577" max="13577" width="17.21875" style="2" customWidth="1"/>
    <col min="13578" max="13578" width="17.33203125" style="2" customWidth="1"/>
    <col min="13579" max="13579" width="39" style="2" customWidth="1"/>
    <col min="13580" max="13580" width="44.21875" style="2" bestFit="1" customWidth="1"/>
    <col min="13581" max="13824" width="56.6640625" style="2"/>
    <col min="13825" max="13825" width="13" style="2" customWidth="1"/>
    <col min="13826" max="13826" width="77.6640625" style="2" customWidth="1"/>
    <col min="13827" max="13827" width="23.5546875" style="2" customWidth="1"/>
    <col min="13828" max="13828" width="37.88671875" style="2" customWidth="1"/>
    <col min="13829" max="13829" width="17.6640625" style="2" bestFit="1" customWidth="1"/>
    <col min="13830" max="13830" width="30.6640625" style="2" customWidth="1"/>
    <col min="13831" max="13831" width="17.109375" style="2" bestFit="1" customWidth="1"/>
    <col min="13832" max="13832" width="15.109375" style="2" bestFit="1" customWidth="1"/>
    <col min="13833" max="13833" width="17.21875" style="2" customWidth="1"/>
    <col min="13834" max="13834" width="17.33203125" style="2" customWidth="1"/>
    <col min="13835" max="13835" width="39" style="2" customWidth="1"/>
    <col min="13836" max="13836" width="44.21875" style="2" bestFit="1" customWidth="1"/>
    <col min="13837" max="14080" width="56.6640625" style="2"/>
    <col min="14081" max="14081" width="13" style="2" customWidth="1"/>
    <col min="14082" max="14082" width="77.6640625" style="2" customWidth="1"/>
    <col min="14083" max="14083" width="23.5546875" style="2" customWidth="1"/>
    <col min="14084" max="14084" width="37.88671875" style="2" customWidth="1"/>
    <col min="14085" max="14085" width="17.6640625" style="2" bestFit="1" customWidth="1"/>
    <col min="14086" max="14086" width="30.6640625" style="2" customWidth="1"/>
    <col min="14087" max="14087" width="17.109375" style="2" bestFit="1" customWidth="1"/>
    <col min="14088" max="14088" width="15.109375" style="2" bestFit="1" customWidth="1"/>
    <col min="14089" max="14089" width="17.21875" style="2" customWidth="1"/>
    <col min="14090" max="14090" width="17.33203125" style="2" customWidth="1"/>
    <col min="14091" max="14091" width="39" style="2" customWidth="1"/>
    <col min="14092" max="14092" width="44.21875" style="2" bestFit="1" customWidth="1"/>
    <col min="14093" max="14336" width="56.6640625" style="2"/>
    <col min="14337" max="14337" width="13" style="2" customWidth="1"/>
    <col min="14338" max="14338" width="77.6640625" style="2" customWidth="1"/>
    <col min="14339" max="14339" width="23.5546875" style="2" customWidth="1"/>
    <col min="14340" max="14340" width="37.88671875" style="2" customWidth="1"/>
    <col min="14341" max="14341" width="17.6640625" style="2" bestFit="1" customWidth="1"/>
    <col min="14342" max="14342" width="30.6640625" style="2" customWidth="1"/>
    <col min="14343" max="14343" width="17.109375" style="2" bestFit="1" customWidth="1"/>
    <col min="14344" max="14344" width="15.109375" style="2" bestFit="1" customWidth="1"/>
    <col min="14345" max="14345" width="17.21875" style="2" customWidth="1"/>
    <col min="14346" max="14346" width="17.33203125" style="2" customWidth="1"/>
    <col min="14347" max="14347" width="39" style="2" customWidth="1"/>
    <col min="14348" max="14348" width="44.21875" style="2" bestFit="1" customWidth="1"/>
    <col min="14349" max="14592" width="56.6640625" style="2"/>
    <col min="14593" max="14593" width="13" style="2" customWidth="1"/>
    <col min="14594" max="14594" width="77.6640625" style="2" customWidth="1"/>
    <col min="14595" max="14595" width="23.5546875" style="2" customWidth="1"/>
    <col min="14596" max="14596" width="37.88671875" style="2" customWidth="1"/>
    <col min="14597" max="14597" width="17.6640625" style="2" bestFit="1" customWidth="1"/>
    <col min="14598" max="14598" width="30.6640625" style="2" customWidth="1"/>
    <col min="14599" max="14599" width="17.109375" style="2" bestFit="1" customWidth="1"/>
    <col min="14600" max="14600" width="15.109375" style="2" bestFit="1" customWidth="1"/>
    <col min="14601" max="14601" width="17.21875" style="2" customWidth="1"/>
    <col min="14602" max="14602" width="17.33203125" style="2" customWidth="1"/>
    <col min="14603" max="14603" width="39" style="2" customWidth="1"/>
    <col min="14604" max="14604" width="44.21875" style="2" bestFit="1" customWidth="1"/>
    <col min="14605" max="14848" width="56.6640625" style="2"/>
    <col min="14849" max="14849" width="13" style="2" customWidth="1"/>
    <col min="14850" max="14850" width="77.6640625" style="2" customWidth="1"/>
    <col min="14851" max="14851" width="23.5546875" style="2" customWidth="1"/>
    <col min="14852" max="14852" width="37.88671875" style="2" customWidth="1"/>
    <col min="14853" max="14853" width="17.6640625" style="2" bestFit="1" customWidth="1"/>
    <col min="14854" max="14854" width="30.6640625" style="2" customWidth="1"/>
    <col min="14855" max="14855" width="17.109375" style="2" bestFit="1" customWidth="1"/>
    <col min="14856" max="14856" width="15.109375" style="2" bestFit="1" customWidth="1"/>
    <col min="14857" max="14857" width="17.21875" style="2" customWidth="1"/>
    <col min="14858" max="14858" width="17.33203125" style="2" customWidth="1"/>
    <col min="14859" max="14859" width="39" style="2" customWidth="1"/>
    <col min="14860" max="14860" width="44.21875" style="2" bestFit="1" customWidth="1"/>
    <col min="14861" max="15104" width="56.6640625" style="2"/>
    <col min="15105" max="15105" width="13" style="2" customWidth="1"/>
    <col min="15106" max="15106" width="77.6640625" style="2" customWidth="1"/>
    <col min="15107" max="15107" width="23.5546875" style="2" customWidth="1"/>
    <col min="15108" max="15108" width="37.88671875" style="2" customWidth="1"/>
    <col min="15109" max="15109" width="17.6640625" style="2" bestFit="1" customWidth="1"/>
    <col min="15110" max="15110" width="30.6640625" style="2" customWidth="1"/>
    <col min="15111" max="15111" width="17.109375" style="2" bestFit="1" customWidth="1"/>
    <col min="15112" max="15112" width="15.109375" style="2" bestFit="1" customWidth="1"/>
    <col min="15113" max="15113" width="17.21875" style="2" customWidth="1"/>
    <col min="15114" max="15114" width="17.33203125" style="2" customWidth="1"/>
    <col min="15115" max="15115" width="39" style="2" customWidth="1"/>
    <col min="15116" max="15116" width="44.21875" style="2" bestFit="1" customWidth="1"/>
    <col min="15117" max="15360" width="56.6640625" style="2"/>
    <col min="15361" max="15361" width="13" style="2" customWidth="1"/>
    <col min="15362" max="15362" width="77.6640625" style="2" customWidth="1"/>
    <col min="15363" max="15363" width="23.5546875" style="2" customWidth="1"/>
    <col min="15364" max="15364" width="37.88671875" style="2" customWidth="1"/>
    <col min="15365" max="15365" width="17.6640625" style="2" bestFit="1" customWidth="1"/>
    <col min="15366" max="15366" width="30.6640625" style="2" customWidth="1"/>
    <col min="15367" max="15367" width="17.109375" style="2" bestFit="1" customWidth="1"/>
    <col min="15368" max="15368" width="15.109375" style="2" bestFit="1" customWidth="1"/>
    <col min="15369" max="15369" width="17.21875" style="2" customWidth="1"/>
    <col min="15370" max="15370" width="17.33203125" style="2" customWidth="1"/>
    <col min="15371" max="15371" width="39" style="2" customWidth="1"/>
    <col min="15372" max="15372" width="44.21875" style="2" bestFit="1" customWidth="1"/>
    <col min="15373" max="15616" width="56.6640625" style="2"/>
    <col min="15617" max="15617" width="13" style="2" customWidth="1"/>
    <col min="15618" max="15618" width="77.6640625" style="2" customWidth="1"/>
    <col min="15619" max="15619" width="23.5546875" style="2" customWidth="1"/>
    <col min="15620" max="15620" width="37.88671875" style="2" customWidth="1"/>
    <col min="15621" max="15621" width="17.6640625" style="2" bestFit="1" customWidth="1"/>
    <col min="15622" max="15622" width="30.6640625" style="2" customWidth="1"/>
    <col min="15623" max="15623" width="17.109375" style="2" bestFit="1" customWidth="1"/>
    <col min="15624" max="15624" width="15.109375" style="2" bestFit="1" customWidth="1"/>
    <col min="15625" max="15625" width="17.21875" style="2" customWidth="1"/>
    <col min="15626" max="15626" width="17.33203125" style="2" customWidth="1"/>
    <col min="15627" max="15627" width="39" style="2" customWidth="1"/>
    <col min="15628" max="15628" width="44.21875" style="2" bestFit="1" customWidth="1"/>
    <col min="15629" max="15872" width="56.6640625" style="2"/>
    <col min="15873" max="15873" width="13" style="2" customWidth="1"/>
    <col min="15874" max="15874" width="77.6640625" style="2" customWidth="1"/>
    <col min="15875" max="15875" width="23.5546875" style="2" customWidth="1"/>
    <col min="15876" max="15876" width="37.88671875" style="2" customWidth="1"/>
    <col min="15877" max="15877" width="17.6640625" style="2" bestFit="1" customWidth="1"/>
    <col min="15878" max="15878" width="30.6640625" style="2" customWidth="1"/>
    <col min="15879" max="15879" width="17.109375" style="2" bestFit="1" customWidth="1"/>
    <col min="15880" max="15880" width="15.109375" style="2" bestFit="1" customWidth="1"/>
    <col min="15881" max="15881" width="17.21875" style="2" customWidth="1"/>
    <col min="15882" max="15882" width="17.33203125" style="2" customWidth="1"/>
    <col min="15883" max="15883" width="39" style="2" customWidth="1"/>
    <col min="15884" max="15884" width="44.21875" style="2" bestFit="1" customWidth="1"/>
    <col min="15885" max="16128" width="56.6640625" style="2"/>
    <col min="16129" max="16129" width="13" style="2" customWidth="1"/>
    <col min="16130" max="16130" width="77.6640625" style="2" customWidth="1"/>
    <col min="16131" max="16131" width="23.5546875" style="2" customWidth="1"/>
    <col min="16132" max="16132" width="37.88671875" style="2" customWidth="1"/>
    <col min="16133" max="16133" width="17.6640625" style="2" bestFit="1" customWidth="1"/>
    <col min="16134" max="16134" width="30.6640625" style="2" customWidth="1"/>
    <col min="16135" max="16135" width="17.109375" style="2" bestFit="1" customWidth="1"/>
    <col min="16136" max="16136" width="15.109375" style="2" bestFit="1" customWidth="1"/>
    <col min="16137" max="16137" width="17.21875" style="2" customWidth="1"/>
    <col min="16138" max="16138" width="17.33203125" style="2" customWidth="1"/>
    <col min="16139" max="16139" width="39" style="2" customWidth="1"/>
    <col min="16140" max="16140" width="44.21875" style="2" bestFit="1" customWidth="1"/>
    <col min="16141" max="16384" width="56.6640625" style="2"/>
  </cols>
  <sheetData>
    <row r="1" spans="1:12" ht="48" customHeight="1" thickBot="1" x14ac:dyDescent="0.25">
      <c r="A1" s="12"/>
      <c r="B1" s="1"/>
      <c r="C1" s="1"/>
      <c r="D1" s="1"/>
      <c r="E1" s="104"/>
      <c r="F1" s="15"/>
      <c r="G1" s="15"/>
      <c r="H1" s="13"/>
      <c r="I1" s="13"/>
      <c r="J1" s="14"/>
      <c r="K1" s="15"/>
      <c r="L1" s="15"/>
    </row>
    <row r="2" spans="1:12" ht="57" customHeight="1" x14ac:dyDescent="0.2">
      <c r="A2" s="191" t="s">
        <v>676</v>
      </c>
      <c r="B2" s="192"/>
      <c r="C2" s="192"/>
      <c r="D2" s="192"/>
      <c r="E2" s="192"/>
      <c r="F2" s="192"/>
      <c r="G2" s="156"/>
      <c r="H2" s="16"/>
      <c r="I2" s="16"/>
      <c r="J2" s="16"/>
      <c r="K2" s="16"/>
      <c r="L2" s="17" t="s">
        <v>4173</v>
      </c>
    </row>
    <row r="3" spans="1:12" s="9" customFormat="1" ht="25.2" customHeight="1" x14ac:dyDescent="0.2">
      <c r="A3" s="193" t="s">
        <v>661</v>
      </c>
      <c r="B3" s="188" t="s">
        <v>6</v>
      </c>
      <c r="C3" s="188" t="s">
        <v>662</v>
      </c>
      <c r="D3" s="188" t="s">
        <v>7</v>
      </c>
      <c r="E3" s="194" t="s">
        <v>14</v>
      </c>
      <c r="F3" s="195" t="s">
        <v>2</v>
      </c>
      <c r="G3" s="196"/>
      <c r="H3" s="11" t="s">
        <v>20</v>
      </c>
      <c r="I3" s="11" t="s">
        <v>21</v>
      </c>
      <c r="J3" s="187" t="s">
        <v>0</v>
      </c>
      <c r="K3" s="188" t="s">
        <v>1</v>
      </c>
      <c r="L3" s="189" t="s">
        <v>168</v>
      </c>
    </row>
    <row r="4" spans="1:12" s="9" customFormat="1" ht="25.2" customHeight="1" x14ac:dyDescent="0.2">
      <c r="A4" s="193"/>
      <c r="B4" s="188"/>
      <c r="C4" s="188"/>
      <c r="D4" s="188"/>
      <c r="E4" s="194"/>
      <c r="F4" s="145" t="s">
        <v>4125</v>
      </c>
      <c r="G4" s="145" t="s">
        <v>4126</v>
      </c>
      <c r="H4" s="11" t="s">
        <v>2035</v>
      </c>
      <c r="I4" s="11" t="s">
        <v>2036</v>
      </c>
      <c r="J4" s="187"/>
      <c r="K4" s="188"/>
      <c r="L4" s="190"/>
    </row>
    <row r="5" spans="1:12" x14ac:dyDescent="0.2">
      <c r="A5" s="197" t="s">
        <v>4127</v>
      </c>
      <c r="B5" s="198"/>
      <c r="C5" s="198"/>
      <c r="D5" s="198"/>
      <c r="E5" s="198"/>
      <c r="F5" s="198"/>
      <c r="G5" s="198"/>
      <c r="H5" s="198"/>
      <c r="I5" s="198"/>
      <c r="J5" s="198"/>
      <c r="K5" s="198"/>
      <c r="L5" s="199"/>
    </row>
    <row r="6" spans="1:12" x14ac:dyDescent="0.2">
      <c r="A6" s="8">
        <f>ROW()-5</f>
        <v>1</v>
      </c>
      <c r="B6" s="25" t="s">
        <v>2141</v>
      </c>
      <c r="C6" s="19" t="s">
        <v>3</v>
      </c>
      <c r="D6" s="19" t="s">
        <v>3</v>
      </c>
      <c r="E6" s="53" t="s">
        <v>2142</v>
      </c>
      <c r="F6" s="22" t="s">
        <v>2127</v>
      </c>
      <c r="G6" s="22" t="s">
        <v>2138</v>
      </c>
      <c r="H6" s="21">
        <v>1337</v>
      </c>
      <c r="I6" s="21">
        <v>2069</v>
      </c>
      <c r="J6" s="30" t="s">
        <v>2024</v>
      </c>
      <c r="K6" s="22" t="s">
        <v>17</v>
      </c>
      <c r="L6" s="23"/>
    </row>
    <row r="7" spans="1:12" x14ac:dyDescent="0.2">
      <c r="A7" s="8">
        <f t="shared" ref="A7:A70" si="0">ROW()-5</f>
        <v>2</v>
      </c>
      <c r="B7" s="25" t="s">
        <v>2172</v>
      </c>
      <c r="C7" s="19" t="s">
        <v>3</v>
      </c>
      <c r="D7" s="19" t="s">
        <v>3</v>
      </c>
      <c r="E7" s="54">
        <v>2006.07</v>
      </c>
      <c r="F7" s="22" t="s">
        <v>2127</v>
      </c>
      <c r="G7" s="22" t="s">
        <v>2156</v>
      </c>
      <c r="H7" s="21">
        <v>1317</v>
      </c>
      <c r="I7" s="21">
        <v>2306</v>
      </c>
      <c r="J7" s="28" t="s">
        <v>18</v>
      </c>
      <c r="K7" s="22" t="s">
        <v>17</v>
      </c>
      <c r="L7" s="23"/>
    </row>
    <row r="8" spans="1:12" x14ac:dyDescent="0.2">
      <c r="A8" s="8">
        <f t="shared" si="0"/>
        <v>3</v>
      </c>
      <c r="B8" s="25" t="s">
        <v>2198</v>
      </c>
      <c r="C8" s="19" t="s">
        <v>3</v>
      </c>
      <c r="D8" s="19" t="s">
        <v>3</v>
      </c>
      <c r="E8" s="54" t="s">
        <v>2199</v>
      </c>
      <c r="F8" s="22" t="s">
        <v>2200</v>
      </c>
      <c r="G8" s="30" t="s">
        <v>2201</v>
      </c>
      <c r="H8" s="26">
        <v>1050</v>
      </c>
      <c r="I8" s="26">
        <v>2305</v>
      </c>
      <c r="J8" s="28" t="s">
        <v>2139</v>
      </c>
      <c r="K8" s="30" t="s">
        <v>17</v>
      </c>
      <c r="L8" s="29"/>
    </row>
    <row r="9" spans="1:12" x14ac:dyDescent="0.2">
      <c r="A9" s="8">
        <f t="shared" si="0"/>
        <v>4</v>
      </c>
      <c r="B9" s="25" t="s">
        <v>262</v>
      </c>
      <c r="C9" s="19" t="s">
        <v>3</v>
      </c>
      <c r="D9" s="19" t="s">
        <v>3</v>
      </c>
      <c r="E9" s="54">
        <v>2007.12</v>
      </c>
      <c r="F9" s="22" t="s">
        <v>2206</v>
      </c>
      <c r="G9" s="30" t="s">
        <v>2207</v>
      </c>
      <c r="H9" s="26">
        <v>15854</v>
      </c>
      <c r="I9" s="26">
        <v>25652</v>
      </c>
      <c r="J9" s="28" t="s">
        <v>18</v>
      </c>
      <c r="K9" s="30" t="s">
        <v>833</v>
      </c>
      <c r="L9" s="29"/>
    </row>
    <row r="10" spans="1:12" x14ac:dyDescent="0.2">
      <c r="A10" s="8">
        <f t="shared" si="0"/>
        <v>5</v>
      </c>
      <c r="B10" s="25" t="s">
        <v>2229</v>
      </c>
      <c r="C10" s="19" t="s">
        <v>3</v>
      </c>
      <c r="D10" s="19" t="s">
        <v>3</v>
      </c>
      <c r="E10" s="54">
        <v>2008.06</v>
      </c>
      <c r="F10" s="22" t="s">
        <v>2127</v>
      </c>
      <c r="G10" s="30" t="s">
        <v>2230</v>
      </c>
      <c r="H10" s="21">
        <v>1241</v>
      </c>
      <c r="I10" s="21">
        <v>1982</v>
      </c>
      <c r="J10" s="28" t="s">
        <v>18</v>
      </c>
      <c r="K10" s="22" t="s">
        <v>17</v>
      </c>
      <c r="L10" s="23"/>
    </row>
    <row r="11" spans="1:12" x14ac:dyDescent="0.2">
      <c r="A11" s="8">
        <f t="shared" si="0"/>
        <v>6</v>
      </c>
      <c r="B11" s="25" t="s">
        <v>2332</v>
      </c>
      <c r="C11" s="25" t="s">
        <v>2333</v>
      </c>
      <c r="D11" s="19" t="s">
        <v>3</v>
      </c>
      <c r="E11" s="54">
        <v>2010.06</v>
      </c>
      <c r="F11" s="22" t="s">
        <v>2127</v>
      </c>
      <c r="G11" s="22" t="s">
        <v>2334</v>
      </c>
      <c r="H11" s="21">
        <v>5651</v>
      </c>
      <c r="I11" s="21">
        <v>9148</v>
      </c>
      <c r="J11" s="30" t="s">
        <v>18</v>
      </c>
      <c r="K11" s="22" t="s">
        <v>17</v>
      </c>
      <c r="L11" s="23"/>
    </row>
    <row r="12" spans="1:12" x14ac:dyDescent="0.2">
      <c r="A12" s="8">
        <f t="shared" si="0"/>
        <v>7</v>
      </c>
      <c r="B12" s="25" t="s">
        <v>2352</v>
      </c>
      <c r="C12" s="19" t="s">
        <v>3</v>
      </c>
      <c r="D12" s="19" t="s">
        <v>3</v>
      </c>
      <c r="E12" s="54">
        <v>2010.08</v>
      </c>
      <c r="F12" s="22" t="s">
        <v>2265</v>
      </c>
      <c r="G12" s="22" t="s">
        <v>2301</v>
      </c>
      <c r="H12" s="21">
        <v>1420</v>
      </c>
      <c r="I12" s="21">
        <v>2824</v>
      </c>
      <c r="J12" s="30" t="s">
        <v>18</v>
      </c>
      <c r="K12" s="22" t="s">
        <v>17</v>
      </c>
      <c r="L12" s="23"/>
    </row>
    <row r="13" spans="1:12" x14ac:dyDescent="0.2">
      <c r="A13" s="8">
        <f t="shared" si="0"/>
        <v>8</v>
      </c>
      <c r="B13" s="25" t="s">
        <v>2438</v>
      </c>
      <c r="C13" s="19" t="s">
        <v>3</v>
      </c>
      <c r="D13" s="19" t="s">
        <v>3</v>
      </c>
      <c r="E13" s="54">
        <v>2011.06</v>
      </c>
      <c r="F13" s="22" t="s">
        <v>2253</v>
      </c>
      <c r="G13" s="22" t="s">
        <v>2439</v>
      </c>
      <c r="H13" s="21">
        <v>4125</v>
      </c>
      <c r="I13" s="21">
        <v>6709</v>
      </c>
      <c r="J13" s="28" t="s">
        <v>2024</v>
      </c>
      <c r="K13" s="22" t="s">
        <v>17</v>
      </c>
      <c r="L13" s="23"/>
    </row>
    <row r="14" spans="1:12" x14ac:dyDescent="0.2">
      <c r="A14" s="8">
        <f t="shared" si="0"/>
        <v>9</v>
      </c>
      <c r="B14" s="25" t="s">
        <v>263</v>
      </c>
      <c r="C14" s="19" t="s">
        <v>3</v>
      </c>
      <c r="D14" s="19" t="s">
        <v>3</v>
      </c>
      <c r="E14" s="54" t="s">
        <v>2477</v>
      </c>
      <c r="F14" s="22" t="s">
        <v>2478</v>
      </c>
      <c r="G14" s="22" t="s">
        <v>2479</v>
      </c>
      <c r="H14" s="21">
        <v>2809</v>
      </c>
      <c r="I14" s="21">
        <v>5546</v>
      </c>
      <c r="J14" s="28" t="s">
        <v>2236</v>
      </c>
      <c r="K14" s="22" t="s">
        <v>17</v>
      </c>
      <c r="L14" s="23"/>
    </row>
    <row r="15" spans="1:12" x14ac:dyDescent="0.2">
      <c r="A15" s="8">
        <f t="shared" si="0"/>
        <v>10</v>
      </c>
      <c r="B15" s="44" t="s">
        <v>2480</v>
      </c>
      <c r="C15" s="19" t="s">
        <v>3</v>
      </c>
      <c r="D15" s="19" t="s">
        <v>3</v>
      </c>
      <c r="E15" s="54" t="s">
        <v>2477</v>
      </c>
      <c r="F15" s="22" t="s">
        <v>2313</v>
      </c>
      <c r="G15" s="22" t="s">
        <v>2481</v>
      </c>
      <c r="H15" s="21">
        <v>1360</v>
      </c>
      <c r="I15" s="21">
        <v>2663</v>
      </c>
      <c r="J15" s="28" t="s">
        <v>2236</v>
      </c>
      <c r="K15" s="22" t="s">
        <v>17</v>
      </c>
      <c r="L15" s="23"/>
    </row>
    <row r="16" spans="1:12" x14ac:dyDescent="0.2">
      <c r="A16" s="8">
        <f t="shared" si="0"/>
        <v>11</v>
      </c>
      <c r="B16" s="25" t="s">
        <v>264</v>
      </c>
      <c r="C16" s="19" t="s">
        <v>3</v>
      </c>
      <c r="D16" s="19" t="s">
        <v>3</v>
      </c>
      <c r="E16" s="54">
        <v>2012.04</v>
      </c>
      <c r="F16" s="22" t="s">
        <v>2534</v>
      </c>
      <c r="G16" s="22" t="s">
        <v>2535</v>
      </c>
      <c r="H16" s="21">
        <v>1751</v>
      </c>
      <c r="I16" s="21">
        <v>2387</v>
      </c>
      <c r="J16" s="28" t="s">
        <v>18</v>
      </c>
      <c r="K16" s="22" t="s">
        <v>17</v>
      </c>
      <c r="L16" s="23"/>
    </row>
    <row r="17" spans="1:12" x14ac:dyDescent="0.2">
      <c r="A17" s="8">
        <f t="shared" si="0"/>
        <v>12</v>
      </c>
      <c r="B17" s="25" t="s">
        <v>2568</v>
      </c>
      <c r="C17" s="19" t="s">
        <v>3</v>
      </c>
      <c r="D17" s="19" t="s">
        <v>3</v>
      </c>
      <c r="E17" s="53">
        <v>2012.08</v>
      </c>
      <c r="F17" s="22" t="s">
        <v>2127</v>
      </c>
      <c r="G17" s="22" t="s">
        <v>2156</v>
      </c>
      <c r="H17" s="21">
        <v>9198</v>
      </c>
      <c r="I17" s="21">
        <v>16334</v>
      </c>
      <c r="J17" s="28" t="s">
        <v>2236</v>
      </c>
      <c r="K17" s="22" t="s">
        <v>17</v>
      </c>
      <c r="L17" s="23"/>
    </row>
    <row r="18" spans="1:12" x14ac:dyDescent="0.2">
      <c r="A18" s="8">
        <f t="shared" si="0"/>
        <v>13</v>
      </c>
      <c r="B18" s="25" t="s">
        <v>2569</v>
      </c>
      <c r="C18" s="19" t="s">
        <v>3</v>
      </c>
      <c r="D18" s="19" t="s">
        <v>3</v>
      </c>
      <c r="E18" s="53">
        <v>2012.08</v>
      </c>
      <c r="F18" s="22" t="s">
        <v>2203</v>
      </c>
      <c r="G18" s="22" t="s">
        <v>2541</v>
      </c>
      <c r="H18" s="21">
        <v>1344</v>
      </c>
      <c r="I18" s="21">
        <v>2988</v>
      </c>
      <c r="J18" s="28" t="s">
        <v>2236</v>
      </c>
      <c r="K18" s="22" t="s">
        <v>17</v>
      </c>
      <c r="L18" s="23"/>
    </row>
    <row r="19" spans="1:12" x14ac:dyDescent="0.2">
      <c r="A19" s="8">
        <f t="shared" si="0"/>
        <v>14</v>
      </c>
      <c r="B19" s="25" t="s">
        <v>2586</v>
      </c>
      <c r="C19" s="19" t="s">
        <v>3</v>
      </c>
      <c r="D19" s="19" t="s">
        <v>3</v>
      </c>
      <c r="E19" s="53">
        <v>2012.09</v>
      </c>
      <c r="F19" s="22" t="s">
        <v>2153</v>
      </c>
      <c r="G19" s="22" t="s">
        <v>2171</v>
      </c>
      <c r="H19" s="21">
        <v>1032</v>
      </c>
      <c r="I19" s="21">
        <v>1134</v>
      </c>
      <c r="J19" s="28" t="s">
        <v>18</v>
      </c>
      <c r="K19" s="22" t="s">
        <v>17</v>
      </c>
      <c r="L19" s="23"/>
    </row>
    <row r="20" spans="1:12" x14ac:dyDescent="0.2">
      <c r="A20" s="8">
        <f t="shared" si="0"/>
        <v>15</v>
      </c>
      <c r="B20" s="25" t="s">
        <v>2643</v>
      </c>
      <c r="C20" s="19" t="s">
        <v>3</v>
      </c>
      <c r="D20" s="19" t="s">
        <v>3</v>
      </c>
      <c r="E20" s="53">
        <v>2013.03</v>
      </c>
      <c r="F20" s="22" t="s">
        <v>2253</v>
      </c>
      <c r="G20" s="22" t="s">
        <v>2439</v>
      </c>
      <c r="H20" s="21">
        <v>647</v>
      </c>
      <c r="I20" s="21">
        <v>1014</v>
      </c>
      <c r="J20" s="28" t="s">
        <v>18</v>
      </c>
      <c r="K20" s="22" t="s">
        <v>17</v>
      </c>
      <c r="L20" s="23"/>
    </row>
    <row r="21" spans="1:12" x14ac:dyDescent="0.2">
      <c r="A21" s="8">
        <f t="shared" si="0"/>
        <v>16</v>
      </c>
      <c r="B21" s="25" t="s">
        <v>2694</v>
      </c>
      <c r="C21" s="25" t="s">
        <v>3</v>
      </c>
      <c r="D21" s="19" t="s">
        <v>3</v>
      </c>
      <c r="E21" s="53">
        <v>2013.08</v>
      </c>
      <c r="F21" s="22" t="s">
        <v>2274</v>
      </c>
      <c r="G21" s="22" t="s">
        <v>2695</v>
      </c>
      <c r="H21" s="21">
        <v>839</v>
      </c>
      <c r="I21" s="21">
        <v>1432</v>
      </c>
      <c r="J21" s="28" t="s">
        <v>18</v>
      </c>
      <c r="K21" s="22" t="s">
        <v>17</v>
      </c>
      <c r="L21" s="23" t="s">
        <v>2542</v>
      </c>
    </row>
    <row r="22" spans="1:12" x14ac:dyDescent="0.2">
      <c r="A22" s="8">
        <f t="shared" si="0"/>
        <v>17</v>
      </c>
      <c r="B22" s="148" t="s">
        <v>2728</v>
      </c>
      <c r="C22" s="19" t="s">
        <v>3</v>
      </c>
      <c r="D22" s="19" t="s">
        <v>3</v>
      </c>
      <c r="E22" s="53">
        <v>2013.12</v>
      </c>
      <c r="F22" s="22" t="s">
        <v>2224</v>
      </c>
      <c r="G22" s="22" t="s">
        <v>2729</v>
      </c>
      <c r="H22" s="21">
        <v>1300</v>
      </c>
      <c r="I22" s="21">
        <v>2240</v>
      </c>
      <c r="J22" s="28" t="s">
        <v>19</v>
      </c>
      <c r="K22" s="22" t="s">
        <v>17</v>
      </c>
      <c r="L22" s="23"/>
    </row>
    <row r="23" spans="1:12" x14ac:dyDescent="0.2">
      <c r="A23" s="8">
        <f t="shared" si="0"/>
        <v>18</v>
      </c>
      <c r="B23" s="25" t="s">
        <v>2755</v>
      </c>
      <c r="C23" s="19" t="s">
        <v>3</v>
      </c>
      <c r="D23" s="19" t="s">
        <v>3</v>
      </c>
      <c r="E23" s="54">
        <v>2014.01</v>
      </c>
      <c r="F23" s="22" t="s">
        <v>2203</v>
      </c>
      <c r="G23" s="147" t="s">
        <v>2297</v>
      </c>
      <c r="H23" s="66">
        <v>882</v>
      </c>
      <c r="I23" s="21">
        <v>1769</v>
      </c>
      <c r="J23" s="28" t="s">
        <v>18</v>
      </c>
      <c r="K23" s="22" t="s">
        <v>17</v>
      </c>
      <c r="L23" s="32"/>
    </row>
    <row r="24" spans="1:12" x14ac:dyDescent="0.2">
      <c r="A24" s="8">
        <f t="shared" si="0"/>
        <v>19</v>
      </c>
      <c r="B24" s="25" t="s">
        <v>2817</v>
      </c>
      <c r="C24" s="19" t="s">
        <v>3</v>
      </c>
      <c r="D24" s="19" t="s">
        <v>3</v>
      </c>
      <c r="E24" s="54">
        <v>2014.07</v>
      </c>
      <c r="F24" s="22" t="s">
        <v>2274</v>
      </c>
      <c r="G24" s="22" t="s">
        <v>2567</v>
      </c>
      <c r="H24" s="21">
        <v>4320</v>
      </c>
      <c r="I24" s="21">
        <v>9204</v>
      </c>
      <c r="J24" s="28" t="s">
        <v>18</v>
      </c>
      <c r="K24" s="22" t="s">
        <v>17</v>
      </c>
      <c r="L24" s="23"/>
    </row>
    <row r="25" spans="1:12" x14ac:dyDescent="0.2">
      <c r="A25" s="8">
        <f t="shared" si="0"/>
        <v>20</v>
      </c>
      <c r="B25" s="25" t="s">
        <v>2818</v>
      </c>
      <c r="C25" s="19" t="s">
        <v>3</v>
      </c>
      <c r="D25" s="19" t="s">
        <v>3</v>
      </c>
      <c r="E25" s="54">
        <v>2014.07</v>
      </c>
      <c r="F25" s="22" t="s">
        <v>2274</v>
      </c>
      <c r="G25" s="22" t="s">
        <v>2567</v>
      </c>
      <c r="H25" s="21">
        <v>192</v>
      </c>
      <c r="I25" s="21">
        <v>451</v>
      </c>
      <c r="J25" s="28" t="s">
        <v>18</v>
      </c>
      <c r="K25" s="22" t="s">
        <v>17</v>
      </c>
      <c r="L25" s="23"/>
    </row>
    <row r="26" spans="1:12" x14ac:dyDescent="0.2">
      <c r="A26" s="8">
        <f t="shared" si="0"/>
        <v>21</v>
      </c>
      <c r="B26" s="25" t="s">
        <v>2819</v>
      </c>
      <c r="C26" s="19" t="s">
        <v>3</v>
      </c>
      <c r="D26" s="19" t="s">
        <v>3</v>
      </c>
      <c r="E26" s="54">
        <v>2014.07</v>
      </c>
      <c r="F26" s="22" t="s">
        <v>2274</v>
      </c>
      <c r="G26" s="22" t="s">
        <v>2567</v>
      </c>
      <c r="H26" s="21">
        <v>131</v>
      </c>
      <c r="I26" s="21">
        <v>267</v>
      </c>
      <c r="J26" s="28" t="s">
        <v>18</v>
      </c>
      <c r="K26" s="22" t="s">
        <v>17</v>
      </c>
      <c r="L26" s="23"/>
    </row>
    <row r="27" spans="1:12" x14ac:dyDescent="0.2">
      <c r="A27" s="8">
        <f t="shared" si="0"/>
        <v>22</v>
      </c>
      <c r="B27" s="25" t="s">
        <v>2820</v>
      </c>
      <c r="C27" s="19" t="s">
        <v>3</v>
      </c>
      <c r="D27" s="19" t="s">
        <v>3</v>
      </c>
      <c r="E27" s="54">
        <v>2014.07</v>
      </c>
      <c r="F27" s="22" t="s">
        <v>2397</v>
      </c>
      <c r="G27" s="22" t="s">
        <v>2461</v>
      </c>
      <c r="H27" s="21">
        <v>2260</v>
      </c>
      <c r="I27" s="21">
        <v>3695</v>
      </c>
      <c r="J27" s="28" t="s">
        <v>18</v>
      </c>
      <c r="K27" s="22" t="s">
        <v>17</v>
      </c>
      <c r="L27" s="23"/>
    </row>
    <row r="28" spans="1:12" x14ac:dyDescent="0.2">
      <c r="A28" s="8">
        <f t="shared" si="0"/>
        <v>23</v>
      </c>
      <c r="B28" s="25" t="s">
        <v>2841</v>
      </c>
      <c r="C28" s="19" t="s">
        <v>3</v>
      </c>
      <c r="D28" s="19" t="s">
        <v>3</v>
      </c>
      <c r="E28" s="54">
        <v>2014.08</v>
      </c>
      <c r="F28" s="22" t="s">
        <v>2313</v>
      </c>
      <c r="G28" s="22" t="s">
        <v>2481</v>
      </c>
      <c r="H28" s="21">
        <v>1273</v>
      </c>
      <c r="I28" s="21">
        <v>2557</v>
      </c>
      <c r="J28" s="28" t="s">
        <v>2236</v>
      </c>
      <c r="K28" s="22" t="s">
        <v>17</v>
      </c>
      <c r="L28" s="23"/>
    </row>
    <row r="29" spans="1:12" x14ac:dyDescent="0.2">
      <c r="A29" s="8">
        <f t="shared" si="0"/>
        <v>24</v>
      </c>
      <c r="B29" s="25" t="s">
        <v>2847</v>
      </c>
      <c r="C29" s="19" t="s">
        <v>3</v>
      </c>
      <c r="D29" s="19" t="s">
        <v>3</v>
      </c>
      <c r="E29" s="54">
        <v>2014.08</v>
      </c>
      <c r="F29" s="22" t="s">
        <v>2689</v>
      </c>
      <c r="G29" s="22" t="s">
        <v>2848</v>
      </c>
      <c r="H29" s="21">
        <v>2856</v>
      </c>
      <c r="I29" s="21">
        <v>6880</v>
      </c>
      <c r="J29" s="28" t="s">
        <v>2236</v>
      </c>
      <c r="K29" s="22" t="s">
        <v>17</v>
      </c>
      <c r="L29" s="32" t="s">
        <v>2661</v>
      </c>
    </row>
    <row r="30" spans="1:12" x14ac:dyDescent="0.2">
      <c r="A30" s="8">
        <f t="shared" si="0"/>
        <v>25</v>
      </c>
      <c r="B30" s="25" t="s">
        <v>2857</v>
      </c>
      <c r="C30" s="19" t="s">
        <v>3</v>
      </c>
      <c r="D30" s="19" t="s">
        <v>3</v>
      </c>
      <c r="E30" s="54">
        <v>2014.09</v>
      </c>
      <c r="F30" s="22" t="s">
        <v>2397</v>
      </c>
      <c r="G30" s="22" t="s">
        <v>2461</v>
      </c>
      <c r="H30" s="21">
        <v>654</v>
      </c>
      <c r="I30" s="21">
        <v>753</v>
      </c>
      <c r="J30" s="28" t="s">
        <v>18</v>
      </c>
      <c r="K30" s="22" t="s">
        <v>17</v>
      </c>
      <c r="L30" s="23"/>
    </row>
    <row r="31" spans="1:12" x14ac:dyDescent="0.2">
      <c r="A31" s="8">
        <f t="shared" si="0"/>
        <v>26</v>
      </c>
      <c r="B31" s="25" t="s">
        <v>2874</v>
      </c>
      <c r="C31" s="19" t="s">
        <v>3</v>
      </c>
      <c r="D31" s="19" t="s">
        <v>3</v>
      </c>
      <c r="E31" s="54" t="s">
        <v>667</v>
      </c>
      <c r="F31" s="22" t="s">
        <v>2149</v>
      </c>
      <c r="G31" s="22" t="s">
        <v>2150</v>
      </c>
      <c r="H31" s="21">
        <v>5615</v>
      </c>
      <c r="I31" s="21">
        <v>12029</v>
      </c>
      <c r="J31" s="28" t="s">
        <v>2236</v>
      </c>
      <c r="K31" s="22" t="s">
        <v>17</v>
      </c>
      <c r="L31" s="23"/>
    </row>
    <row r="32" spans="1:12" x14ac:dyDescent="0.2">
      <c r="A32" s="8">
        <f t="shared" si="0"/>
        <v>27</v>
      </c>
      <c r="B32" s="25" t="s">
        <v>2888</v>
      </c>
      <c r="C32" s="19" t="s">
        <v>3</v>
      </c>
      <c r="D32" s="19" t="s">
        <v>3</v>
      </c>
      <c r="E32" s="54">
        <v>2014.11</v>
      </c>
      <c r="F32" s="22" t="s">
        <v>2397</v>
      </c>
      <c r="G32" s="22" t="s">
        <v>2461</v>
      </c>
      <c r="H32" s="21">
        <v>1221</v>
      </c>
      <c r="I32" s="21">
        <v>1456</v>
      </c>
      <c r="J32" s="28" t="s">
        <v>2236</v>
      </c>
      <c r="K32" s="22" t="s">
        <v>17</v>
      </c>
      <c r="L32" s="23"/>
    </row>
    <row r="33" spans="1:12" x14ac:dyDescent="0.2">
      <c r="A33" s="8">
        <f t="shared" si="0"/>
        <v>28</v>
      </c>
      <c r="B33" s="25" t="s">
        <v>2889</v>
      </c>
      <c r="C33" s="19" t="s">
        <v>3</v>
      </c>
      <c r="D33" s="19" t="s">
        <v>3</v>
      </c>
      <c r="E33" s="54">
        <v>2014.11</v>
      </c>
      <c r="F33" s="22" t="s">
        <v>2149</v>
      </c>
      <c r="G33" s="22" t="s">
        <v>2150</v>
      </c>
      <c r="H33" s="21">
        <v>508</v>
      </c>
      <c r="I33" s="21">
        <v>2480</v>
      </c>
      <c r="J33" s="28" t="s">
        <v>2236</v>
      </c>
      <c r="K33" s="22" t="s">
        <v>2750</v>
      </c>
      <c r="L33" s="23"/>
    </row>
    <row r="34" spans="1:12" x14ac:dyDescent="0.2">
      <c r="A34" s="8">
        <f t="shared" si="0"/>
        <v>29</v>
      </c>
      <c r="B34" s="25" t="s">
        <v>2890</v>
      </c>
      <c r="C34" s="19" t="s">
        <v>3</v>
      </c>
      <c r="D34" s="19" t="s">
        <v>3</v>
      </c>
      <c r="E34" s="54">
        <v>2014.11</v>
      </c>
      <c r="F34" s="22" t="s">
        <v>2274</v>
      </c>
      <c r="G34" s="22" t="s">
        <v>2891</v>
      </c>
      <c r="H34" s="21">
        <v>1360</v>
      </c>
      <c r="I34" s="21">
        <v>2546</v>
      </c>
      <c r="J34" s="28" t="s">
        <v>2236</v>
      </c>
      <c r="K34" s="22" t="s">
        <v>17</v>
      </c>
      <c r="L34" s="23"/>
    </row>
    <row r="35" spans="1:12" x14ac:dyDescent="0.2">
      <c r="A35" s="8">
        <f t="shared" si="0"/>
        <v>30</v>
      </c>
      <c r="B35" s="25" t="s">
        <v>265</v>
      </c>
      <c r="C35" s="19" t="s">
        <v>3</v>
      </c>
      <c r="D35" s="19" t="s">
        <v>3</v>
      </c>
      <c r="E35" s="54">
        <v>2015.01</v>
      </c>
      <c r="F35" s="22" t="s">
        <v>2627</v>
      </c>
      <c r="G35" s="22" t="s">
        <v>2905</v>
      </c>
      <c r="H35" s="21">
        <v>4319</v>
      </c>
      <c r="I35" s="21">
        <v>7224</v>
      </c>
      <c r="J35" s="28" t="s">
        <v>18</v>
      </c>
      <c r="K35" s="22" t="s">
        <v>17</v>
      </c>
      <c r="L35" s="23"/>
    </row>
    <row r="36" spans="1:12" x14ac:dyDescent="0.2">
      <c r="A36" s="8">
        <f t="shared" si="0"/>
        <v>31</v>
      </c>
      <c r="B36" s="25" t="s">
        <v>2906</v>
      </c>
      <c r="C36" s="19" t="s">
        <v>3</v>
      </c>
      <c r="D36" s="19" t="s">
        <v>3</v>
      </c>
      <c r="E36" s="54">
        <v>2015.01</v>
      </c>
      <c r="F36" s="22" t="s">
        <v>2162</v>
      </c>
      <c r="G36" s="22" t="s">
        <v>2907</v>
      </c>
      <c r="H36" s="21">
        <v>1896</v>
      </c>
      <c r="I36" s="21">
        <v>3508</v>
      </c>
      <c r="J36" s="28" t="s">
        <v>19</v>
      </c>
      <c r="K36" s="22" t="s">
        <v>17</v>
      </c>
      <c r="L36" s="23"/>
    </row>
    <row r="37" spans="1:12" x14ac:dyDescent="0.2">
      <c r="A37" s="8">
        <f t="shared" si="0"/>
        <v>32</v>
      </c>
      <c r="B37" s="25" t="s">
        <v>2919</v>
      </c>
      <c r="C37" s="19" t="s">
        <v>3</v>
      </c>
      <c r="D37" s="19" t="s">
        <v>3</v>
      </c>
      <c r="E37" s="54">
        <v>2015.03</v>
      </c>
      <c r="F37" s="22" t="s">
        <v>2436</v>
      </c>
      <c r="G37" s="30" t="s">
        <v>2920</v>
      </c>
      <c r="H37" s="26">
        <v>2255</v>
      </c>
      <c r="I37" s="26">
        <v>5127</v>
      </c>
      <c r="J37" s="28" t="s">
        <v>18</v>
      </c>
      <c r="K37" s="30" t="s">
        <v>17</v>
      </c>
      <c r="L37" s="29"/>
    </row>
    <row r="38" spans="1:12" x14ac:dyDescent="0.2">
      <c r="A38" s="8">
        <f t="shared" si="0"/>
        <v>33</v>
      </c>
      <c r="B38" s="25" t="s">
        <v>266</v>
      </c>
      <c r="C38" s="19" t="s">
        <v>3</v>
      </c>
      <c r="D38" s="19" t="s">
        <v>3</v>
      </c>
      <c r="E38" s="54">
        <v>2015.03</v>
      </c>
      <c r="F38" s="22" t="s">
        <v>2162</v>
      </c>
      <c r="G38" s="30" t="s">
        <v>2163</v>
      </c>
      <c r="H38" s="26">
        <v>545</v>
      </c>
      <c r="I38" s="26">
        <v>865</v>
      </c>
      <c r="J38" s="28" t="s">
        <v>2236</v>
      </c>
      <c r="K38" s="30" t="s">
        <v>17</v>
      </c>
      <c r="L38" s="29"/>
    </row>
    <row r="39" spans="1:12" x14ac:dyDescent="0.2">
      <c r="A39" s="8">
        <f t="shared" si="0"/>
        <v>34</v>
      </c>
      <c r="B39" s="25" t="s">
        <v>267</v>
      </c>
      <c r="C39" s="19" t="s">
        <v>3</v>
      </c>
      <c r="D39" s="19" t="s">
        <v>3</v>
      </c>
      <c r="E39" s="54">
        <v>2015.03</v>
      </c>
      <c r="F39" s="22" t="s">
        <v>2253</v>
      </c>
      <c r="G39" s="30" t="s">
        <v>2921</v>
      </c>
      <c r="H39" s="26">
        <v>4183</v>
      </c>
      <c r="I39" s="26">
        <v>8807</v>
      </c>
      <c r="J39" s="28" t="s">
        <v>18</v>
      </c>
      <c r="K39" s="30" t="s">
        <v>17</v>
      </c>
      <c r="L39" s="23" t="s">
        <v>2542</v>
      </c>
    </row>
    <row r="40" spans="1:12" x14ac:dyDescent="0.2">
      <c r="A40" s="8">
        <f t="shared" si="0"/>
        <v>35</v>
      </c>
      <c r="B40" s="25" t="s">
        <v>268</v>
      </c>
      <c r="C40" s="19" t="s">
        <v>3</v>
      </c>
      <c r="D40" s="19" t="s">
        <v>3</v>
      </c>
      <c r="E40" s="54">
        <v>2015.04</v>
      </c>
      <c r="F40" s="22" t="s">
        <v>2930</v>
      </c>
      <c r="G40" s="30" t="s">
        <v>2931</v>
      </c>
      <c r="H40" s="26">
        <v>1433</v>
      </c>
      <c r="I40" s="26">
        <v>3605</v>
      </c>
      <c r="J40" s="28" t="s">
        <v>18</v>
      </c>
      <c r="K40" s="30" t="s">
        <v>17</v>
      </c>
      <c r="L40" s="29"/>
    </row>
    <row r="41" spans="1:12" x14ac:dyDescent="0.2">
      <c r="A41" s="8">
        <f t="shared" si="0"/>
        <v>36</v>
      </c>
      <c r="B41" s="25" t="s">
        <v>269</v>
      </c>
      <c r="C41" s="25" t="s">
        <v>3</v>
      </c>
      <c r="D41" s="19" t="s">
        <v>3</v>
      </c>
      <c r="E41" s="54">
        <v>2015.05</v>
      </c>
      <c r="F41" s="22" t="s">
        <v>2686</v>
      </c>
      <c r="G41" s="30" t="s">
        <v>2936</v>
      </c>
      <c r="H41" s="26">
        <v>3863</v>
      </c>
      <c r="I41" s="26">
        <v>7412</v>
      </c>
      <c r="J41" s="28" t="s">
        <v>2236</v>
      </c>
      <c r="K41" s="30" t="s">
        <v>17</v>
      </c>
      <c r="L41" s="32"/>
    </row>
    <row r="42" spans="1:12" x14ac:dyDescent="0.2">
      <c r="A42" s="8">
        <f t="shared" si="0"/>
        <v>37</v>
      </c>
      <c r="B42" s="25" t="s">
        <v>270</v>
      </c>
      <c r="C42" s="25" t="s">
        <v>3</v>
      </c>
      <c r="D42" s="19" t="s">
        <v>3</v>
      </c>
      <c r="E42" s="54">
        <v>2015.06</v>
      </c>
      <c r="F42" s="22" t="s">
        <v>2179</v>
      </c>
      <c r="G42" s="30" t="s">
        <v>2483</v>
      </c>
      <c r="H42" s="26">
        <v>8788</v>
      </c>
      <c r="I42" s="26">
        <v>14200</v>
      </c>
      <c r="J42" s="28" t="s">
        <v>2236</v>
      </c>
      <c r="K42" s="30" t="s">
        <v>17</v>
      </c>
      <c r="L42" s="29"/>
    </row>
    <row r="43" spans="1:12" x14ac:dyDescent="0.2">
      <c r="A43" s="8">
        <f t="shared" si="0"/>
        <v>38</v>
      </c>
      <c r="B43" s="25" t="s">
        <v>272</v>
      </c>
      <c r="C43" s="25" t="s">
        <v>3</v>
      </c>
      <c r="D43" s="19" t="s">
        <v>3</v>
      </c>
      <c r="E43" s="54">
        <v>2015.06</v>
      </c>
      <c r="F43" s="22" t="s">
        <v>2498</v>
      </c>
      <c r="G43" s="30" t="s">
        <v>2499</v>
      </c>
      <c r="H43" s="26">
        <v>2183</v>
      </c>
      <c r="I43" s="26">
        <v>4026</v>
      </c>
      <c r="J43" s="28" t="s">
        <v>18</v>
      </c>
      <c r="K43" s="30" t="s">
        <v>17</v>
      </c>
      <c r="L43" s="29"/>
    </row>
    <row r="44" spans="1:12" x14ac:dyDescent="0.2">
      <c r="A44" s="8">
        <f t="shared" si="0"/>
        <v>39</v>
      </c>
      <c r="B44" s="25" t="s">
        <v>2956</v>
      </c>
      <c r="C44" s="25" t="s">
        <v>3</v>
      </c>
      <c r="D44" s="19" t="s">
        <v>3</v>
      </c>
      <c r="E44" s="54">
        <v>2015.07</v>
      </c>
      <c r="F44" s="22" t="s">
        <v>2253</v>
      </c>
      <c r="G44" s="30" t="s">
        <v>2660</v>
      </c>
      <c r="H44" s="26">
        <v>765</v>
      </c>
      <c r="I44" s="26">
        <v>1939</v>
      </c>
      <c r="J44" s="28" t="s">
        <v>18</v>
      </c>
      <c r="K44" s="30" t="s">
        <v>17</v>
      </c>
      <c r="L44" s="29"/>
    </row>
    <row r="45" spans="1:12" x14ac:dyDescent="0.2">
      <c r="A45" s="8">
        <f t="shared" si="0"/>
        <v>40</v>
      </c>
      <c r="B45" s="25" t="s">
        <v>274</v>
      </c>
      <c r="C45" s="25" t="s">
        <v>3</v>
      </c>
      <c r="D45" s="19" t="s">
        <v>3</v>
      </c>
      <c r="E45" s="54">
        <v>2015.07</v>
      </c>
      <c r="F45" s="22" t="s">
        <v>2224</v>
      </c>
      <c r="G45" s="30" t="s">
        <v>2697</v>
      </c>
      <c r="H45" s="26">
        <v>1835</v>
      </c>
      <c r="I45" s="26">
        <v>3714</v>
      </c>
      <c r="J45" s="28" t="s">
        <v>19</v>
      </c>
      <c r="K45" s="30" t="s">
        <v>17</v>
      </c>
      <c r="L45" s="29"/>
    </row>
    <row r="46" spans="1:12" x14ac:dyDescent="0.2">
      <c r="A46" s="8">
        <f t="shared" si="0"/>
        <v>41</v>
      </c>
      <c r="B46" s="25" t="s">
        <v>275</v>
      </c>
      <c r="C46" s="25" t="s">
        <v>3</v>
      </c>
      <c r="D46" s="19" t="s">
        <v>3</v>
      </c>
      <c r="E46" s="54">
        <v>2015.09</v>
      </c>
      <c r="F46" s="22" t="s">
        <v>2179</v>
      </c>
      <c r="G46" s="30" t="s">
        <v>2483</v>
      </c>
      <c r="H46" s="26">
        <v>2079</v>
      </c>
      <c r="I46" s="26">
        <v>3168</v>
      </c>
      <c r="J46" s="28" t="s">
        <v>18</v>
      </c>
      <c r="K46" s="30" t="s">
        <v>2750</v>
      </c>
      <c r="L46" s="29"/>
    </row>
    <row r="47" spans="1:12" x14ac:dyDescent="0.2">
      <c r="A47" s="8">
        <f t="shared" si="0"/>
        <v>42</v>
      </c>
      <c r="B47" s="25" t="s">
        <v>3004</v>
      </c>
      <c r="C47" s="25" t="s">
        <v>3</v>
      </c>
      <c r="D47" s="19" t="s">
        <v>3</v>
      </c>
      <c r="E47" s="54" t="s">
        <v>255</v>
      </c>
      <c r="F47" s="22" t="s">
        <v>2184</v>
      </c>
      <c r="G47" s="30" t="s">
        <v>2455</v>
      </c>
      <c r="H47" s="26">
        <v>257</v>
      </c>
      <c r="I47" s="26">
        <v>413</v>
      </c>
      <c r="J47" s="28" t="s">
        <v>18</v>
      </c>
      <c r="K47" s="30" t="s">
        <v>17</v>
      </c>
      <c r="L47" s="32"/>
    </row>
    <row r="48" spans="1:12" x14ac:dyDescent="0.2">
      <c r="A48" s="8">
        <f t="shared" si="0"/>
        <v>43</v>
      </c>
      <c r="B48" s="25" t="s">
        <v>3005</v>
      </c>
      <c r="C48" s="25" t="s">
        <v>3</v>
      </c>
      <c r="D48" s="19" t="s">
        <v>3</v>
      </c>
      <c r="E48" s="54" t="s">
        <v>255</v>
      </c>
      <c r="F48" s="22" t="s">
        <v>2313</v>
      </c>
      <c r="G48" s="30" t="s">
        <v>2481</v>
      </c>
      <c r="H48" s="26">
        <v>3413</v>
      </c>
      <c r="I48" s="26">
        <v>11094</v>
      </c>
      <c r="J48" s="28" t="s">
        <v>2236</v>
      </c>
      <c r="K48" s="30" t="s">
        <v>17</v>
      </c>
      <c r="L48" s="32" t="s">
        <v>2661</v>
      </c>
    </row>
    <row r="49" spans="1:12" x14ac:dyDescent="0.2">
      <c r="A49" s="8">
        <f t="shared" si="0"/>
        <v>44</v>
      </c>
      <c r="B49" s="25" t="s">
        <v>276</v>
      </c>
      <c r="C49" s="25" t="s">
        <v>3</v>
      </c>
      <c r="D49" s="19" t="s">
        <v>3</v>
      </c>
      <c r="E49" s="54" t="s">
        <v>255</v>
      </c>
      <c r="F49" s="22" t="s">
        <v>2498</v>
      </c>
      <c r="G49" s="30" t="s">
        <v>2744</v>
      </c>
      <c r="H49" s="26">
        <v>2064</v>
      </c>
      <c r="I49" s="26">
        <v>3124</v>
      </c>
      <c r="J49" s="28" t="s">
        <v>2236</v>
      </c>
      <c r="K49" s="30" t="s">
        <v>17</v>
      </c>
      <c r="L49" s="32"/>
    </row>
    <row r="50" spans="1:12" x14ac:dyDescent="0.2">
      <c r="A50" s="8">
        <f t="shared" si="0"/>
        <v>45</v>
      </c>
      <c r="B50" s="25" t="s">
        <v>3006</v>
      </c>
      <c r="C50" s="25" t="s">
        <v>3</v>
      </c>
      <c r="D50" s="25" t="s">
        <v>3</v>
      </c>
      <c r="E50" s="54" t="s">
        <v>255</v>
      </c>
      <c r="F50" s="22" t="s">
        <v>2265</v>
      </c>
      <c r="G50" s="30" t="s">
        <v>2306</v>
      </c>
      <c r="H50" s="26">
        <v>522</v>
      </c>
      <c r="I50" s="26">
        <v>749</v>
      </c>
      <c r="J50" s="28" t="s">
        <v>2236</v>
      </c>
      <c r="K50" s="30" t="s">
        <v>17</v>
      </c>
      <c r="L50" s="32"/>
    </row>
    <row r="51" spans="1:12" x14ac:dyDescent="0.2">
      <c r="A51" s="8">
        <f t="shared" si="0"/>
        <v>46</v>
      </c>
      <c r="B51" s="25" t="s">
        <v>3017</v>
      </c>
      <c r="C51" s="25" t="s">
        <v>3</v>
      </c>
      <c r="D51" s="25" t="s">
        <v>3</v>
      </c>
      <c r="E51" s="54">
        <v>2015.11</v>
      </c>
      <c r="F51" s="22" t="s">
        <v>2436</v>
      </c>
      <c r="G51" s="30" t="s">
        <v>2437</v>
      </c>
      <c r="H51" s="26">
        <v>2239</v>
      </c>
      <c r="I51" s="26">
        <v>5773</v>
      </c>
      <c r="J51" s="28" t="s">
        <v>2236</v>
      </c>
      <c r="K51" s="30" t="s">
        <v>17</v>
      </c>
      <c r="L51" s="29"/>
    </row>
    <row r="52" spans="1:12" x14ac:dyDescent="0.2">
      <c r="A52" s="8">
        <f t="shared" si="0"/>
        <v>47</v>
      </c>
      <c r="B52" s="25" t="s">
        <v>277</v>
      </c>
      <c r="C52" s="25" t="s">
        <v>3</v>
      </c>
      <c r="D52" s="25" t="s">
        <v>3</v>
      </c>
      <c r="E52" s="54">
        <v>2016.03</v>
      </c>
      <c r="F52" s="22" t="s">
        <v>2498</v>
      </c>
      <c r="G52" s="30" t="s">
        <v>2581</v>
      </c>
      <c r="H52" s="26">
        <v>3776</v>
      </c>
      <c r="I52" s="26">
        <v>7897</v>
      </c>
      <c r="J52" s="28" t="s">
        <v>18</v>
      </c>
      <c r="K52" s="30" t="s">
        <v>17</v>
      </c>
      <c r="L52" s="29"/>
    </row>
    <row r="53" spans="1:12" x14ac:dyDescent="0.2">
      <c r="A53" s="8">
        <f t="shared" si="0"/>
        <v>48</v>
      </c>
      <c r="B53" s="25" t="s">
        <v>278</v>
      </c>
      <c r="C53" s="25" t="s">
        <v>3</v>
      </c>
      <c r="D53" s="25" t="s">
        <v>3</v>
      </c>
      <c r="E53" s="54">
        <v>2016.03</v>
      </c>
      <c r="F53" s="22" t="s">
        <v>2397</v>
      </c>
      <c r="G53" s="30" t="s">
        <v>3042</v>
      </c>
      <c r="H53" s="26">
        <v>332</v>
      </c>
      <c r="I53" s="26">
        <v>622</v>
      </c>
      <c r="J53" s="28" t="s">
        <v>2236</v>
      </c>
      <c r="K53" s="30" t="s">
        <v>17</v>
      </c>
      <c r="L53" s="29"/>
    </row>
    <row r="54" spans="1:12" x14ac:dyDescent="0.2">
      <c r="A54" s="8">
        <f t="shared" si="0"/>
        <v>49</v>
      </c>
      <c r="B54" s="25" t="s">
        <v>279</v>
      </c>
      <c r="C54" s="25" t="s">
        <v>3</v>
      </c>
      <c r="D54" s="25" t="s">
        <v>3</v>
      </c>
      <c r="E54" s="54">
        <v>2016.05</v>
      </c>
      <c r="F54" s="22" t="s">
        <v>2291</v>
      </c>
      <c r="G54" s="30" t="s">
        <v>3056</v>
      </c>
      <c r="H54" s="26">
        <v>396</v>
      </c>
      <c r="I54" s="26">
        <v>868</v>
      </c>
      <c r="J54" s="28" t="s">
        <v>2236</v>
      </c>
      <c r="K54" s="30" t="s">
        <v>17</v>
      </c>
      <c r="L54" s="29"/>
    </row>
    <row r="55" spans="1:12" x14ac:dyDescent="0.2">
      <c r="A55" s="8">
        <f t="shared" si="0"/>
        <v>50</v>
      </c>
      <c r="B55" s="25" t="s">
        <v>280</v>
      </c>
      <c r="C55" s="25" t="s">
        <v>3</v>
      </c>
      <c r="D55" s="25" t="s">
        <v>3</v>
      </c>
      <c r="E55" s="54">
        <v>2016.06</v>
      </c>
      <c r="F55" s="22" t="s">
        <v>2291</v>
      </c>
      <c r="G55" s="30" t="s">
        <v>3064</v>
      </c>
      <c r="H55" s="26">
        <v>847</v>
      </c>
      <c r="I55" s="26">
        <v>1763</v>
      </c>
      <c r="J55" s="28" t="s">
        <v>18</v>
      </c>
      <c r="K55" s="30" t="s">
        <v>17</v>
      </c>
      <c r="L55" s="29"/>
    </row>
    <row r="56" spans="1:12" x14ac:dyDescent="0.2">
      <c r="A56" s="8">
        <f t="shared" si="0"/>
        <v>51</v>
      </c>
      <c r="B56" s="25" t="s">
        <v>3065</v>
      </c>
      <c r="C56" s="25" t="s">
        <v>3</v>
      </c>
      <c r="D56" s="25" t="s">
        <v>3</v>
      </c>
      <c r="E56" s="54">
        <v>2016.06</v>
      </c>
      <c r="F56" s="22" t="s">
        <v>2930</v>
      </c>
      <c r="G56" s="30" t="s">
        <v>3066</v>
      </c>
      <c r="H56" s="26">
        <v>806</v>
      </c>
      <c r="I56" s="26">
        <v>1693</v>
      </c>
      <c r="J56" s="28" t="s">
        <v>2236</v>
      </c>
      <c r="K56" s="30" t="s">
        <v>17</v>
      </c>
      <c r="L56" s="29"/>
    </row>
    <row r="57" spans="1:12" x14ac:dyDescent="0.2">
      <c r="A57" s="8">
        <f t="shared" si="0"/>
        <v>52</v>
      </c>
      <c r="B57" s="25" t="s">
        <v>3068</v>
      </c>
      <c r="C57" s="25" t="s">
        <v>3</v>
      </c>
      <c r="D57" s="25" t="s">
        <v>3</v>
      </c>
      <c r="E57" s="54">
        <v>2016.06</v>
      </c>
      <c r="F57" s="22" t="s">
        <v>2498</v>
      </c>
      <c r="G57" s="30" t="s">
        <v>2581</v>
      </c>
      <c r="H57" s="26">
        <v>2966</v>
      </c>
      <c r="I57" s="26">
        <v>6158</v>
      </c>
      <c r="J57" s="28" t="s">
        <v>18</v>
      </c>
      <c r="K57" s="30" t="s">
        <v>17</v>
      </c>
      <c r="L57" s="29"/>
    </row>
    <row r="58" spans="1:12" x14ac:dyDescent="0.2">
      <c r="A58" s="8">
        <f t="shared" si="0"/>
        <v>53</v>
      </c>
      <c r="B58" s="25" t="s">
        <v>281</v>
      </c>
      <c r="C58" s="25" t="s">
        <v>3</v>
      </c>
      <c r="D58" s="25" t="s">
        <v>3</v>
      </c>
      <c r="E58" s="54">
        <v>2016.07</v>
      </c>
      <c r="F58" s="22" t="s">
        <v>2922</v>
      </c>
      <c r="G58" s="30" t="s">
        <v>3077</v>
      </c>
      <c r="H58" s="26">
        <v>1618</v>
      </c>
      <c r="I58" s="26">
        <v>3203</v>
      </c>
      <c r="J58" s="28" t="s">
        <v>2236</v>
      </c>
      <c r="K58" s="30" t="s">
        <v>17</v>
      </c>
      <c r="L58" s="29"/>
    </row>
    <row r="59" spans="1:12" x14ac:dyDescent="0.2">
      <c r="A59" s="8">
        <f t="shared" si="0"/>
        <v>54</v>
      </c>
      <c r="B59" s="25" t="s">
        <v>3078</v>
      </c>
      <c r="C59" s="25" t="s">
        <v>3</v>
      </c>
      <c r="D59" s="25" t="s">
        <v>3</v>
      </c>
      <c r="E59" s="54">
        <v>2016.07</v>
      </c>
      <c r="F59" s="22" t="s">
        <v>2498</v>
      </c>
      <c r="G59" s="30" t="s">
        <v>2581</v>
      </c>
      <c r="H59" s="26">
        <v>1594</v>
      </c>
      <c r="I59" s="26">
        <v>3155</v>
      </c>
      <c r="J59" s="28" t="s">
        <v>2236</v>
      </c>
      <c r="K59" s="30" t="s">
        <v>17</v>
      </c>
      <c r="L59" s="29"/>
    </row>
    <row r="60" spans="1:12" x14ac:dyDescent="0.2">
      <c r="A60" s="8">
        <f t="shared" si="0"/>
        <v>55</v>
      </c>
      <c r="B60" s="25" t="s">
        <v>282</v>
      </c>
      <c r="C60" s="25" t="s">
        <v>3</v>
      </c>
      <c r="D60" s="25" t="s">
        <v>3</v>
      </c>
      <c r="E60" s="54">
        <v>2016.07</v>
      </c>
      <c r="F60" s="22" t="s">
        <v>2313</v>
      </c>
      <c r="G60" s="30" t="s">
        <v>3079</v>
      </c>
      <c r="H60" s="26">
        <v>1184</v>
      </c>
      <c r="I60" s="26">
        <v>2170</v>
      </c>
      <c r="J60" s="28" t="s">
        <v>18</v>
      </c>
      <c r="K60" s="30" t="s">
        <v>17</v>
      </c>
      <c r="L60" s="29"/>
    </row>
    <row r="61" spans="1:12" x14ac:dyDescent="0.2">
      <c r="A61" s="8">
        <f t="shared" si="0"/>
        <v>56</v>
      </c>
      <c r="B61" s="25" t="s">
        <v>3101</v>
      </c>
      <c r="C61" s="25" t="s">
        <v>3</v>
      </c>
      <c r="D61" s="25" t="s">
        <v>3</v>
      </c>
      <c r="E61" s="54">
        <v>2016.08</v>
      </c>
      <c r="F61" s="22" t="s">
        <v>2930</v>
      </c>
      <c r="G61" s="30" t="s">
        <v>3102</v>
      </c>
      <c r="H61" s="26">
        <v>1009</v>
      </c>
      <c r="I61" s="26">
        <v>2016</v>
      </c>
      <c r="J61" s="28" t="s">
        <v>18</v>
      </c>
      <c r="K61" s="30" t="s">
        <v>17</v>
      </c>
      <c r="L61" s="32"/>
    </row>
    <row r="62" spans="1:12" x14ac:dyDescent="0.2">
      <c r="A62" s="8">
        <f t="shared" si="0"/>
        <v>57</v>
      </c>
      <c r="B62" s="25" t="s">
        <v>283</v>
      </c>
      <c r="C62" s="25" t="s">
        <v>3</v>
      </c>
      <c r="D62" s="25" t="s">
        <v>3</v>
      </c>
      <c r="E62" s="54">
        <v>2016.08</v>
      </c>
      <c r="F62" s="22" t="s">
        <v>2930</v>
      </c>
      <c r="G62" s="30" t="s">
        <v>3084</v>
      </c>
      <c r="H62" s="26">
        <v>1833</v>
      </c>
      <c r="I62" s="26">
        <v>4327</v>
      </c>
      <c r="J62" s="28" t="s">
        <v>2236</v>
      </c>
      <c r="K62" s="30" t="s">
        <v>17</v>
      </c>
      <c r="L62" s="32"/>
    </row>
    <row r="63" spans="1:12" x14ac:dyDescent="0.2">
      <c r="A63" s="8">
        <f t="shared" si="0"/>
        <v>58</v>
      </c>
      <c r="B63" s="25" t="s">
        <v>284</v>
      </c>
      <c r="C63" s="25" t="s">
        <v>3</v>
      </c>
      <c r="D63" s="25" t="s">
        <v>3</v>
      </c>
      <c r="E63" s="54">
        <v>2016.09</v>
      </c>
      <c r="F63" s="22" t="s">
        <v>2265</v>
      </c>
      <c r="G63" s="30" t="s">
        <v>3127</v>
      </c>
      <c r="H63" s="26">
        <v>7422</v>
      </c>
      <c r="I63" s="26">
        <v>11353</v>
      </c>
      <c r="J63" s="28" t="s">
        <v>18</v>
      </c>
      <c r="K63" s="30" t="s">
        <v>17</v>
      </c>
      <c r="L63" s="29"/>
    </row>
    <row r="64" spans="1:12" x14ac:dyDescent="0.2">
      <c r="A64" s="8">
        <f t="shared" si="0"/>
        <v>59</v>
      </c>
      <c r="B64" s="25" t="s">
        <v>3128</v>
      </c>
      <c r="C64" s="25" t="s">
        <v>3</v>
      </c>
      <c r="D64" s="25" t="s">
        <v>3</v>
      </c>
      <c r="E64" s="54">
        <v>2016.09</v>
      </c>
      <c r="F64" s="22" t="s">
        <v>2627</v>
      </c>
      <c r="G64" s="30" t="s">
        <v>3129</v>
      </c>
      <c r="H64" s="26">
        <v>788</v>
      </c>
      <c r="I64" s="26">
        <v>1530</v>
      </c>
      <c r="J64" s="28" t="s">
        <v>2423</v>
      </c>
      <c r="K64" s="30" t="s">
        <v>17</v>
      </c>
      <c r="L64" s="29" t="s">
        <v>2542</v>
      </c>
    </row>
    <row r="65" spans="1:12" x14ac:dyDescent="0.2">
      <c r="A65" s="8">
        <f t="shared" si="0"/>
        <v>60</v>
      </c>
      <c r="B65" s="25" t="s">
        <v>3130</v>
      </c>
      <c r="C65" s="25" t="s">
        <v>3</v>
      </c>
      <c r="D65" s="25" t="s">
        <v>3</v>
      </c>
      <c r="E65" s="54">
        <v>2016.09</v>
      </c>
      <c r="F65" s="22" t="s">
        <v>2397</v>
      </c>
      <c r="G65" s="30" t="s">
        <v>3042</v>
      </c>
      <c r="H65" s="26">
        <v>1662</v>
      </c>
      <c r="I65" s="26">
        <v>3194</v>
      </c>
      <c r="J65" s="28" t="s">
        <v>2423</v>
      </c>
      <c r="K65" s="30" t="s">
        <v>17</v>
      </c>
      <c r="L65" s="29"/>
    </row>
    <row r="66" spans="1:12" x14ac:dyDescent="0.2">
      <c r="A66" s="8">
        <f t="shared" si="0"/>
        <v>61</v>
      </c>
      <c r="B66" s="25" t="s">
        <v>3131</v>
      </c>
      <c r="C66" s="25" t="s">
        <v>3</v>
      </c>
      <c r="D66" s="25" t="s">
        <v>3</v>
      </c>
      <c r="E66" s="54">
        <v>2016.09</v>
      </c>
      <c r="F66" s="22" t="s">
        <v>2397</v>
      </c>
      <c r="G66" s="30" t="s">
        <v>3042</v>
      </c>
      <c r="H66" s="26">
        <v>1805</v>
      </c>
      <c r="I66" s="26">
        <v>3271</v>
      </c>
      <c r="J66" s="28" t="s">
        <v>2423</v>
      </c>
      <c r="K66" s="30" t="s">
        <v>17</v>
      </c>
      <c r="L66" s="29"/>
    </row>
    <row r="67" spans="1:12" x14ac:dyDescent="0.2">
      <c r="A67" s="8">
        <f t="shared" si="0"/>
        <v>62</v>
      </c>
      <c r="B67" s="25" t="s">
        <v>3132</v>
      </c>
      <c r="C67" s="25" t="s">
        <v>3</v>
      </c>
      <c r="D67" s="25" t="s">
        <v>3</v>
      </c>
      <c r="E67" s="54">
        <v>2016.09</v>
      </c>
      <c r="F67" s="22" t="s">
        <v>2397</v>
      </c>
      <c r="G67" s="30" t="s">
        <v>3042</v>
      </c>
      <c r="H67" s="26">
        <v>299</v>
      </c>
      <c r="I67" s="26">
        <v>480</v>
      </c>
      <c r="J67" s="28" t="s">
        <v>18</v>
      </c>
      <c r="K67" s="30" t="s">
        <v>17</v>
      </c>
      <c r="L67" s="29"/>
    </row>
    <row r="68" spans="1:12" x14ac:dyDescent="0.2">
      <c r="A68" s="8">
        <f t="shared" si="0"/>
        <v>63</v>
      </c>
      <c r="B68" s="25" t="s">
        <v>3133</v>
      </c>
      <c r="C68" s="25" t="s">
        <v>3</v>
      </c>
      <c r="D68" s="25" t="s">
        <v>3</v>
      </c>
      <c r="E68" s="54">
        <v>2016.09</v>
      </c>
      <c r="F68" s="22" t="s">
        <v>2397</v>
      </c>
      <c r="G68" s="30" t="s">
        <v>3042</v>
      </c>
      <c r="H68" s="26">
        <v>890</v>
      </c>
      <c r="I68" s="26">
        <v>1662</v>
      </c>
      <c r="J68" s="28" t="s">
        <v>2423</v>
      </c>
      <c r="K68" s="30" t="s">
        <v>17</v>
      </c>
      <c r="L68" s="29"/>
    </row>
    <row r="69" spans="1:12" x14ac:dyDescent="0.2">
      <c r="A69" s="8">
        <f t="shared" si="0"/>
        <v>64</v>
      </c>
      <c r="B69" s="25" t="s">
        <v>3134</v>
      </c>
      <c r="C69" s="25" t="s">
        <v>3</v>
      </c>
      <c r="D69" s="25" t="s">
        <v>3</v>
      </c>
      <c r="E69" s="54">
        <v>2016.09</v>
      </c>
      <c r="F69" s="22" t="s">
        <v>2397</v>
      </c>
      <c r="G69" s="30" t="s">
        <v>3042</v>
      </c>
      <c r="H69" s="26">
        <v>191</v>
      </c>
      <c r="I69" s="26">
        <v>343</v>
      </c>
      <c r="J69" s="28" t="s">
        <v>2423</v>
      </c>
      <c r="K69" s="30" t="s">
        <v>17</v>
      </c>
      <c r="L69" s="29"/>
    </row>
    <row r="70" spans="1:12" x14ac:dyDescent="0.2">
      <c r="A70" s="8">
        <f t="shared" si="0"/>
        <v>65</v>
      </c>
      <c r="B70" s="25" t="s">
        <v>3135</v>
      </c>
      <c r="C70" s="25" t="s">
        <v>3</v>
      </c>
      <c r="D70" s="25" t="s">
        <v>3</v>
      </c>
      <c r="E70" s="54">
        <v>2016.09</v>
      </c>
      <c r="F70" s="22" t="s">
        <v>2397</v>
      </c>
      <c r="G70" s="30" t="s">
        <v>3136</v>
      </c>
      <c r="H70" s="26">
        <v>2128</v>
      </c>
      <c r="I70" s="26">
        <v>3881</v>
      </c>
      <c r="J70" s="28" t="s">
        <v>2423</v>
      </c>
      <c r="K70" s="30" t="s">
        <v>17</v>
      </c>
      <c r="L70" s="29"/>
    </row>
    <row r="71" spans="1:12" x14ac:dyDescent="0.2">
      <c r="A71" s="8">
        <f t="shared" ref="A71:A134" si="1">ROW()-5</f>
        <v>66</v>
      </c>
      <c r="B71" s="25" t="s">
        <v>285</v>
      </c>
      <c r="C71" s="25" t="s">
        <v>3</v>
      </c>
      <c r="D71" s="25" t="s">
        <v>3</v>
      </c>
      <c r="E71" s="54">
        <v>2016.09</v>
      </c>
      <c r="F71" s="22" t="s">
        <v>2127</v>
      </c>
      <c r="G71" s="30" t="s">
        <v>2230</v>
      </c>
      <c r="H71" s="26">
        <v>866</v>
      </c>
      <c r="I71" s="26">
        <v>1450</v>
      </c>
      <c r="J71" s="28" t="s">
        <v>2423</v>
      </c>
      <c r="K71" s="30" t="s">
        <v>17</v>
      </c>
      <c r="L71" s="29"/>
    </row>
    <row r="72" spans="1:12" x14ac:dyDescent="0.2">
      <c r="A72" s="8">
        <f t="shared" si="1"/>
        <v>67</v>
      </c>
      <c r="B72" s="25" t="s">
        <v>286</v>
      </c>
      <c r="C72" s="25" t="s">
        <v>3</v>
      </c>
      <c r="D72" s="25" t="s">
        <v>3</v>
      </c>
      <c r="E72" s="54" t="s">
        <v>213</v>
      </c>
      <c r="F72" s="22" t="s">
        <v>2313</v>
      </c>
      <c r="G72" s="30" t="s">
        <v>2393</v>
      </c>
      <c r="H72" s="26">
        <v>784</v>
      </c>
      <c r="I72" s="26">
        <v>1809</v>
      </c>
      <c r="J72" s="28" t="s">
        <v>18</v>
      </c>
      <c r="K72" s="30" t="s">
        <v>17</v>
      </c>
      <c r="L72" s="32" t="s">
        <v>2661</v>
      </c>
    </row>
    <row r="73" spans="1:12" x14ac:dyDescent="0.2">
      <c r="A73" s="8">
        <f t="shared" si="1"/>
        <v>68</v>
      </c>
      <c r="B73" s="25" t="s">
        <v>287</v>
      </c>
      <c r="C73" s="25" t="s">
        <v>3</v>
      </c>
      <c r="D73" s="25" t="s">
        <v>3</v>
      </c>
      <c r="E73" s="54">
        <v>2016.11</v>
      </c>
      <c r="F73" s="22" t="s">
        <v>2397</v>
      </c>
      <c r="G73" s="30" t="s">
        <v>3136</v>
      </c>
      <c r="H73" s="67">
        <v>1187</v>
      </c>
      <c r="I73" s="67">
        <v>2430</v>
      </c>
      <c r="J73" s="28" t="s">
        <v>18</v>
      </c>
      <c r="K73" s="68" t="s">
        <v>17</v>
      </c>
      <c r="L73" s="29"/>
    </row>
    <row r="74" spans="1:12" x14ac:dyDescent="0.2">
      <c r="A74" s="8">
        <f t="shared" si="1"/>
        <v>69</v>
      </c>
      <c r="B74" s="25" t="s">
        <v>288</v>
      </c>
      <c r="C74" s="25" t="s">
        <v>3</v>
      </c>
      <c r="D74" s="25" t="s">
        <v>3</v>
      </c>
      <c r="E74" s="54">
        <v>2016.11</v>
      </c>
      <c r="F74" s="22" t="s">
        <v>2922</v>
      </c>
      <c r="G74" s="30" t="s">
        <v>3166</v>
      </c>
      <c r="H74" s="67">
        <v>12449</v>
      </c>
      <c r="I74" s="67">
        <v>29031</v>
      </c>
      <c r="J74" s="28" t="s">
        <v>18</v>
      </c>
      <c r="K74" s="68" t="s">
        <v>17</v>
      </c>
      <c r="L74" s="29"/>
    </row>
    <row r="75" spans="1:12" x14ac:dyDescent="0.2">
      <c r="A75" s="8">
        <f t="shared" si="1"/>
        <v>70</v>
      </c>
      <c r="B75" s="25" t="s">
        <v>3169</v>
      </c>
      <c r="C75" s="25" t="s">
        <v>3</v>
      </c>
      <c r="D75" s="25" t="s">
        <v>3</v>
      </c>
      <c r="E75" s="54">
        <v>2016.11</v>
      </c>
      <c r="F75" s="22" t="s">
        <v>2274</v>
      </c>
      <c r="G75" s="30" t="s">
        <v>2277</v>
      </c>
      <c r="H75" s="69">
        <v>4049</v>
      </c>
      <c r="I75" s="69">
        <v>6429</v>
      </c>
      <c r="J75" s="28" t="s">
        <v>2423</v>
      </c>
      <c r="K75" s="68" t="s">
        <v>17</v>
      </c>
      <c r="L75" s="29"/>
    </row>
    <row r="76" spans="1:12" x14ac:dyDescent="0.2">
      <c r="A76" s="8">
        <f t="shared" si="1"/>
        <v>71</v>
      </c>
      <c r="B76" s="25" t="s">
        <v>3170</v>
      </c>
      <c r="C76" s="25" t="s">
        <v>3</v>
      </c>
      <c r="D76" s="25" t="s">
        <v>3</v>
      </c>
      <c r="E76" s="54">
        <v>2016.11</v>
      </c>
      <c r="F76" s="22" t="s">
        <v>2274</v>
      </c>
      <c r="G76" s="30" t="s">
        <v>2277</v>
      </c>
      <c r="H76" s="69">
        <v>291</v>
      </c>
      <c r="I76" s="69">
        <v>515</v>
      </c>
      <c r="J76" s="28" t="s">
        <v>2423</v>
      </c>
      <c r="K76" s="68" t="s">
        <v>17</v>
      </c>
      <c r="L76" s="29"/>
    </row>
    <row r="77" spans="1:12" x14ac:dyDescent="0.2">
      <c r="A77" s="8">
        <f t="shared" si="1"/>
        <v>72</v>
      </c>
      <c r="B77" s="25" t="s">
        <v>289</v>
      </c>
      <c r="C77" s="25" t="s">
        <v>3</v>
      </c>
      <c r="D77" s="25" t="s">
        <v>3</v>
      </c>
      <c r="E77" s="54">
        <v>2016.12</v>
      </c>
      <c r="F77" s="22" t="s">
        <v>2498</v>
      </c>
      <c r="G77" s="30" t="s">
        <v>2862</v>
      </c>
      <c r="H77" s="26">
        <v>2043</v>
      </c>
      <c r="I77" s="26">
        <v>3348</v>
      </c>
      <c r="J77" s="28" t="s">
        <v>18</v>
      </c>
      <c r="K77" s="68" t="s">
        <v>17</v>
      </c>
      <c r="L77" s="29"/>
    </row>
    <row r="78" spans="1:12" x14ac:dyDescent="0.2">
      <c r="A78" s="8">
        <f t="shared" si="1"/>
        <v>73</v>
      </c>
      <c r="B78" s="25" t="s">
        <v>290</v>
      </c>
      <c r="C78" s="25" t="s">
        <v>3</v>
      </c>
      <c r="D78" s="25" t="s">
        <v>3</v>
      </c>
      <c r="E78" s="54">
        <v>2016.12</v>
      </c>
      <c r="F78" s="22" t="s">
        <v>2274</v>
      </c>
      <c r="G78" s="30" t="s">
        <v>2573</v>
      </c>
      <c r="H78" s="26">
        <v>2234</v>
      </c>
      <c r="I78" s="26">
        <v>4484</v>
      </c>
      <c r="J78" s="28" t="s">
        <v>2423</v>
      </c>
      <c r="K78" s="68" t="s">
        <v>17</v>
      </c>
      <c r="L78" s="29"/>
    </row>
    <row r="79" spans="1:12" x14ac:dyDescent="0.2">
      <c r="A79" s="8">
        <f t="shared" si="1"/>
        <v>74</v>
      </c>
      <c r="B79" s="25" t="s">
        <v>3179</v>
      </c>
      <c r="C79" s="25" t="s">
        <v>3</v>
      </c>
      <c r="D79" s="25" t="s">
        <v>3</v>
      </c>
      <c r="E79" s="54">
        <v>2016.12</v>
      </c>
      <c r="F79" s="22" t="s">
        <v>2274</v>
      </c>
      <c r="G79" s="30" t="s">
        <v>2891</v>
      </c>
      <c r="H79" s="26">
        <v>828</v>
      </c>
      <c r="I79" s="26">
        <v>1414</v>
      </c>
      <c r="J79" s="68" t="s">
        <v>19</v>
      </c>
      <c r="K79" s="68" t="s">
        <v>17</v>
      </c>
      <c r="L79" s="29"/>
    </row>
    <row r="80" spans="1:12" x14ac:dyDescent="0.2">
      <c r="A80" s="8">
        <f t="shared" si="1"/>
        <v>75</v>
      </c>
      <c r="B80" s="25" t="s">
        <v>3180</v>
      </c>
      <c r="C80" s="25" t="s">
        <v>3</v>
      </c>
      <c r="D80" s="25" t="s">
        <v>3</v>
      </c>
      <c r="E80" s="54">
        <v>2016.12</v>
      </c>
      <c r="F80" s="22" t="s">
        <v>2274</v>
      </c>
      <c r="G80" s="30" t="s">
        <v>2891</v>
      </c>
      <c r="H80" s="26">
        <v>224</v>
      </c>
      <c r="I80" s="26">
        <v>403</v>
      </c>
      <c r="J80" s="68" t="s">
        <v>2236</v>
      </c>
      <c r="K80" s="68" t="s">
        <v>17</v>
      </c>
      <c r="L80" s="29"/>
    </row>
    <row r="81" spans="1:12" x14ac:dyDescent="0.2">
      <c r="A81" s="8">
        <f t="shared" si="1"/>
        <v>76</v>
      </c>
      <c r="B81" s="25" t="s">
        <v>291</v>
      </c>
      <c r="C81" s="25" t="s">
        <v>3</v>
      </c>
      <c r="D81" s="25" t="s">
        <v>3</v>
      </c>
      <c r="E81" s="54">
        <v>2017.01</v>
      </c>
      <c r="F81" s="22" t="s">
        <v>2127</v>
      </c>
      <c r="G81" s="30" t="s">
        <v>3190</v>
      </c>
      <c r="H81" s="67">
        <v>1060</v>
      </c>
      <c r="I81" s="26">
        <v>1749</v>
      </c>
      <c r="J81" s="28" t="s">
        <v>2423</v>
      </c>
      <c r="K81" s="68" t="s">
        <v>17</v>
      </c>
      <c r="L81" s="29"/>
    </row>
    <row r="82" spans="1:12" x14ac:dyDescent="0.2">
      <c r="A82" s="8">
        <f t="shared" si="1"/>
        <v>77</v>
      </c>
      <c r="B82" s="25" t="s">
        <v>292</v>
      </c>
      <c r="C82" s="25" t="s">
        <v>3</v>
      </c>
      <c r="D82" s="25" t="s">
        <v>3</v>
      </c>
      <c r="E82" s="54">
        <v>2017.03</v>
      </c>
      <c r="F82" s="22" t="s">
        <v>2313</v>
      </c>
      <c r="G82" s="30" t="s">
        <v>2393</v>
      </c>
      <c r="H82" s="26">
        <v>1295</v>
      </c>
      <c r="I82" s="26">
        <v>3469</v>
      </c>
      <c r="J82" s="28" t="s">
        <v>18</v>
      </c>
      <c r="K82" s="68" t="s">
        <v>17</v>
      </c>
      <c r="L82" s="32" t="s">
        <v>2661</v>
      </c>
    </row>
    <row r="83" spans="1:12" x14ac:dyDescent="0.2">
      <c r="A83" s="8">
        <f t="shared" si="1"/>
        <v>78</v>
      </c>
      <c r="B83" s="25" t="s">
        <v>3206</v>
      </c>
      <c r="C83" s="25" t="s">
        <v>3</v>
      </c>
      <c r="D83" s="25" t="s">
        <v>3</v>
      </c>
      <c r="E83" s="54">
        <v>2017.03</v>
      </c>
      <c r="F83" s="22" t="s">
        <v>2274</v>
      </c>
      <c r="G83" s="30" t="s">
        <v>3207</v>
      </c>
      <c r="H83" s="67">
        <v>1206</v>
      </c>
      <c r="I83" s="26">
        <v>2302</v>
      </c>
      <c r="J83" s="28" t="s">
        <v>18</v>
      </c>
      <c r="K83" s="68" t="s">
        <v>17</v>
      </c>
      <c r="L83" s="29"/>
    </row>
    <row r="84" spans="1:12" x14ac:dyDescent="0.2">
      <c r="A84" s="8">
        <f t="shared" si="1"/>
        <v>79</v>
      </c>
      <c r="B84" s="33" t="s">
        <v>3216</v>
      </c>
      <c r="C84" s="25" t="s">
        <v>3</v>
      </c>
      <c r="D84" s="25" t="s">
        <v>3</v>
      </c>
      <c r="E84" s="54">
        <v>2017.04</v>
      </c>
      <c r="F84" s="22" t="s">
        <v>2162</v>
      </c>
      <c r="G84" s="30" t="s">
        <v>3058</v>
      </c>
      <c r="H84" s="26">
        <v>993</v>
      </c>
      <c r="I84" s="26">
        <v>1878</v>
      </c>
      <c r="J84" s="28" t="s">
        <v>18</v>
      </c>
      <c r="K84" s="68" t="s">
        <v>17</v>
      </c>
      <c r="L84" s="29"/>
    </row>
    <row r="85" spans="1:12" x14ac:dyDescent="0.2">
      <c r="A85" s="8">
        <f t="shared" si="1"/>
        <v>80</v>
      </c>
      <c r="B85" s="33" t="s">
        <v>3217</v>
      </c>
      <c r="C85" s="25" t="s">
        <v>3</v>
      </c>
      <c r="D85" s="25" t="s">
        <v>3</v>
      </c>
      <c r="E85" s="54">
        <v>2017.04</v>
      </c>
      <c r="F85" s="22" t="s">
        <v>2418</v>
      </c>
      <c r="G85" s="30" t="s">
        <v>3218</v>
      </c>
      <c r="H85" s="26">
        <v>797</v>
      </c>
      <c r="I85" s="26">
        <v>1392</v>
      </c>
      <c r="J85" s="28" t="s">
        <v>18</v>
      </c>
      <c r="K85" s="68" t="s">
        <v>17</v>
      </c>
      <c r="L85" s="29"/>
    </row>
    <row r="86" spans="1:12" x14ac:dyDescent="0.2">
      <c r="A86" s="8">
        <f t="shared" si="1"/>
        <v>81</v>
      </c>
      <c r="B86" s="33" t="s">
        <v>293</v>
      </c>
      <c r="C86" s="25" t="s">
        <v>3</v>
      </c>
      <c r="D86" s="25" t="s">
        <v>3</v>
      </c>
      <c r="E86" s="54">
        <v>2017.06</v>
      </c>
      <c r="F86" s="22" t="s">
        <v>2253</v>
      </c>
      <c r="G86" s="30" t="s">
        <v>3242</v>
      </c>
      <c r="H86" s="26">
        <v>403</v>
      </c>
      <c r="I86" s="26">
        <v>829</v>
      </c>
      <c r="J86" s="28" t="s">
        <v>2423</v>
      </c>
      <c r="K86" s="30" t="s">
        <v>17</v>
      </c>
      <c r="L86" s="29"/>
    </row>
    <row r="87" spans="1:12" x14ac:dyDescent="0.2">
      <c r="A87" s="8">
        <f t="shared" si="1"/>
        <v>82</v>
      </c>
      <c r="B87" s="33" t="s">
        <v>294</v>
      </c>
      <c r="C87" s="25" t="s">
        <v>3</v>
      </c>
      <c r="D87" s="25" t="s">
        <v>3</v>
      </c>
      <c r="E87" s="54">
        <v>2017.06</v>
      </c>
      <c r="F87" s="22" t="s">
        <v>2184</v>
      </c>
      <c r="G87" s="30" t="s">
        <v>2501</v>
      </c>
      <c r="H87" s="26">
        <v>722</v>
      </c>
      <c r="I87" s="26">
        <v>1700</v>
      </c>
      <c r="J87" s="28" t="s">
        <v>2139</v>
      </c>
      <c r="K87" s="30" t="s">
        <v>17</v>
      </c>
      <c r="L87" s="29"/>
    </row>
    <row r="88" spans="1:12" x14ac:dyDescent="0.2">
      <c r="A88" s="8">
        <f t="shared" si="1"/>
        <v>83</v>
      </c>
      <c r="B88" s="33" t="s">
        <v>295</v>
      </c>
      <c r="C88" s="25" t="s">
        <v>3</v>
      </c>
      <c r="D88" s="25" t="s">
        <v>3</v>
      </c>
      <c r="E88" s="54">
        <v>2017.06</v>
      </c>
      <c r="F88" s="22" t="s">
        <v>2646</v>
      </c>
      <c r="G88" s="30" t="s">
        <v>2647</v>
      </c>
      <c r="H88" s="26">
        <v>1991</v>
      </c>
      <c r="I88" s="26">
        <v>5826</v>
      </c>
      <c r="J88" s="28" t="s">
        <v>18</v>
      </c>
      <c r="K88" s="68" t="s">
        <v>17</v>
      </c>
      <c r="L88" s="29" t="s">
        <v>2542</v>
      </c>
    </row>
    <row r="89" spans="1:12" x14ac:dyDescent="0.2">
      <c r="A89" s="8">
        <f t="shared" si="1"/>
        <v>84</v>
      </c>
      <c r="B89" s="25" t="s">
        <v>3243</v>
      </c>
      <c r="C89" s="25" t="s">
        <v>3</v>
      </c>
      <c r="D89" s="25" t="s">
        <v>3</v>
      </c>
      <c r="E89" s="54">
        <v>2017.06</v>
      </c>
      <c r="F89" s="22" t="s">
        <v>2135</v>
      </c>
      <c r="G89" s="30" t="s">
        <v>3050</v>
      </c>
      <c r="H89" s="26">
        <v>280</v>
      </c>
      <c r="I89" s="26">
        <v>663</v>
      </c>
      <c r="J89" s="28" t="s">
        <v>3241</v>
      </c>
      <c r="K89" s="30" t="s">
        <v>17</v>
      </c>
      <c r="L89" s="29" t="s">
        <v>3244</v>
      </c>
    </row>
    <row r="90" spans="1:12" x14ac:dyDescent="0.2">
      <c r="A90" s="8">
        <f t="shared" si="1"/>
        <v>85</v>
      </c>
      <c r="B90" s="33" t="s">
        <v>296</v>
      </c>
      <c r="C90" s="25" t="s">
        <v>3</v>
      </c>
      <c r="D90" s="25" t="s">
        <v>3</v>
      </c>
      <c r="E90" s="54">
        <v>2017.07</v>
      </c>
      <c r="F90" s="22" t="s">
        <v>2149</v>
      </c>
      <c r="G90" s="30" t="s">
        <v>2150</v>
      </c>
      <c r="H90" s="26">
        <v>1564</v>
      </c>
      <c r="I90" s="26">
        <v>3448</v>
      </c>
      <c r="J90" s="28" t="s">
        <v>3241</v>
      </c>
      <c r="K90" s="30" t="s">
        <v>17</v>
      </c>
      <c r="L90" s="29"/>
    </row>
    <row r="91" spans="1:12" x14ac:dyDescent="0.2">
      <c r="A91" s="8">
        <f t="shared" si="1"/>
        <v>86</v>
      </c>
      <c r="B91" s="33" t="s">
        <v>297</v>
      </c>
      <c r="C91" s="25" t="s">
        <v>3</v>
      </c>
      <c r="D91" s="25" t="s">
        <v>3</v>
      </c>
      <c r="E91" s="54">
        <v>2017.07</v>
      </c>
      <c r="F91" s="22" t="s">
        <v>2127</v>
      </c>
      <c r="G91" s="30" t="s">
        <v>2230</v>
      </c>
      <c r="H91" s="26">
        <v>356</v>
      </c>
      <c r="I91" s="26">
        <v>768</v>
      </c>
      <c r="J91" s="28" t="s">
        <v>3241</v>
      </c>
      <c r="K91" s="30" t="s">
        <v>17</v>
      </c>
      <c r="L91" s="29"/>
    </row>
    <row r="92" spans="1:12" x14ac:dyDescent="0.2">
      <c r="A92" s="8">
        <f t="shared" si="1"/>
        <v>87</v>
      </c>
      <c r="B92" s="33" t="s">
        <v>3259</v>
      </c>
      <c r="C92" s="25" t="s">
        <v>3</v>
      </c>
      <c r="D92" s="25" t="s">
        <v>3</v>
      </c>
      <c r="E92" s="54">
        <v>2017.07</v>
      </c>
      <c r="F92" s="22" t="s">
        <v>2132</v>
      </c>
      <c r="G92" s="30" t="s">
        <v>2215</v>
      </c>
      <c r="H92" s="26">
        <v>800</v>
      </c>
      <c r="I92" s="26">
        <v>1556</v>
      </c>
      <c r="J92" s="28" t="s">
        <v>2236</v>
      </c>
      <c r="K92" s="30" t="s">
        <v>17</v>
      </c>
      <c r="L92" s="29"/>
    </row>
    <row r="93" spans="1:12" x14ac:dyDescent="0.2">
      <c r="A93" s="8">
        <f t="shared" si="1"/>
        <v>88</v>
      </c>
      <c r="B93" s="33" t="s">
        <v>299</v>
      </c>
      <c r="C93" s="25" t="s">
        <v>3</v>
      </c>
      <c r="D93" s="25" t="s">
        <v>3</v>
      </c>
      <c r="E93" s="54">
        <v>2017.07</v>
      </c>
      <c r="F93" s="22" t="s">
        <v>2253</v>
      </c>
      <c r="G93" s="30" t="s">
        <v>2299</v>
      </c>
      <c r="H93" s="26">
        <v>316</v>
      </c>
      <c r="I93" s="26">
        <v>655</v>
      </c>
      <c r="J93" s="28" t="s">
        <v>2236</v>
      </c>
      <c r="K93" s="30" t="s">
        <v>17</v>
      </c>
      <c r="L93" s="29"/>
    </row>
    <row r="94" spans="1:12" x14ac:dyDescent="0.2">
      <c r="A94" s="8">
        <f t="shared" si="1"/>
        <v>89</v>
      </c>
      <c r="B94" s="33" t="s">
        <v>300</v>
      </c>
      <c r="C94" s="25" t="s">
        <v>3</v>
      </c>
      <c r="D94" s="25" t="s">
        <v>3</v>
      </c>
      <c r="E94" s="54">
        <v>2017.08</v>
      </c>
      <c r="F94" s="22" t="s">
        <v>2127</v>
      </c>
      <c r="G94" s="30" t="s">
        <v>2145</v>
      </c>
      <c r="H94" s="26">
        <v>1359</v>
      </c>
      <c r="I94" s="26">
        <v>3120</v>
      </c>
      <c r="J94" s="28" t="s">
        <v>2024</v>
      </c>
      <c r="K94" s="30" t="s">
        <v>17</v>
      </c>
      <c r="L94" s="29"/>
    </row>
    <row r="95" spans="1:12" x14ac:dyDescent="0.2">
      <c r="A95" s="8">
        <f t="shared" si="1"/>
        <v>90</v>
      </c>
      <c r="B95" s="33" t="s">
        <v>301</v>
      </c>
      <c r="C95" s="25" t="s">
        <v>3</v>
      </c>
      <c r="D95" s="25" t="s">
        <v>3</v>
      </c>
      <c r="E95" s="54">
        <v>2017.08</v>
      </c>
      <c r="F95" s="22" t="s">
        <v>2291</v>
      </c>
      <c r="G95" s="30" t="s">
        <v>2292</v>
      </c>
      <c r="H95" s="26">
        <v>1801</v>
      </c>
      <c r="I95" s="26">
        <v>3722</v>
      </c>
      <c r="J95" s="28" t="s">
        <v>2024</v>
      </c>
      <c r="K95" s="30" t="s">
        <v>17</v>
      </c>
      <c r="L95" s="29"/>
    </row>
    <row r="96" spans="1:12" x14ac:dyDescent="0.2">
      <c r="A96" s="8">
        <f t="shared" si="1"/>
        <v>91</v>
      </c>
      <c r="B96" s="33" t="s">
        <v>3281</v>
      </c>
      <c r="C96" s="25" t="s">
        <v>3</v>
      </c>
      <c r="D96" s="25" t="s">
        <v>3</v>
      </c>
      <c r="E96" s="54">
        <v>2017.09</v>
      </c>
      <c r="F96" s="22" t="s">
        <v>2200</v>
      </c>
      <c r="G96" s="30" t="s">
        <v>3282</v>
      </c>
      <c r="H96" s="26">
        <v>1386</v>
      </c>
      <c r="I96" s="26">
        <v>2433</v>
      </c>
      <c r="J96" s="28" t="s">
        <v>18</v>
      </c>
      <c r="K96" s="30" t="s">
        <v>17</v>
      </c>
      <c r="L96" s="29"/>
    </row>
    <row r="97" spans="1:12" x14ac:dyDescent="0.2">
      <c r="A97" s="8">
        <f t="shared" si="1"/>
        <v>92</v>
      </c>
      <c r="B97" s="33" t="s">
        <v>3283</v>
      </c>
      <c r="C97" s="25" t="s">
        <v>3</v>
      </c>
      <c r="D97" s="25" t="s">
        <v>3</v>
      </c>
      <c r="E97" s="54">
        <v>2017.09</v>
      </c>
      <c r="F97" s="22" t="s">
        <v>2153</v>
      </c>
      <c r="G97" s="30" t="s">
        <v>3284</v>
      </c>
      <c r="H97" s="26">
        <v>1557</v>
      </c>
      <c r="I97" s="26">
        <v>2883</v>
      </c>
      <c r="J97" s="28" t="s">
        <v>18</v>
      </c>
      <c r="K97" s="30" t="s">
        <v>17</v>
      </c>
      <c r="L97" s="29"/>
    </row>
    <row r="98" spans="1:12" x14ac:dyDescent="0.2">
      <c r="A98" s="8">
        <f t="shared" si="1"/>
        <v>93</v>
      </c>
      <c r="B98" s="33" t="s">
        <v>302</v>
      </c>
      <c r="C98" s="25" t="s">
        <v>3</v>
      </c>
      <c r="D98" s="25" t="s">
        <v>3</v>
      </c>
      <c r="E98" s="54">
        <v>2017.09</v>
      </c>
      <c r="F98" s="22" t="s">
        <v>2384</v>
      </c>
      <c r="G98" s="30" t="s">
        <v>3285</v>
      </c>
      <c r="H98" s="26">
        <v>129</v>
      </c>
      <c r="I98" s="26">
        <v>275</v>
      </c>
      <c r="J98" s="28" t="s">
        <v>2423</v>
      </c>
      <c r="K98" s="30" t="s">
        <v>17</v>
      </c>
      <c r="L98" s="29"/>
    </row>
    <row r="99" spans="1:12" x14ac:dyDescent="0.2">
      <c r="A99" s="8">
        <f t="shared" si="1"/>
        <v>94</v>
      </c>
      <c r="B99" s="33" t="s">
        <v>303</v>
      </c>
      <c r="C99" s="25" t="s">
        <v>3</v>
      </c>
      <c r="D99" s="25" t="s">
        <v>3</v>
      </c>
      <c r="E99" s="54">
        <v>2017.09</v>
      </c>
      <c r="F99" s="22" t="s">
        <v>2313</v>
      </c>
      <c r="G99" s="30" t="s">
        <v>3286</v>
      </c>
      <c r="H99" s="26">
        <v>2818</v>
      </c>
      <c r="I99" s="26">
        <v>5386</v>
      </c>
      <c r="J99" s="28" t="s">
        <v>2236</v>
      </c>
      <c r="K99" s="30" t="s">
        <v>17</v>
      </c>
      <c r="L99" s="29"/>
    </row>
    <row r="100" spans="1:12" x14ac:dyDescent="0.2">
      <c r="A100" s="8">
        <f t="shared" si="1"/>
        <v>95</v>
      </c>
      <c r="B100" s="33" t="s">
        <v>3308</v>
      </c>
      <c r="C100" s="25" t="s">
        <v>3</v>
      </c>
      <c r="D100" s="25" t="s">
        <v>3</v>
      </c>
      <c r="E100" s="54">
        <v>2017.11</v>
      </c>
      <c r="F100" s="22" t="s">
        <v>2268</v>
      </c>
      <c r="G100" s="30" t="s">
        <v>2531</v>
      </c>
      <c r="H100" s="26">
        <v>3347</v>
      </c>
      <c r="I100" s="26">
        <v>5899</v>
      </c>
      <c r="J100" s="28" t="s">
        <v>2423</v>
      </c>
      <c r="K100" s="30" t="s">
        <v>17</v>
      </c>
      <c r="L100" s="29"/>
    </row>
    <row r="101" spans="1:12" x14ac:dyDescent="0.2">
      <c r="A101" s="8">
        <f t="shared" si="1"/>
        <v>96</v>
      </c>
      <c r="B101" s="33" t="s">
        <v>3319</v>
      </c>
      <c r="C101" s="25" t="s">
        <v>3</v>
      </c>
      <c r="D101" s="25" t="s">
        <v>3</v>
      </c>
      <c r="E101" s="54">
        <v>2017.12</v>
      </c>
      <c r="F101" s="22" t="s">
        <v>2534</v>
      </c>
      <c r="G101" s="149" t="s">
        <v>3320</v>
      </c>
      <c r="H101" s="26">
        <v>492</v>
      </c>
      <c r="I101" s="26">
        <v>935</v>
      </c>
      <c r="J101" s="28" t="s">
        <v>2423</v>
      </c>
      <c r="K101" s="30" t="s">
        <v>17</v>
      </c>
      <c r="L101" s="29"/>
    </row>
    <row r="102" spans="1:12" x14ac:dyDescent="0.2">
      <c r="A102" s="8">
        <f t="shared" si="1"/>
        <v>97</v>
      </c>
      <c r="B102" s="33" t="s">
        <v>3321</v>
      </c>
      <c r="C102" s="25" t="s">
        <v>3</v>
      </c>
      <c r="D102" s="25" t="s">
        <v>3</v>
      </c>
      <c r="E102" s="54">
        <v>2017.12</v>
      </c>
      <c r="F102" s="22" t="s">
        <v>2686</v>
      </c>
      <c r="G102" s="149" t="s">
        <v>3322</v>
      </c>
      <c r="H102" s="26">
        <v>231</v>
      </c>
      <c r="I102" s="26">
        <v>497</v>
      </c>
      <c r="J102" s="28" t="s">
        <v>2423</v>
      </c>
      <c r="K102" s="30" t="s">
        <v>17</v>
      </c>
      <c r="L102" s="29"/>
    </row>
    <row r="103" spans="1:12" x14ac:dyDescent="0.2">
      <c r="A103" s="8">
        <f t="shared" si="1"/>
        <v>98</v>
      </c>
      <c r="B103" s="33" t="s">
        <v>3323</v>
      </c>
      <c r="C103" s="25" t="s">
        <v>3</v>
      </c>
      <c r="D103" s="25" t="s">
        <v>3</v>
      </c>
      <c r="E103" s="54">
        <v>2017.12</v>
      </c>
      <c r="F103" s="22" t="s">
        <v>2689</v>
      </c>
      <c r="G103" s="149" t="s">
        <v>3324</v>
      </c>
      <c r="H103" s="26">
        <v>614</v>
      </c>
      <c r="I103" s="26">
        <v>1532</v>
      </c>
      <c r="J103" s="28" t="s">
        <v>2236</v>
      </c>
      <c r="K103" s="30" t="s">
        <v>17</v>
      </c>
      <c r="L103" s="29"/>
    </row>
    <row r="104" spans="1:12" x14ac:dyDescent="0.2">
      <c r="A104" s="8">
        <f t="shared" si="1"/>
        <v>99</v>
      </c>
      <c r="B104" s="33" t="s">
        <v>3325</v>
      </c>
      <c r="C104" s="25" t="s">
        <v>3</v>
      </c>
      <c r="D104" s="25" t="s">
        <v>3</v>
      </c>
      <c r="E104" s="54">
        <v>2017.12</v>
      </c>
      <c r="F104" s="22" t="s">
        <v>2135</v>
      </c>
      <c r="G104" s="149" t="s">
        <v>3050</v>
      </c>
      <c r="H104" s="26">
        <v>1881</v>
      </c>
      <c r="I104" s="26">
        <v>4271</v>
      </c>
      <c r="J104" s="28" t="s">
        <v>2236</v>
      </c>
      <c r="K104" s="30" t="s">
        <v>17</v>
      </c>
      <c r="L104" s="29" t="s">
        <v>3244</v>
      </c>
    </row>
    <row r="105" spans="1:12" x14ac:dyDescent="0.2">
      <c r="A105" s="8">
        <f t="shared" si="1"/>
        <v>100</v>
      </c>
      <c r="B105" s="33" t="s">
        <v>3326</v>
      </c>
      <c r="C105" s="25" t="s">
        <v>3</v>
      </c>
      <c r="D105" s="25" t="s">
        <v>3</v>
      </c>
      <c r="E105" s="54">
        <v>2017.12</v>
      </c>
      <c r="F105" s="22" t="s">
        <v>2135</v>
      </c>
      <c r="G105" s="149" t="s">
        <v>2146</v>
      </c>
      <c r="H105" s="26">
        <v>1102</v>
      </c>
      <c r="I105" s="26">
        <v>2723</v>
      </c>
      <c r="J105" s="28" t="s">
        <v>2236</v>
      </c>
      <c r="K105" s="30" t="s">
        <v>17</v>
      </c>
      <c r="L105" s="29"/>
    </row>
    <row r="106" spans="1:12" x14ac:dyDescent="0.2">
      <c r="A106" s="8">
        <f t="shared" si="1"/>
        <v>101</v>
      </c>
      <c r="B106" s="33" t="s">
        <v>304</v>
      </c>
      <c r="C106" s="25" t="s">
        <v>3</v>
      </c>
      <c r="D106" s="25" t="s">
        <v>3</v>
      </c>
      <c r="E106" s="54">
        <v>2017.12</v>
      </c>
      <c r="F106" s="22" t="s">
        <v>2498</v>
      </c>
      <c r="G106" s="149" t="s">
        <v>3331</v>
      </c>
      <c r="H106" s="26">
        <v>1014</v>
      </c>
      <c r="I106" s="26">
        <v>1563</v>
      </c>
      <c r="J106" s="28" t="s">
        <v>2236</v>
      </c>
      <c r="K106" s="30" t="s">
        <v>17</v>
      </c>
      <c r="L106" s="29"/>
    </row>
    <row r="107" spans="1:12" x14ac:dyDescent="0.2">
      <c r="A107" s="8">
        <f t="shared" si="1"/>
        <v>102</v>
      </c>
      <c r="B107" s="25" t="s">
        <v>305</v>
      </c>
      <c r="C107" s="33" t="s">
        <v>3</v>
      </c>
      <c r="D107" s="25" t="s">
        <v>3</v>
      </c>
      <c r="E107" s="54">
        <v>2018.01</v>
      </c>
      <c r="F107" s="22" t="s">
        <v>2478</v>
      </c>
      <c r="G107" s="30" t="s">
        <v>3345</v>
      </c>
      <c r="H107" s="26">
        <v>1105</v>
      </c>
      <c r="I107" s="26">
        <v>2340</v>
      </c>
      <c r="J107" s="28" t="s">
        <v>18</v>
      </c>
      <c r="K107" s="30" t="s">
        <v>17</v>
      </c>
      <c r="L107" s="29"/>
    </row>
    <row r="108" spans="1:12" x14ac:dyDescent="0.2">
      <c r="A108" s="8">
        <f t="shared" si="1"/>
        <v>103</v>
      </c>
      <c r="B108" s="25" t="s">
        <v>3361</v>
      </c>
      <c r="C108" s="25" t="s">
        <v>3</v>
      </c>
      <c r="D108" s="25" t="s">
        <v>3</v>
      </c>
      <c r="E108" s="54">
        <v>2018.02</v>
      </c>
      <c r="F108" s="22" t="s">
        <v>2203</v>
      </c>
      <c r="G108" s="30" t="s">
        <v>2297</v>
      </c>
      <c r="H108" s="26">
        <v>990</v>
      </c>
      <c r="I108" s="26">
        <v>2034</v>
      </c>
      <c r="J108" s="28" t="s">
        <v>2024</v>
      </c>
      <c r="K108" s="30" t="s">
        <v>2129</v>
      </c>
      <c r="L108" s="23"/>
    </row>
    <row r="109" spans="1:12" x14ac:dyDescent="0.2">
      <c r="A109" s="8">
        <f t="shared" si="1"/>
        <v>104</v>
      </c>
      <c r="B109" s="33" t="s">
        <v>3376</v>
      </c>
      <c r="C109" s="25" t="s">
        <v>3</v>
      </c>
      <c r="D109" s="25" t="s">
        <v>3</v>
      </c>
      <c r="E109" s="54">
        <v>2018.03</v>
      </c>
      <c r="F109" s="22" t="s">
        <v>2397</v>
      </c>
      <c r="G109" s="30" t="s">
        <v>3377</v>
      </c>
      <c r="H109" s="26">
        <v>1227</v>
      </c>
      <c r="I109" s="26">
        <v>2054</v>
      </c>
      <c r="J109" s="28" t="s">
        <v>2024</v>
      </c>
      <c r="K109" s="30" t="s">
        <v>2129</v>
      </c>
      <c r="L109" s="29"/>
    </row>
    <row r="110" spans="1:12" x14ac:dyDescent="0.2">
      <c r="A110" s="8">
        <f t="shared" si="1"/>
        <v>105</v>
      </c>
      <c r="B110" s="33" t="s">
        <v>3396</v>
      </c>
      <c r="C110" s="25" t="s">
        <v>3</v>
      </c>
      <c r="D110" s="25" t="s">
        <v>3</v>
      </c>
      <c r="E110" s="54">
        <v>2018.04</v>
      </c>
      <c r="F110" s="22" t="s">
        <v>2627</v>
      </c>
      <c r="G110" s="149" t="s">
        <v>2905</v>
      </c>
      <c r="H110" s="26">
        <v>2669</v>
      </c>
      <c r="I110" s="26">
        <v>3903</v>
      </c>
      <c r="J110" s="28" t="s">
        <v>2236</v>
      </c>
      <c r="K110" s="30" t="s">
        <v>2129</v>
      </c>
      <c r="L110" s="29"/>
    </row>
    <row r="111" spans="1:12" x14ac:dyDescent="0.2">
      <c r="A111" s="8">
        <f t="shared" si="1"/>
        <v>106</v>
      </c>
      <c r="B111" s="33" t="s">
        <v>3416</v>
      </c>
      <c r="C111" s="25" t="s">
        <v>3</v>
      </c>
      <c r="D111" s="25" t="s">
        <v>3</v>
      </c>
      <c r="E111" s="54">
        <v>2018.05</v>
      </c>
      <c r="F111" s="22" t="s">
        <v>2930</v>
      </c>
      <c r="G111" s="30" t="s">
        <v>3417</v>
      </c>
      <c r="H111" s="26">
        <v>791</v>
      </c>
      <c r="I111" s="26">
        <v>1771</v>
      </c>
      <c r="J111" s="28" t="s">
        <v>18</v>
      </c>
      <c r="K111" s="30" t="s">
        <v>2129</v>
      </c>
      <c r="L111" s="29" t="s">
        <v>2542</v>
      </c>
    </row>
    <row r="112" spans="1:12" x14ac:dyDescent="0.2">
      <c r="A112" s="8">
        <f t="shared" si="1"/>
        <v>107</v>
      </c>
      <c r="B112" s="25" t="s">
        <v>306</v>
      </c>
      <c r="C112" s="25" t="s">
        <v>3</v>
      </c>
      <c r="D112" s="25" t="s">
        <v>3</v>
      </c>
      <c r="E112" s="54">
        <v>2018.05</v>
      </c>
      <c r="F112" s="22" t="s">
        <v>2191</v>
      </c>
      <c r="G112" s="30" t="s">
        <v>3418</v>
      </c>
      <c r="H112" s="26">
        <v>337</v>
      </c>
      <c r="I112" s="26">
        <v>647</v>
      </c>
      <c r="J112" s="28" t="s">
        <v>2139</v>
      </c>
      <c r="K112" s="30" t="s">
        <v>2129</v>
      </c>
      <c r="L112" s="29"/>
    </row>
    <row r="113" spans="1:12" x14ac:dyDescent="0.2">
      <c r="A113" s="8">
        <f t="shared" si="1"/>
        <v>108</v>
      </c>
      <c r="B113" s="33" t="s">
        <v>3426</v>
      </c>
      <c r="C113" s="25" t="s">
        <v>3</v>
      </c>
      <c r="D113" s="25" t="s">
        <v>3</v>
      </c>
      <c r="E113" s="54">
        <v>2018.06</v>
      </c>
      <c r="F113" s="22" t="s">
        <v>2127</v>
      </c>
      <c r="G113" s="30" t="s">
        <v>3232</v>
      </c>
      <c r="H113" s="26">
        <v>1150</v>
      </c>
      <c r="I113" s="26">
        <v>2876</v>
      </c>
      <c r="J113" s="28" t="s">
        <v>3427</v>
      </c>
      <c r="K113" s="30" t="s">
        <v>2140</v>
      </c>
      <c r="L113" s="29"/>
    </row>
    <row r="114" spans="1:12" x14ac:dyDescent="0.2">
      <c r="A114" s="8">
        <f t="shared" si="1"/>
        <v>109</v>
      </c>
      <c r="B114" s="33" t="s">
        <v>307</v>
      </c>
      <c r="C114" s="25" t="s">
        <v>3</v>
      </c>
      <c r="D114" s="25" t="s">
        <v>3</v>
      </c>
      <c r="E114" s="54">
        <v>2018.06</v>
      </c>
      <c r="F114" s="22" t="s">
        <v>2265</v>
      </c>
      <c r="G114" s="30" t="s">
        <v>2513</v>
      </c>
      <c r="H114" s="26">
        <v>4113</v>
      </c>
      <c r="I114" s="26">
        <v>7652</v>
      </c>
      <c r="J114" s="28" t="s">
        <v>2423</v>
      </c>
      <c r="K114" s="30" t="s">
        <v>2129</v>
      </c>
      <c r="L114" s="29"/>
    </row>
    <row r="115" spans="1:12" x14ac:dyDescent="0.2">
      <c r="A115" s="8">
        <f t="shared" si="1"/>
        <v>110</v>
      </c>
      <c r="B115" s="33" t="s">
        <v>308</v>
      </c>
      <c r="C115" s="39" t="s">
        <v>3</v>
      </c>
      <c r="D115" s="25" t="s">
        <v>3</v>
      </c>
      <c r="E115" s="55">
        <v>2018.07</v>
      </c>
      <c r="F115" s="22" t="s">
        <v>2149</v>
      </c>
      <c r="G115" s="70" t="s">
        <v>3441</v>
      </c>
      <c r="H115" s="36">
        <v>496</v>
      </c>
      <c r="I115" s="36">
        <v>835</v>
      </c>
      <c r="J115" s="28" t="s">
        <v>2236</v>
      </c>
      <c r="K115" s="70" t="s">
        <v>2129</v>
      </c>
      <c r="L115" s="38"/>
    </row>
    <row r="116" spans="1:12" x14ac:dyDescent="0.2">
      <c r="A116" s="8">
        <f t="shared" si="1"/>
        <v>111</v>
      </c>
      <c r="B116" s="33" t="s">
        <v>3442</v>
      </c>
      <c r="C116" s="39" t="s">
        <v>3</v>
      </c>
      <c r="D116" s="25" t="s">
        <v>3</v>
      </c>
      <c r="E116" s="55">
        <v>2018.07</v>
      </c>
      <c r="F116" s="22" t="s">
        <v>2153</v>
      </c>
      <c r="G116" s="70" t="s">
        <v>3443</v>
      </c>
      <c r="H116" s="36">
        <v>2953</v>
      </c>
      <c r="I116" s="36">
        <v>6144</v>
      </c>
      <c r="J116" s="28" t="s">
        <v>2236</v>
      </c>
      <c r="K116" s="70" t="s">
        <v>2129</v>
      </c>
      <c r="L116" s="29"/>
    </row>
    <row r="117" spans="1:12" x14ac:dyDescent="0.2">
      <c r="A117" s="8">
        <f t="shared" si="1"/>
        <v>112</v>
      </c>
      <c r="B117" s="25" t="s">
        <v>3444</v>
      </c>
      <c r="C117" s="39" t="s">
        <v>3</v>
      </c>
      <c r="D117" s="25" t="s">
        <v>3</v>
      </c>
      <c r="E117" s="55">
        <v>2018.07</v>
      </c>
      <c r="F117" s="22" t="s">
        <v>2224</v>
      </c>
      <c r="G117" s="70" t="s">
        <v>3445</v>
      </c>
      <c r="H117" s="36">
        <v>1383</v>
      </c>
      <c r="I117" s="36">
        <v>2597</v>
      </c>
      <c r="J117" s="28" t="s">
        <v>2139</v>
      </c>
      <c r="K117" s="70" t="s">
        <v>2129</v>
      </c>
      <c r="L117" s="38"/>
    </row>
    <row r="118" spans="1:12" x14ac:dyDescent="0.2">
      <c r="A118" s="8">
        <f t="shared" si="1"/>
        <v>113</v>
      </c>
      <c r="B118" s="33" t="s">
        <v>3446</v>
      </c>
      <c r="C118" s="39" t="s">
        <v>3</v>
      </c>
      <c r="D118" s="25" t="s">
        <v>3</v>
      </c>
      <c r="E118" s="55">
        <v>2018.07</v>
      </c>
      <c r="F118" s="22" t="s">
        <v>2930</v>
      </c>
      <c r="G118" s="70" t="s">
        <v>3447</v>
      </c>
      <c r="H118" s="36">
        <v>796</v>
      </c>
      <c r="I118" s="36">
        <v>2602</v>
      </c>
      <c r="J118" s="28" t="s">
        <v>18</v>
      </c>
      <c r="K118" s="70" t="s">
        <v>2129</v>
      </c>
      <c r="L118" s="38"/>
    </row>
    <row r="119" spans="1:12" x14ac:dyDescent="0.2">
      <c r="A119" s="8">
        <f t="shared" si="1"/>
        <v>114</v>
      </c>
      <c r="B119" s="25" t="s">
        <v>309</v>
      </c>
      <c r="C119" s="25" t="s">
        <v>3</v>
      </c>
      <c r="D119" s="25" t="s">
        <v>3</v>
      </c>
      <c r="E119" s="54">
        <v>2018.08</v>
      </c>
      <c r="F119" s="22" t="s">
        <v>2149</v>
      </c>
      <c r="G119" s="150" t="s">
        <v>3293</v>
      </c>
      <c r="H119" s="26">
        <v>1007</v>
      </c>
      <c r="I119" s="26">
        <v>1997</v>
      </c>
      <c r="J119" s="28" t="s">
        <v>2236</v>
      </c>
      <c r="K119" s="30" t="s">
        <v>2129</v>
      </c>
      <c r="L119" s="29"/>
    </row>
    <row r="120" spans="1:12" x14ac:dyDescent="0.2">
      <c r="A120" s="8">
        <f t="shared" si="1"/>
        <v>115</v>
      </c>
      <c r="B120" s="25" t="s">
        <v>3474</v>
      </c>
      <c r="C120" s="25" t="s">
        <v>3</v>
      </c>
      <c r="D120" s="25" t="s">
        <v>3</v>
      </c>
      <c r="E120" s="54">
        <v>2018.08</v>
      </c>
      <c r="F120" s="22" t="s">
        <v>2291</v>
      </c>
      <c r="G120" s="150" t="s">
        <v>3475</v>
      </c>
      <c r="H120" s="26">
        <v>361</v>
      </c>
      <c r="I120" s="26">
        <v>335</v>
      </c>
      <c r="J120" s="28" t="s">
        <v>2236</v>
      </c>
      <c r="K120" s="30" t="s">
        <v>2129</v>
      </c>
      <c r="L120" s="29" t="s">
        <v>3244</v>
      </c>
    </row>
    <row r="121" spans="1:12" x14ac:dyDescent="0.2">
      <c r="A121" s="8">
        <f t="shared" si="1"/>
        <v>116</v>
      </c>
      <c r="B121" s="25" t="s">
        <v>3476</v>
      </c>
      <c r="C121" s="25" t="s">
        <v>3</v>
      </c>
      <c r="D121" s="25" t="s">
        <v>3</v>
      </c>
      <c r="E121" s="54">
        <v>2018.08</v>
      </c>
      <c r="F121" s="22" t="s">
        <v>2203</v>
      </c>
      <c r="G121" s="149" t="s">
        <v>3477</v>
      </c>
      <c r="H121" s="26">
        <v>777</v>
      </c>
      <c r="I121" s="26">
        <v>1751</v>
      </c>
      <c r="J121" s="28" t="s">
        <v>2236</v>
      </c>
      <c r="K121" s="30" t="s">
        <v>2129</v>
      </c>
      <c r="L121" s="29"/>
    </row>
    <row r="122" spans="1:12" x14ac:dyDescent="0.2">
      <c r="A122" s="8">
        <f t="shared" si="1"/>
        <v>117</v>
      </c>
      <c r="B122" s="25" t="s">
        <v>3478</v>
      </c>
      <c r="C122" s="25" t="s">
        <v>3</v>
      </c>
      <c r="D122" s="25" t="s">
        <v>3</v>
      </c>
      <c r="E122" s="54">
        <v>2018.08</v>
      </c>
      <c r="F122" s="22" t="s">
        <v>2498</v>
      </c>
      <c r="G122" s="150" t="s">
        <v>3479</v>
      </c>
      <c r="H122" s="26">
        <v>6475</v>
      </c>
      <c r="I122" s="26">
        <v>13293</v>
      </c>
      <c r="J122" s="28" t="s">
        <v>2236</v>
      </c>
      <c r="K122" s="30" t="s">
        <v>2129</v>
      </c>
      <c r="L122" s="29"/>
    </row>
    <row r="123" spans="1:12" x14ac:dyDescent="0.2">
      <c r="A123" s="8">
        <f t="shared" si="1"/>
        <v>118</v>
      </c>
      <c r="B123" s="25" t="s">
        <v>3480</v>
      </c>
      <c r="C123" s="25" t="s">
        <v>3</v>
      </c>
      <c r="D123" s="25" t="s">
        <v>3</v>
      </c>
      <c r="E123" s="54">
        <v>2018.08</v>
      </c>
      <c r="F123" s="22" t="s">
        <v>2930</v>
      </c>
      <c r="G123" s="149" t="s">
        <v>3454</v>
      </c>
      <c r="H123" s="26">
        <v>1758</v>
      </c>
      <c r="I123" s="26">
        <v>3390</v>
      </c>
      <c r="J123" s="28" t="s">
        <v>18</v>
      </c>
      <c r="K123" s="30" t="s">
        <v>2129</v>
      </c>
      <c r="L123" s="29"/>
    </row>
    <row r="124" spans="1:12" x14ac:dyDescent="0.2">
      <c r="A124" s="8">
        <f t="shared" si="1"/>
        <v>119</v>
      </c>
      <c r="B124" s="33" t="s">
        <v>310</v>
      </c>
      <c r="C124" s="25" t="s">
        <v>3</v>
      </c>
      <c r="D124" s="25" t="s">
        <v>3</v>
      </c>
      <c r="E124" s="54">
        <v>2018.09</v>
      </c>
      <c r="F124" s="22" t="s">
        <v>2265</v>
      </c>
      <c r="G124" s="30" t="s">
        <v>3489</v>
      </c>
      <c r="H124" s="41">
        <v>1181</v>
      </c>
      <c r="I124" s="41">
        <v>2682</v>
      </c>
      <c r="J124" s="28" t="s">
        <v>18</v>
      </c>
      <c r="K124" s="42" t="s">
        <v>17</v>
      </c>
      <c r="L124" s="29"/>
    </row>
    <row r="125" spans="1:12" x14ac:dyDescent="0.2">
      <c r="A125" s="8">
        <f t="shared" si="1"/>
        <v>120</v>
      </c>
      <c r="B125" s="25" t="s">
        <v>3503</v>
      </c>
      <c r="C125" s="25" t="s">
        <v>3</v>
      </c>
      <c r="D125" s="25" t="s">
        <v>3</v>
      </c>
      <c r="E125" s="54" t="s">
        <v>29</v>
      </c>
      <c r="F125" s="22" t="s">
        <v>2303</v>
      </c>
      <c r="G125" s="150" t="s">
        <v>3504</v>
      </c>
      <c r="H125" s="26">
        <v>1960</v>
      </c>
      <c r="I125" s="26">
        <v>4427</v>
      </c>
      <c r="J125" s="28" t="s">
        <v>2236</v>
      </c>
      <c r="K125" s="30" t="s">
        <v>2129</v>
      </c>
      <c r="L125" s="29"/>
    </row>
    <row r="126" spans="1:12" x14ac:dyDescent="0.2">
      <c r="A126" s="8">
        <f t="shared" si="1"/>
        <v>121</v>
      </c>
      <c r="B126" s="25" t="s">
        <v>3509</v>
      </c>
      <c r="C126" s="25" t="s">
        <v>3</v>
      </c>
      <c r="D126" s="25" t="s">
        <v>3</v>
      </c>
      <c r="E126" s="54" t="s">
        <v>29</v>
      </c>
      <c r="F126" s="22" t="s">
        <v>2654</v>
      </c>
      <c r="G126" s="149" t="s">
        <v>3510</v>
      </c>
      <c r="H126" s="26">
        <v>1819</v>
      </c>
      <c r="I126" s="26">
        <v>4728</v>
      </c>
      <c r="J126" s="28" t="s">
        <v>18</v>
      </c>
      <c r="K126" s="30" t="s">
        <v>2129</v>
      </c>
      <c r="L126" s="46" t="s">
        <v>2661</v>
      </c>
    </row>
    <row r="127" spans="1:12" x14ac:dyDescent="0.2">
      <c r="A127" s="8">
        <f t="shared" si="1"/>
        <v>122</v>
      </c>
      <c r="B127" s="25" t="s">
        <v>3511</v>
      </c>
      <c r="C127" s="25" t="s">
        <v>3</v>
      </c>
      <c r="D127" s="25" t="s">
        <v>3</v>
      </c>
      <c r="E127" s="54" t="s">
        <v>29</v>
      </c>
      <c r="F127" s="22" t="s">
        <v>2930</v>
      </c>
      <c r="G127" s="30" t="s">
        <v>3512</v>
      </c>
      <c r="H127" s="41">
        <v>1319</v>
      </c>
      <c r="I127" s="41">
        <v>1977</v>
      </c>
      <c r="J127" s="28" t="s">
        <v>2236</v>
      </c>
      <c r="K127" s="42" t="s">
        <v>17</v>
      </c>
      <c r="L127" s="29"/>
    </row>
    <row r="128" spans="1:12" x14ac:dyDescent="0.2">
      <c r="A128" s="8">
        <f t="shared" si="1"/>
        <v>123</v>
      </c>
      <c r="B128" s="44" t="s">
        <v>3513</v>
      </c>
      <c r="C128" s="25" t="s">
        <v>3</v>
      </c>
      <c r="D128" s="25" t="s">
        <v>3</v>
      </c>
      <c r="E128" s="54" t="s">
        <v>29</v>
      </c>
      <c r="F128" s="22" t="s">
        <v>2149</v>
      </c>
      <c r="G128" s="30" t="s">
        <v>3441</v>
      </c>
      <c r="H128" s="41">
        <v>2849</v>
      </c>
      <c r="I128" s="41">
        <v>5237</v>
      </c>
      <c r="J128" s="28" t="s">
        <v>2236</v>
      </c>
      <c r="K128" s="42" t="s">
        <v>2129</v>
      </c>
      <c r="L128" s="29"/>
    </row>
    <row r="129" spans="1:12" x14ac:dyDescent="0.2">
      <c r="A129" s="8">
        <f t="shared" si="1"/>
        <v>124</v>
      </c>
      <c r="B129" s="33" t="s">
        <v>3523</v>
      </c>
      <c r="C129" s="25" t="s">
        <v>3</v>
      </c>
      <c r="D129" s="25" t="s">
        <v>3</v>
      </c>
      <c r="E129" s="54">
        <v>2018.11</v>
      </c>
      <c r="F129" s="22" t="s">
        <v>2291</v>
      </c>
      <c r="G129" s="150" t="s">
        <v>3524</v>
      </c>
      <c r="H129" s="80">
        <v>5666</v>
      </c>
      <c r="I129" s="41">
        <v>10918</v>
      </c>
      <c r="J129" s="42" t="s">
        <v>2236</v>
      </c>
      <c r="K129" s="42" t="s">
        <v>2129</v>
      </c>
      <c r="L129" s="29"/>
    </row>
    <row r="130" spans="1:12" x14ac:dyDescent="0.2">
      <c r="A130" s="8">
        <f t="shared" si="1"/>
        <v>125</v>
      </c>
      <c r="B130" s="25" t="s">
        <v>3525</v>
      </c>
      <c r="C130" s="25" t="s">
        <v>3</v>
      </c>
      <c r="D130" s="25" t="s">
        <v>3</v>
      </c>
      <c r="E130" s="54">
        <v>2018.11</v>
      </c>
      <c r="F130" s="22" t="s">
        <v>2291</v>
      </c>
      <c r="G130" s="30" t="s">
        <v>3524</v>
      </c>
      <c r="H130" s="41">
        <v>4568</v>
      </c>
      <c r="I130" s="41">
        <v>10725</v>
      </c>
      <c r="J130" s="28" t="s">
        <v>18</v>
      </c>
      <c r="K130" s="42" t="s">
        <v>2129</v>
      </c>
      <c r="L130" s="29"/>
    </row>
    <row r="131" spans="1:12" x14ac:dyDescent="0.2">
      <c r="A131" s="8">
        <f t="shared" si="1"/>
        <v>126</v>
      </c>
      <c r="B131" s="33" t="s">
        <v>3526</v>
      </c>
      <c r="C131" s="25" t="s">
        <v>3</v>
      </c>
      <c r="D131" s="25" t="s">
        <v>3</v>
      </c>
      <c r="E131" s="54">
        <v>2018.11</v>
      </c>
      <c r="F131" s="22" t="s">
        <v>2291</v>
      </c>
      <c r="G131" s="30" t="s">
        <v>3524</v>
      </c>
      <c r="H131" s="41">
        <v>112</v>
      </c>
      <c r="I131" s="41">
        <v>264</v>
      </c>
      <c r="J131" s="42" t="s">
        <v>833</v>
      </c>
      <c r="K131" s="42" t="s">
        <v>2129</v>
      </c>
      <c r="L131" s="29"/>
    </row>
    <row r="132" spans="1:12" x14ac:dyDescent="0.2">
      <c r="A132" s="8">
        <f t="shared" si="1"/>
        <v>127</v>
      </c>
      <c r="B132" s="25" t="s">
        <v>3527</v>
      </c>
      <c r="C132" s="25" t="s">
        <v>3</v>
      </c>
      <c r="D132" s="25" t="s">
        <v>3</v>
      </c>
      <c r="E132" s="54">
        <v>2018.11</v>
      </c>
      <c r="F132" s="22" t="s">
        <v>2291</v>
      </c>
      <c r="G132" s="30" t="s">
        <v>3524</v>
      </c>
      <c r="H132" s="41">
        <v>551</v>
      </c>
      <c r="I132" s="41">
        <v>1345</v>
      </c>
      <c r="J132" s="28" t="s">
        <v>833</v>
      </c>
      <c r="K132" s="42" t="s">
        <v>2129</v>
      </c>
      <c r="L132" s="29"/>
    </row>
    <row r="133" spans="1:12" x14ac:dyDescent="0.2">
      <c r="A133" s="8">
        <f t="shared" si="1"/>
        <v>128</v>
      </c>
      <c r="B133" s="33" t="s">
        <v>3528</v>
      </c>
      <c r="C133" s="25" t="s">
        <v>3</v>
      </c>
      <c r="D133" s="25" t="s">
        <v>3</v>
      </c>
      <c r="E133" s="54">
        <v>2018.11</v>
      </c>
      <c r="F133" s="22" t="s">
        <v>2291</v>
      </c>
      <c r="G133" s="150" t="s">
        <v>3524</v>
      </c>
      <c r="H133" s="80">
        <v>128</v>
      </c>
      <c r="I133" s="41">
        <v>278</v>
      </c>
      <c r="J133" s="42" t="s">
        <v>833</v>
      </c>
      <c r="K133" s="42" t="s">
        <v>2129</v>
      </c>
      <c r="L133" s="29"/>
    </row>
    <row r="134" spans="1:12" x14ac:dyDescent="0.2">
      <c r="A134" s="8">
        <f t="shared" si="1"/>
        <v>129</v>
      </c>
      <c r="B134" s="33" t="s">
        <v>3529</v>
      </c>
      <c r="C134" s="25" t="s">
        <v>3</v>
      </c>
      <c r="D134" s="25" t="s">
        <v>3</v>
      </c>
      <c r="E134" s="54">
        <v>2018.11</v>
      </c>
      <c r="F134" s="22" t="s">
        <v>2498</v>
      </c>
      <c r="G134" s="150" t="s">
        <v>3530</v>
      </c>
      <c r="H134" s="80">
        <v>3254</v>
      </c>
      <c r="I134" s="41">
        <v>6405</v>
      </c>
      <c r="J134" s="42" t="s">
        <v>2236</v>
      </c>
      <c r="K134" s="42" t="s">
        <v>2129</v>
      </c>
      <c r="L134" s="29"/>
    </row>
    <row r="135" spans="1:12" x14ac:dyDescent="0.2">
      <c r="A135" s="8">
        <f t="shared" ref="A135:A198" si="2">ROW()-5</f>
        <v>130</v>
      </c>
      <c r="B135" s="33" t="s">
        <v>3531</v>
      </c>
      <c r="C135" s="25" t="s">
        <v>3</v>
      </c>
      <c r="D135" s="25" t="s">
        <v>3</v>
      </c>
      <c r="E135" s="54">
        <v>2018.11</v>
      </c>
      <c r="F135" s="22" t="s">
        <v>2149</v>
      </c>
      <c r="G135" s="150" t="s">
        <v>3293</v>
      </c>
      <c r="H135" s="80">
        <v>481</v>
      </c>
      <c r="I135" s="41">
        <v>1252</v>
      </c>
      <c r="J135" s="42" t="s">
        <v>2236</v>
      </c>
      <c r="K135" s="42" t="s">
        <v>2129</v>
      </c>
      <c r="L135" s="29"/>
    </row>
    <row r="136" spans="1:12" x14ac:dyDescent="0.2">
      <c r="A136" s="8">
        <f t="shared" si="2"/>
        <v>131</v>
      </c>
      <c r="B136" s="25" t="s">
        <v>3532</v>
      </c>
      <c r="C136" s="25" t="s">
        <v>3</v>
      </c>
      <c r="D136" s="25" t="s">
        <v>3</v>
      </c>
      <c r="E136" s="54">
        <v>2018.11</v>
      </c>
      <c r="F136" s="22" t="s">
        <v>2149</v>
      </c>
      <c r="G136" s="150" t="s">
        <v>3293</v>
      </c>
      <c r="H136" s="26">
        <v>227</v>
      </c>
      <c r="I136" s="26">
        <v>624</v>
      </c>
      <c r="J136" s="42" t="s">
        <v>2236</v>
      </c>
      <c r="K136" s="42" t="s">
        <v>2129</v>
      </c>
      <c r="L136" s="29"/>
    </row>
    <row r="137" spans="1:12" x14ac:dyDescent="0.2">
      <c r="A137" s="8">
        <f t="shared" si="2"/>
        <v>132</v>
      </c>
      <c r="B137" s="25" t="s">
        <v>3549</v>
      </c>
      <c r="C137" s="25" t="s">
        <v>3</v>
      </c>
      <c r="D137" s="25" t="s">
        <v>3</v>
      </c>
      <c r="E137" s="54">
        <v>2018.12</v>
      </c>
      <c r="F137" s="22" t="s">
        <v>2458</v>
      </c>
      <c r="G137" s="150" t="s">
        <v>3550</v>
      </c>
      <c r="H137" s="26">
        <v>1670</v>
      </c>
      <c r="I137" s="26">
        <v>2870</v>
      </c>
      <c r="J137" s="42" t="s">
        <v>2236</v>
      </c>
      <c r="K137" s="42" t="s">
        <v>3436</v>
      </c>
      <c r="L137" s="29"/>
    </row>
    <row r="138" spans="1:12" x14ac:dyDescent="0.2">
      <c r="A138" s="8">
        <f t="shared" si="2"/>
        <v>133</v>
      </c>
      <c r="B138" s="25" t="s">
        <v>311</v>
      </c>
      <c r="C138" s="25" t="s">
        <v>3</v>
      </c>
      <c r="D138" s="25" t="s">
        <v>3</v>
      </c>
      <c r="E138" s="54">
        <v>2018.12</v>
      </c>
      <c r="F138" s="22" t="s">
        <v>2498</v>
      </c>
      <c r="G138" s="150" t="s">
        <v>2581</v>
      </c>
      <c r="H138" s="26">
        <v>437</v>
      </c>
      <c r="I138" s="26">
        <v>923</v>
      </c>
      <c r="J138" s="42" t="s">
        <v>2236</v>
      </c>
      <c r="K138" s="42" t="s">
        <v>3436</v>
      </c>
      <c r="L138" s="23"/>
    </row>
    <row r="139" spans="1:12" x14ac:dyDescent="0.2">
      <c r="A139" s="8">
        <f t="shared" si="2"/>
        <v>134</v>
      </c>
      <c r="B139" s="25" t="s">
        <v>3551</v>
      </c>
      <c r="C139" s="25" t="s">
        <v>3</v>
      </c>
      <c r="D139" s="25" t="s">
        <v>3</v>
      </c>
      <c r="E139" s="54">
        <v>2018.12</v>
      </c>
      <c r="F139" s="22" t="s">
        <v>2930</v>
      </c>
      <c r="G139" s="150" t="s">
        <v>2971</v>
      </c>
      <c r="H139" s="26">
        <v>569</v>
      </c>
      <c r="I139" s="26">
        <v>844</v>
      </c>
      <c r="J139" s="28" t="s">
        <v>18</v>
      </c>
      <c r="K139" s="42" t="s">
        <v>3436</v>
      </c>
      <c r="L139" s="23"/>
    </row>
    <row r="140" spans="1:12" x14ac:dyDescent="0.2">
      <c r="A140" s="8">
        <f t="shared" si="2"/>
        <v>135</v>
      </c>
      <c r="B140" s="25" t="s">
        <v>3552</v>
      </c>
      <c r="C140" s="25" t="s">
        <v>3</v>
      </c>
      <c r="D140" s="25" t="s">
        <v>3</v>
      </c>
      <c r="E140" s="54">
        <v>2018.12</v>
      </c>
      <c r="F140" s="22" t="s">
        <v>2200</v>
      </c>
      <c r="G140" s="150" t="s">
        <v>2284</v>
      </c>
      <c r="H140" s="41">
        <v>6739</v>
      </c>
      <c r="I140" s="41">
        <v>12362</v>
      </c>
      <c r="J140" s="42" t="s">
        <v>2236</v>
      </c>
      <c r="K140" s="42" t="s">
        <v>3436</v>
      </c>
      <c r="L140" s="23"/>
    </row>
    <row r="141" spans="1:12" x14ac:dyDescent="0.2">
      <c r="A141" s="8">
        <f t="shared" si="2"/>
        <v>136</v>
      </c>
      <c r="B141" s="25" t="s">
        <v>3568</v>
      </c>
      <c r="C141" s="25" t="s">
        <v>3</v>
      </c>
      <c r="D141" s="25" t="s">
        <v>3</v>
      </c>
      <c r="E141" s="60" t="s">
        <v>3567</v>
      </c>
      <c r="F141" s="22" t="s">
        <v>2458</v>
      </c>
      <c r="G141" s="70" t="s">
        <v>3569</v>
      </c>
      <c r="H141" s="61">
        <v>1527</v>
      </c>
      <c r="I141" s="61">
        <v>2992</v>
      </c>
      <c r="J141" s="152" t="s">
        <v>15</v>
      </c>
      <c r="K141" s="71" t="s">
        <v>3436</v>
      </c>
      <c r="L141" s="38" t="s">
        <v>2542</v>
      </c>
    </row>
    <row r="142" spans="1:12" x14ac:dyDescent="0.2">
      <c r="A142" s="8">
        <f t="shared" si="2"/>
        <v>137</v>
      </c>
      <c r="B142" s="25" t="s">
        <v>3582</v>
      </c>
      <c r="C142" s="25" t="s">
        <v>3</v>
      </c>
      <c r="D142" s="25" t="s">
        <v>3</v>
      </c>
      <c r="E142" s="56" t="s">
        <v>3583</v>
      </c>
      <c r="F142" s="22" t="s">
        <v>2253</v>
      </c>
      <c r="G142" s="22" t="s">
        <v>3584</v>
      </c>
      <c r="H142" s="49">
        <v>3210</v>
      </c>
      <c r="I142" s="49">
        <v>7213</v>
      </c>
      <c r="J142" s="153" t="s">
        <v>2236</v>
      </c>
      <c r="K142" s="72" t="s">
        <v>3436</v>
      </c>
      <c r="L142" s="52" t="s">
        <v>2542</v>
      </c>
    </row>
    <row r="143" spans="1:12" x14ac:dyDescent="0.2">
      <c r="A143" s="8">
        <f t="shared" si="2"/>
        <v>138</v>
      </c>
      <c r="B143" s="25" t="s">
        <v>312</v>
      </c>
      <c r="C143" s="25" t="s">
        <v>3</v>
      </c>
      <c r="D143" s="25" t="s">
        <v>3</v>
      </c>
      <c r="E143" s="56" t="s">
        <v>3583</v>
      </c>
      <c r="F143" s="22" t="s">
        <v>2274</v>
      </c>
      <c r="G143" s="22" t="s">
        <v>2277</v>
      </c>
      <c r="H143" s="49">
        <v>848</v>
      </c>
      <c r="I143" s="49">
        <v>1692</v>
      </c>
      <c r="J143" s="153" t="s">
        <v>18</v>
      </c>
      <c r="K143" s="72" t="s">
        <v>3436</v>
      </c>
      <c r="L143" s="23"/>
    </row>
    <row r="144" spans="1:12" x14ac:dyDescent="0.2">
      <c r="A144" s="8">
        <f t="shared" si="2"/>
        <v>139</v>
      </c>
      <c r="B144" s="25" t="s">
        <v>313</v>
      </c>
      <c r="C144" s="25" t="s">
        <v>3</v>
      </c>
      <c r="D144" s="25" t="s">
        <v>3</v>
      </c>
      <c r="E144" s="54">
        <v>2019.03</v>
      </c>
      <c r="F144" s="22" t="s">
        <v>2242</v>
      </c>
      <c r="G144" s="150" t="s">
        <v>3596</v>
      </c>
      <c r="H144" s="26">
        <v>6647</v>
      </c>
      <c r="I144" s="26">
        <v>15159</v>
      </c>
      <c r="J144" s="153" t="s">
        <v>18</v>
      </c>
      <c r="K144" s="42" t="s">
        <v>3436</v>
      </c>
      <c r="L144" s="23"/>
    </row>
    <row r="145" spans="1:12" x14ac:dyDescent="0.2">
      <c r="A145" s="8">
        <f t="shared" si="2"/>
        <v>140</v>
      </c>
      <c r="B145" s="25" t="s">
        <v>3597</v>
      </c>
      <c r="C145" s="25" t="s">
        <v>3</v>
      </c>
      <c r="D145" s="25" t="s">
        <v>3</v>
      </c>
      <c r="E145" s="54">
        <v>2019.03</v>
      </c>
      <c r="F145" s="22" t="s">
        <v>2922</v>
      </c>
      <c r="G145" s="150" t="s">
        <v>4140</v>
      </c>
      <c r="H145" s="26">
        <v>1635</v>
      </c>
      <c r="I145" s="26">
        <v>3301</v>
      </c>
      <c r="J145" s="153" t="s">
        <v>18</v>
      </c>
      <c r="K145" s="42" t="s">
        <v>3436</v>
      </c>
      <c r="L145" s="23" t="s">
        <v>3244</v>
      </c>
    </row>
    <row r="146" spans="1:12" x14ac:dyDescent="0.2">
      <c r="A146" s="8">
        <f t="shared" si="2"/>
        <v>141</v>
      </c>
      <c r="B146" s="25" t="s">
        <v>3598</v>
      </c>
      <c r="C146" s="25" t="s">
        <v>3</v>
      </c>
      <c r="D146" s="25" t="s">
        <v>3</v>
      </c>
      <c r="E146" s="54">
        <v>2019.03</v>
      </c>
      <c r="F146" s="22" t="s">
        <v>2313</v>
      </c>
      <c r="G146" s="150" t="s">
        <v>3599</v>
      </c>
      <c r="H146" s="26">
        <v>9301</v>
      </c>
      <c r="I146" s="26">
        <v>13867</v>
      </c>
      <c r="J146" s="42" t="s">
        <v>2423</v>
      </c>
      <c r="K146" s="42" t="s">
        <v>3436</v>
      </c>
      <c r="L146" s="23"/>
    </row>
    <row r="147" spans="1:12" x14ac:dyDescent="0.2">
      <c r="A147" s="8">
        <f t="shared" si="2"/>
        <v>142</v>
      </c>
      <c r="B147" s="25" t="s">
        <v>315</v>
      </c>
      <c r="C147" s="25" t="s">
        <v>3</v>
      </c>
      <c r="D147" s="25" t="s">
        <v>3</v>
      </c>
      <c r="E147" s="54">
        <v>2019.04</v>
      </c>
      <c r="F147" s="22" t="s">
        <v>2627</v>
      </c>
      <c r="G147" s="150" t="s">
        <v>3608</v>
      </c>
      <c r="H147" s="26">
        <v>4110</v>
      </c>
      <c r="I147" s="26">
        <v>9360</v>
      </c>
      <c r="J147" s="42" t="s">
        <v>15</v>
      </c>
      <c r="K147" s="42" t="s">
        <v>17</v>
      </c>
      <c r="L147" s="23"/>
    </row>
    <row r="148" spans="1:12" x14ac:dyDescent="0.2">
      <c r="A148" s="8">
        <f t="shared" si="2"/>
        <v>143</v>
      </c>
      <c r="B148" s="25" t="s">
        <v>3609</v>
      </c>
      <c r="C148" s="25" t="s">
        <v>3</v>
      </c>
      <c r="D148" s="25" t="s">
        <v>3</v>
      </c>
      <c r="E148" s="54">
        <v>2019.04</v>
      </c>
      <c r="F148" s="22" t="s">
        <v>2498</v>
      </c>
      <c r="G148" s="150" t="s">
        <v>3479</v>
      </c>
      <c r="H148" s="26">
        <v>11749</v>
      </c>
      <c r="I148" s="26">
        <v>24371</v>
      </c>
      <c r="J148" s="42" t="s">
        <v>15</v>
      </c>
      <c r="K148" s="42" t="s">
        <v>17</v>
      </c>
      <c r="L148" s="23"/>
    </row>
    <row r="149" spans="1:12" x14ac:dyDescent="0.2">
      <c r="A149" s="8">
        <f t="shared" si="2"/>
        <v>144</v>
      </c>
      <c r="B149" s="25" t="s">
        <v>316</v>
      </c>
      <c r="C149" s="25" t="s">
        <v>3</v>
      </c>
      <c r="D149" s="25" t="s">
        <v>3</v>
      </c>
      <c r="E149" s="54">
        <v>2019.05</v>
      </c>
      <c r="F149" s="22" t="s">
        <v>2686</v>
      </c>
      <c r="G149" s="150" t="s">
        <v>3616</v>
      </c>
      <c r="H149" s="26">
        <v>4349</v>
      </c>
      <c r="I149" s="26">
        <v>11031</v>
      </c>
      <c r="J149" s="42" t="s">
        <v>15</v>
      </c>
      <c r="K149" s="42" t="s">
        <v>17</v>
      </c>
      <c r="L149" s="23"/>
    </row>
    <row r="150" spans="1:12" x14ac:dyDescent="0.2">
      <c r="A150" s="8">
        <f t="shared" si="2"/>
        <v>145</v>
      </c>
      <c r="B150" s="25" t="s">
        <v>317</v>
      </c>
      <c r="C150" s="25" t="s">
        <v>3</v>
      </c>
      <c r="D150" s="25" t="s">
        <v>3</v>
      </c>
      <c r="E150" s="54">
        <v>2019.08</v>
      </c>
      <c r="F150" s="22" t="s">
        <v>2253</v>
      </c>
      <c r="G150" s="150" t="s">
        <v>3649</v>
      </c>
      <c r="H150" s="26">
        <v>1289</v>
      </c>
      <c r="I150" s="26">
        <v>2784</v>
      </c>
      <c r="J150" s="42" t="s">
        <v>3632</v>
      </c>
      <c r="K150" s="42" t="s">
        <v>3436</v>
      </c>
      <c r="L150" s="23" t="s">
        <v>2661</v>
      </c>
    </row>
    <row r="151" spans="1:12" x14ac:dyDescent="0.2">
      <c r="A151" s="8">
        <f t="shared" si="2"/>
        <v>146</v>
      </c>
      <c r="B151" s="25" t="s">
        <v>3663</v>
      </c>
      <c r="C151" s="25" t="s">
        <v>3</v>
      </c>
      <c r="D151" s="25" t="s">
        <v>3</v>
      </c>
      <c r="E151" s="54">
        <v>2019.09</v>
      </c>
      <c r="F151" s="22" t="s">
        <v>2135</v>
      </c>
      <c r="G151" s="150" t="s">
        <v>3664</v>
      </c>
      <c r="H151" s="26">
        <v>1277</v>
      </c>
      <c r="I151" s="26">
        <v>2419</v>
      </c>
      <c r="J151" s="42" t="s">
        <v>15</v>
      </c>
      <c r="K151" s="42" t="s">
        <v>17</v>
      </c>
      <c r="L151" s="23" t="s">
        <v>3665</v>
      </c>
    </row>
    <row r="152" spans="1:12" x14ac:dyDescent="0.2">
      <c r="A152" s="8">
        <f t="shared" si="2"/>
        <v>147</v>
      </c>
      <c r="B152" s="25" t="s">
        <v>318</v>
      </c>
      <c r="C152" s="25" t="s">
        <v>3</v>
      </c>
      <c r="D152" s="25" t="s">
        <v>3</v>
      </c>
      <c r="E152" s="54">
        <v>2019.09</v>
      </c>
      <c r="F152" s="22" t="s">
        <v>2253</v>
      </c>
      <c r="G152" s="150" t="s">
        <v>3666</v>
      </c>
      <c r="H152" s="26">
        <v>410</v>
      </c>
      <c r="I152" s="26">
        <v>780</v>
      </c>
      <c r="J152" s="42" t="s">
        <v>15</v>
      </c>
      <c r="K152" s="42" t="s">
        <v>17</v>
      </c>
      <c r="L152" s="23" t="s">
        <v>3244</v>
      </c>
    </row>
    <row r="153" spans="1:12" x14ac:dyDescent="0.2">
      <c r="A153" s="8">
        <f t="shared" si="2"/>
        <v>148</v>
      </c>
      <c r="B153" s="25" t="s">
        <v>1046</v>
      </c>
      <c r="C153" s="25" t="s">
        <v>3</v>
      </c>
      <c r="D153" s="25" t="s">
        <v>3</v>
      </c>
      <c r="E153" s="54">
        <v>2019.09</v>
      </c>
      <c r="F153" s="22" t="s">
        <v>2404</v>
      </c>
      <c r="G153" s="150" t="s">
        <v>3667</v>
      </c>
      <c r="H153" s="26">
        <v>2212</v>
      </c>
      <c r="I153" s="26">
        <v>3718</v>
      </c>
      <c r="J153" s="153" t="s">
        <v>18</v>
      </c>
      <c r="K153" s="42" t="s">
        <v>17</v>
      </c>
      <c r="L153" s="23" t="s">
        <v>2661</v>
      </c>
    </row>
    <row r="154" spans="1:12" x14ac:dyDescent="0.2">
      <c r="A154" s="8">
        <f t="shared" si="2"/>
        <v>149</v>
      </c>
      <c r="B154" s="25" t="s">
        <v>319</v>
      </c>
      <c r="C154" s="25" t="s">
        <v>3</v>
      </c>
      <c r="D154" s="25" t="s">
        <v>3</v>
      </c>
      <c r="E154" s="54" t="s">
        <v>231</v>
      </c>
      <c r="F154" s="22" t="s">
        <v>2191</v>
      </c>
      <c r="G154" s="150" t="s">
        <v>3674</v>
      </c>
      <c r="H154" s="26">
        <v>2778</v>
      </c>
      <c r="I154" s="26">
        <v>6797</v>
      </c>
      <c r="J154" s="153" t="s">
        <v>18</v>
      </c>
      <c r="K154" s="42" t="s">
        <v>17</v>
      </c>
      <c r="L154" s="23" t="s">
        <v>2673</v>
      </c>
    </row>
    <row r="155" spans="1:12" x14ac:dyDescent="0.2">
      <c r="A155" s="8">
        <f t="shared" si="2"/>
        <v>150</v>
      </c>
      <c r="B155" s="25" t="s">
        <v>3676</v>
      </c>
      <c r="C155" s="25" t="s">
        <v>3</v>
      </c>
      <c r="D155" s="25" t="s">
        <v>3</v>
      </c>
      <c r="E155" s="54" t="s">
        <v>3677</v>
      </c>
      <c r="F155" s="22" t="s">
        <v>2930</v>
      </c>
      <c r="G155" s="150" t="s">
        <v>3540</v>
      </c>
      <c r="H155" s="26">
        <v>4381</v>
      </c>
      <c r="I155" s="26">
        <v>8668</v>
      </c>
      <c r="J155" s="42" t="s">
        <v>15</v>
      </c>
      <c r="K155" s="42" t="s">
        <v>17</v>
      </c>
      <c r="L155" s="23" t="s">
        <v>3244</v>
      </c>
    </row>
    <row r="156" spans="1:12" x14ac:dyDescent="0.2">
      <c r="A156" s="8">
        <f t="shared" si="2"/>
        <v>151</v>
      </c>
      <c r="B156" s="25" t="s">
        <v>3685</v>
      </c>
      <c r="C156" s="25" t="s">
        <v>3</v>
      </c>
      <c r="D156" s="25" t="s">
        <v>3</v>
      </c>
      <c r="E156" s="54">
        <v>2019.11</v>
      </c>
      <c r="F156" s="22" t="s">
        <v>2132</v>
      </c>
      <c r="G156" s="150" t="s">
        <v>3686</v>
      </c>
      <c r="H156" s="26">
        <v>1504</v>
      </c>
      <c r="I156" s="26">
        <v>2876</v>
      </c>
      <c r="J156" s="42" t="s">
        <v>15</v>
      </c>
      <c r="K156" s="42" t="s">
        <v>17</v>
      </c>
      <c r="L156" s="23" t="s">
        <v>3244</v>
      </c>
    </row>
    <row r="157" spans="1:12" x14ac:dyDescent="0.2">
      <c r="A157" s="8">
        <f t="shared" si="2"/>
        <v>152</v>
      </c>
      <c r="B157" s="25" t="s">
        <v>3687</v>
      </c>
      <c r="C157" s="25" t="s">
        <v>3</v>
      </c>
      <c r="D157" s="25" t="s">
        <v>3</v>
      </c>
      <c r="E157" s="54">
        <v>2019.11</v>
      </c>
      <c r="F157" s="22" t="s">
        <v>2224</v>
      </c>
      <c r="G157" s="150" t="s">
        <v>3688</v>
      </c>
      <c r="H157" s="26">
        <v>1158</v>
      </c>
      <c r="I157" s="26">
        <v>2011</v>
      </c>
      <c r="J157" s="42" t="s">
        <v>15</v>
      </c>
      <c r="K157" s="42" t="s">
        <v>17</v>
      </c>
      <c r="L157" s="23" t="s">
        <v>3244</v>
      </c>
    </row>
    <row r="158" spans="1:12" x14ac:dyDescent="0.2">
      <c r="A158" s="8">
        <f t="shared" si="2"/>
        <v>153</v>
      </c>
      <c r="B158" s="25" t="s">
        <v>3689</v>
      </c>
      <c r="C158" s="25" t="s">
        <v>3</v>
      </c>
      <c r="D158" s="25" t="s">
        <v>3</v>
      </c>
      <c r="E158" s="54">
        <v>2019.11</v>
      </c>
      <c r="F158" s="22" t="s">
        <v>2127</v>
      </c>
      <c r="G158" s="150" t="s">
        <v>3690</v>
      </c>
      <c r="H158" s="26">
        <v>385</v>
      </c>
      <c r="I158" s="26">
        <v>840</v>
      </c>
      <c r="J158" s="42" t="s">
        <v>18</v>
      </c>
      <c r="K158" s="42" t="s">
        <v>109</v>
      </c>
      <c r="L158" s="23" t="s">
        <v>2661</v>
      </c>
    </row>
    <row r="159" spans="1:12" x14ac:dyDescent="0.2">
      <c r="A159" s="8">
        <f t="shared" si="2"/>
        <v>154</v>
      </c>
      <c r="B159" s="25" t="s">
        <v>322</v>
      </c>
      <c r="C159" s="25" t="s">
        <v>3</v>
      </c>
      <c r="D159" s="25" t="s">
        <v>3</v>
      </c>
      <c r="E159" s="54">
        <v>2019.11</v>
      </c>
      <c r="F159" s="22" t="s">
        <v>2930</v>
      </c>
      <c r="G159" s="150" t="s">
        <v>3691</v>
      </c>
      <c r="H159" s="26">
        <v>895</v>
      </c>
      <c r="I159" s="26">
        <v>1990</v>
      </c>
      <c r="J159" s="42" t="s">
        <v>15</v>
      </c>
      <c r="K159" s="42" t="s">
        <v>17</v>
      </c>
      <c r="L159" s="23" t="s">
        <v>3244</v>
      </c>
    </row>
    <row r="160" spans="1:12" x14ac:dyDescent="0.2">
      <c r="A160" s="8">
        <f t="shared" si="2"/>
        <v>155</v>
      </c>
      <c r="B160" s="25" t="s">
        <v>323</v>
      </c>
      <c r="C160" s="25" t="s">
        <v>3</v>
      </c>
      <c r="D160" s="25" t="s">
        <v>3</v>
      </c>
      <c r="E160" s="54">
        <v>2019.11</v>
      </c>
      <c r="F160" s="22" t="s">
        <v>2253</v>
      </c>
      <c r="G160" s="150" t="s">
        <v>3692</v>
      </c>
      <c r="H160" s="26">
        <v>412</v>
      </c>
      <c r="I160" s="26">
        <v>778</v>
      </c>
      <c r="J160" s="42" t="s">
        <v>15</v>
      </c>
      <c r="K160" s="42" t="s">
        <v>17</v>
      </c>
      <c r="L160" s="23" t="s">
        <v>3244</v>
      </c>
    </row>
    <row r="161" spans="1:12" x14ac:dyDescent="0.2">
      <c r="A161" s="8">
        <f t="shared" si="2"/>
        <v>156</v>
      </c>
      <c r="B161" s="25" t="s">
        <v>324</v>
      </c>
      <c r="C161" s="25" t="s">
        <v>3</v>
      </c>
      <c r="D161" s="25" t="s">
        <v>3</v>
      </c>
      <c r="E161" s="54">
        <v>2019.12</v>
      </c>
      <c r="F161" s="22" t="s">
        <v>2475</v>
      </c>
      <c r="G161" s="150" t="s">
        <v>3702</v>
      </c>
      <c r="H161" s="26">
        <v>6254</v>
      </c>
      <c r="I161" s="26">
        <v>14808</v>
      </c>
      <c r="J161" s="42" t="s">
        <v>18</v>
      </c>
      <c r="K161" s="42" t="s">
        <v>17</v>
      </c>
      <c r="L161" s="23"/>
    </row>
    <row r="162" spans="1:12" x14ac:dyDescent="0.2">
      <c r="A162" s="8">
        <f t="shared" si="2"/>
        <v>157</v>
      </c>
      <c r="B162" s="25" t="s">
        <v>325</v>
      </c>
      <c r="C162" s="25" t="s">
        <v>3</v>
      </c>
      <c r="D162" s="25" t="s">
        <v>3</v>
      </c>
      <c r="E162" s="54">
        <v>2019.12</v>
      </c>
      <c r="F162" s="22" t="s">
        <v>2256</v>
      </c>
      <c r="G162" s="150" t="s">
        <v>3343</v>
      </c>
      <c r="H162" s="26">
        <v>1384</v>
      </c>
      <c r="I162" s="26">
        <v>3391</v>
      </c>
      <c r="J162" s="42" t="s">
        <v>15</v>
      </c>
      <c r="K162" s="42" t="s">
        <v>17</v>
      </c>
      <c r="L162" s="23" t="s">
        <v>3623</v>
      </c>
    </row>
    <row r="163" spans="1:12" x14ac:dyDescent="0.2">
      <c r="A163" s="8">
        <f t="shared" si="2"/>
        <v>158</v>
      </c>
      <c r="B163" s="25" t="s">
        <v>3703</v>
      </c>
      <c r="C163" s="25" t="s">
        <v>3</v>
      </c>
      <c r="D163" s="25" t="s">
        <v>3</v>
      </c>
      <c r="E163" s="54">
        <v>2019.12</v>
      </c>
      <c r="F163" s="22" t="s">
        <v>2253</v>
      </c>
      <c r="G163" s="150" t="s">
        <v>3497</v>
      </c>
      <c r="H163" s="26">
        <v>527</v>
      </c>
      <c r="I163" s="26">
        <v>1202</v>
      </c>
      <c r="J163" s="42" t="s">
        <v>15</v>
      </c>
      <c r="K163" s="42" t="s">
        <v>17</v>
      </c>
      <c r="L163" s="23" t="s">
        <v>3244</v>
      </c>
    </row>
    <row r="164" spans="1:12" x14ac:dyDescent="0.2">
      <c r="A164" s="8">
        <f t="shared" si="2"/>
        <v>159</v>
      </c>
      <c r="B164" s="25" t="s">
        <v>3704</v>
      </c>
      <c r="C164" s="25" t="s">
        <v>3</v>
      </c>
      <c r="D164" s="25" t="s">
        <v>3</v>
      </c>
      <c r="E164" s="54">
        <v>2019.12</v>
      </c>
      <c r="F164" s="22" t="s">
        <v>2627</v>
      </c>
      <c r="G164" s="150" t="s">
        <v>3705</v>
      </c>
      <c r="H164" s="26">
        <v>546</v>
      </c>
      <c r="I164" s="26">
        <v>1405</v>
      </c>
      <c r="J164" s="42" t="s">
        <v>15</v>
      </c>
      <c r="K164" s="42" t="s">
        <v>17</v>
      </c>
      <c r="L164" s="23"/>
    </row>
    <row r="165" spans="1:12" x14ac:dyDescent="0.2">
      <c r="A165" s="8">
        <f t="shared" si="2"/>
        <v>160</v>
      </c>
      <c r="B165" s="25" t="s">
        <v>326</v>
      </c>
      <c r="C165" s="25" t="s">
        <v>3</v>
      </c>
      <c r="D165" s="25" t="s">
        <v>3</v>
      </c>
      <c r="E165" s="54">
        <v>2019.12</v>
      </c>
      <c r="F165" s="22" t="s">
        <v>2291</v>
      </c>
      <c r="G165" s="150" t="s">
        <v>3706</v>
      </c>
      <c r="H165" s="26">
        <v>3019</v>
      </c>
      <c r="I165" s="26">
        <v>5841</v>
      </c>
      <c r="J165" s="42" t="s">
        <v>15</v>
      </c>
      <c r="K165" s="42" t="s">
        <v>17</v>
      </c>
      <c r="L165" s="23"/>
    </row>
    <row r="166" spans="1:12" x14ac:dyDescent="0.2">
      <c r="A166" s="8">
        <f t="shared" si="2"/>
        <v>161</v>
      </c>
      <c r="B166" s="25" t="s">
        <v>328</v>
      </c>
      <c r="C166" s="25" t="s">
        <v>3</v>
      </c>
      <c r="D166" s="25" t="s">
        <v>3</v>
      </c>
      <c r="E166" s="54">
        <v>2020.03</v>
      </c>
      <c r="F166" s="22" t="s">
        <v>2153</v>
      </c>
      <c r="G166" s="150" t="s">
        <v>3715</v>
      </c>
      <c r="H166" s="26">
        <v>809</v>
      </c>
      <c r="I166" s="26">
        <v>1655</v>
      </c>
      <c r="J166" s="42" t="s">
        <v>18</v>
      </c>
      <c r="K166" s="42" t="s">
        <v>17</v>
      </c>
      <c r="L166" s="23" t="s">
        <v>2661</v>
      </c>
    </row>
    <row r="167" spans="1:12" x14ac:dyDescent="0.2">
      <c r="A167" s="8">
        <f t="shared" si="2"/>
        <v>162</v>
      </c>
      <c r="B167" s="25" t="s">
        <v>128</v>
      </c>
      <c r="C167" s="40" t="s">
        <v>22</v>
      </c>
      <c r="D167" s="25" t="s">
        <v>3</v>
      </c>
      <c r="E167" s="54">
        <v>2020.04</v>
      </c>
      <c r="F167" s="22" t="s">
        <v>2498</v>
      </c>
      <c r="G167" s="150" t="s">
        <v>3720</v>
      </c>
      <c r="H167" s="26">
        <v>1231</v>
      </c>
      <c r="I167" s="26">
        <v>2420</v>
      </c>
      <c r="J167" s="42" t="s">
        <v>15</v>
      </c>
      <c r="K167" s="42" t="s">
        <v>17</v>
      </c>
      <c r="L167" s="23" t="s">
        <v>3244</v>
      </c>
    </row>
    <row r="168" spans="1:12" x14ac:dyDescent="0.2">
      <c r="A168" s="8">
        <f t="shared" si="2"/>
        <v>163</v>
      </c>
      <c r="B168" s="25" t="s">
        <v>3721</v>
      </c>
      <c r="C168" s="40" t="s">
        <v>22</v>
      </c>
      <c r="D168" s="25" t="s">
        <v>3</v>
      </c>
      <c r="E168" s="54">
        <v>2020.04</v>
      </c>
      <c r="F168" s="22" t="s">
        <v>2253</v>
      </c>
      <c r="G168" s="150" t="s">
        <v>3692</v>
      </c>
      <c r="H168" s="26">
        <v>224</v>
      </c>
      <c r="I168" s="26">
        <v>224</v>
      </c>
      <c r="J168" s="42" t="s">
        <v>15</v>
      </c>
      <c r="K168" s="42" t="s">
        <v>17</v>
      </c>
      <c r="L168" s="23"/>
    </row>
    <row r="169" spans="1:12" x14ac:dyDescent="0.2">
      <c r="A169" s="8">
        <f t="shared" si="2"/>
        <v>164</v>
      </c>
      <c r="B169" s="25" t="s">
        <v>124</v>
      </c>
      <c r="C169" s="40" t="s">
        <v>3</v>
      </c>
      <c r="D169" s="25" t="s">
        <v>3</v>
      </c>
      <c r="E169" s="54">
        <v>2020.04</v>
      </c>
      <c r="F169" s="22" t="s">
        <v>2184</v>
      </c>
      <c r="G169" s="150" t="s">
        <v>3723</v>
      </c>
      <c r="H169" s="26">
        <v>1281</v>
      </c>
      <c r="I169" s="26">
        <v>2668</v>
      </c>
      <c r="J169" s="42" t="s">
        <v>15</v>
      </c>
      <c r="K169" s="42" t="s">
        <v>17</v>
      </c>
      <c r="L169" s="23" t="s">
        <v>3244</v>
      </c>
    </row>
    <row r="170" spans="1:12" x14ac:dyDescent="0.2">
      <c r="A170" s="8">
        <f t="shared" si="2"/>
        <v>165</v>
      </c>
      <c r="B170" s="25" t="s">
        <v>4143</v>
      </c>
      <c r="C170" s="40" t="s">
        <v>22</v>
      </c>
      <c r="D170" s="25" t="s">
        <v>3</v>
      </c>
      <c r="E170" s="54">
        <v>2020.05</v>
      </c>
      <c r="F170" s="22" t="s">
        <v>2654</v>
      </c>
      <c r="G170" s="150" t="s">
        <v>3733</v>
      </c>
      <c r="H170" s="26">
        <v>4884</v>
      </c>
      <c r="I170" s="26">
        <v>10003</v>
      </c>
      <c r="J170" s="42" t="s">
        <v>15</v>
      </c>
      <c r="K170" s="42" t="s">
        <v>17</v>
      </c>
      <c r="L170" s="23" t="s">
        <v>3244</v>
      </c>
    </row>
    <row r="171" spans="1:12" x14ac:dyDescent="0.2">
      <c r="A171" s="8">
        <f t="shared" si="2"/>
        <v>166</v>
      </c>
      <c r="B171" s="25" t="s">
        <v>329</v>
      </c>
      <c r="C171" s="19" t="s">
        <v>22</v>
      </c>
      <c r="D171" s="25" t="s">
        <v>3</v>
      </c>
      <c r="E171" s="53">
        <v>2020.06</v>
      </c>
      <c r="F171" s="22" t="s">
        <v>2274</v>
      </c>
      <c r="G171" s="22" t="s">
        <v>3737</v>
      </c>
      <c r="H171" s="21">
        <v>3076</v>
      </c>
      <c r="I171" s="21">
        <v>8183</v>
      </c>
      <c r="J171" s="28" t="s">
        <v>15</v>
      </c>
      <c r="K171" s="22" t="s">
        <v>17</v>
      </c>
      <c r="L171" s="23" t="s">
        <v>3244</v>
      </c>
    </row>
    <row r="172" spans="1:12" x14ac:dyDescent="0.2">
      <c r="A172" s="8">
        <f t="shared" si="2"/>
        <v>167</v>
      </c>
      <c r="B172" s="25" t="s">
        <v>330</v>
      </c>
      <c r="C172" s="19" t="s">
        <v>22</v>
      </c>
      <c r="D172" s="25" t="s">
        <v>3</v>
      </c>
      <c r="E172" s="53">
        <v>2020.07</v>
      </c>
      <c r="F172" s="22" t="s">
        <v>2930</v>
      </c>
      <c r="G172" s="22" t="s">
        <v>3753</v>
      </c>
      <c r="H172" s="21">
        <v>602</v>
      </c>
      <c r="I172" s="21">
        <v>1337</v>
      </c>
      <c r="J172" s="28" t="s">
        <v>15</v>
      </c>
      <c r="K172" s="22" t="s">
        <v>17</v>
      </c>
      <c r="L172" s="23" t="s">
        <v>3623</v>
      </c>
    </row>
    <row r="173" spans="1:12" x14ac:dyDescent="0.2">
      <c r="A173" s="8">
        <f t="shared" si="2"/>
        <v>168</v>
      </c>
      <c r="B173" s="25" t="s">
        <v>3773</v>
      </c>
      <c r="C173" s="19" t="s">
        <v>22</v>
      </c>
      <c r="D173" s="25" t="s">
        <v>3</v>
      </c>
      <c r="E173" s="53">
        <v>2020.09</v>
      </c>
      <c r="F173" s="22" t="s">
        <v>2268</v>
      </c>
      <c r="G173" s="22" t="s">
        <v>2555</v>
      </c>
      <c r="H173" s="21">
        <v>2286</v>
      </c>
      <c r="I173" s="21">
        <v>4477</v>
      </c>
      <c r="J173" s="28" t="s">
        <v>19</v>
      </c>
      <c r="K173" s="22" t="s">
        <v>17</v>
      </c>
      <c r="L173" s="23" t="s">
        <v>171</v>
      </c>
    </row>
    <row r="174" spans="1:12" x14ac:dyDescent="0.2">
      <c r="A174" s="8">
        <f t="shared" si="2"/>
        <v>169</v>
      </c>
      <c r="B174" s="25" t="s">
        <v>185</v>
      </c>
      <c r="C174" s="19" t="s">
        <v>22</v>
      </c>
      <c r="D174" s="25" t="s">
        <v>3</v>
      </c>
      <c r="E174" s="53" t="s">
        <v>179</v>
      </c>
      <c r="F174" s="22" t="s">
        <v>2253</v>
      </c>
      <c r="G174" s="22" t="s">
        <v>3637</v>
      </c>
      <c r="H174" s="21">
        <v>761</v>
      </c>
      <c r="I174" s="21">
        <v>1775</v>
      </c>
      <c r="J174" s="42" t="s">
        <v>3771</v>
      </c>
      <c r="K174" s="22" t="s">
        <v>17</v>
      </c>
      <c r="L174" s="23"/>
    </row>
    <row r="175" spans="1:12" x14ac:dyDescent="0.2">
      <c r="A175" s="8">
        <f t="shared" si="2"/>
        <v>170</v>
      </c>
      <c r="B175" s="25" t="s">
        <v>331</v>
      </c>
      <c r="C175" s="19" t="s">
        <v>22</v>
      </c>
      <c r="D175" s="25" t="s">
        <v>3</v>
      </c>
      <c r="E175" s="53" t="s">
        <v>179</v>
      </c>
      <c r="F175" s="22" t="s">
        <v>2191</v>
      </c>
      <c r="G175" s="22" t="s">
        <v>3785</v>
      </c>
      <c r="H175" s="21">
        <v>639</v>
      </c>
      <c r="I175" s="21">
        <v>1407</v>
      </c>
      <c r="J175" s="28" t="s">
        <v>15</v>
      </c>
      <c r="K175" s="22" t="s">
        <v>17</v>
      </c>
      <c r="L175" s="23" t="s">
        <v>171</v>
      </c>
    </row>
    <row r="176" spans="1:12" x14ac:dyDescent="0.2">
      <c r="A176" s="8">
        <f t="shared" si="2"/>
        <v>171</v>
      </c>
      <c r="B176" s="25" t="s">
        <v>332</v>
      </c>
      <c r="C176" s="19" t="s">
        <v>3</v>
      </c>
      <c r="D176" s="25" t="s">
        <v>3</v>
      </c>
      <c r="E176" s="53">
        <v>2020.11</v>
      </c>
      <c r="F176" s="22" t="s">
        <v>2475</v>
      </c>
      <c r="G176" s="22" t="s">
        <v>3746</v>
      </c>
      <c r="H176" s="21">
        <v>5750</v>
      </c>
      <c r="I176" s="21">
        <v>15385</v>
      </c>
      <c r="J176" s="42" t="s">
        <v>3771</v>
      </c>
      <c r="K176" s="22" t="s">
        <v>17</v>
      </c>
      <c r="L176" s="23"/>
    </row>
    <row r="177" spans="1:12" x14ac:dyDescent="0.2">
      <c r="A177" s="8">
        <f t="shared" si="2"/>
        <v>172</v>
      </c>
      <c r="B177" s="25" t="s">
        <v>3791</v>
      </c>
      <c r="C177" s="19" t="s">
        <v>22</v>
      </c>
      <c r="D177" s="25" t="s">
        <v>3</v>
      </c>
      <c r="E177" s="53">
        <v>2020.11</v>
      </c>
      <c r="F177" s="22" t="s">
        <v>2203</v>
      </c>
      <c r="G177" s="22" t="s">
        <v>3792</v>
      </c>
      <c r="H177" s="21">
        <v>862</v>
      </c>
      <c r="I177" s="21">
        <v>1955</v>
      </c>
      <c r="J177" s="28" t="s">
        <v>15</v>
      </c>
      <c r="K177" s="22" t="s">
        <v>17</v>
      </c>
      <c r="L177" s="23" t="s">
        <v>171</v>
      </c>
    </row>
    <row r="178" spans="1:12" x14ac:dyDescent="0.2">
      <c r="A178" s="8">
        <f t="shared" si="2"/>
        <v>173</v>
      </c>
      <c r="B178" s="25" t="s">
        <v>3797</v>
      </c>
      <c r="C178" s="19" t="s">
        <v>22</v>
      </c>
      <c r="D178" s="25" t="s">
        <v>3</v>
      </c>
      <c r="E178" s="53">
        <v>2020.12</v>
      </c>
      <c r="F178" s="22" t="s">
        <v>2930</v>
      </c>
      <c r="G178" s="22" t="s">
        <v>3798</v>
      </c>
      <c r="H178" s="21">
        <v>3571</v>
      </c>
      <c r="I178" s="21">
        <v>6909</v>
      </c>
      <c r="J178" s="28" t="s">
        <v>18</v>
      </c>
      <c r="K178" s="22" t="s">
        <v>17</v>
      </c>
      <c r="L178" s="23" t="s">
        <v>643</v>
      </c>
    </row>
    <row r="179" spans="1:12" x14ac:dyDescent="0.2">
      <c r="A179" s="8">
        <f t="shared" si="2"/>
        <v>174</v>
      </c>
      <c r="B179" s="25" t="s">
        <v>651</v>
      </c>
      <c r="C179" s="19" t="s">
        <v>22</v>
      </c>
      <c r="D179" s="25" t="s">
        <v>3</v>
      </c>
      <c r="E179" s="19" t="s">
        <v>2093</v>
      </c>
      <c r="F179" s="22" t="s">
        <v>2162</v>
      </c>
      <c r="G179" s="22" t="s">
        <v>3809</v>
      </c>
      <c r="H179" s="21">
        <v>1364</v>
      </c>
      <c r="I179" s="21">
        <v>2966</v>
      </c>
      <c r="J179" s="28" t="s">
        <v>18</v>
      </c>
      <c r="K179" s="22" t="s">
        <v>17</v>
      </c>
      <c r="L179" s="23" t="s">
        <v>171</v>
      </c>
    </row>
    <row r="180" spans="1:12" x14ac:dyDescent="0.2">
      <c r="A180" s="8">
        <f t="shared" si="2"/>
        <v>175</v>
      </c>
      <c r="B180" s="25" t="s">
        <v>3810</v>
      </c>
      <c r="C180" s="19" t="s">
        <v>22</v>
      </c>
      <c r="D180" s="25" t="s">
        <v>3</v>
      </c>
      <c r="E180" s="19" t="s">
        <v>2093</v>
      </c>
      <c r="F180" s="22" t="s">
        <v>2162</v>
      </c>
      <c r="G180" s="22" t="s">
        <v>2163</v>
      </c>
      <c r="H180" s="21">
        <v>549</v>
      </c>
      <c r="I180" s="21">
        <v>1242</v>
      </c>
      <c r="J180" s="28" t="s">
        <v>15</v>
      </c>
      <c r="K180" s="22" t="s">
        <v>17</v>
      </c>
      <c r="L180" s="23" t="s">
        <v>171</v>
      </c>
    </row>
    <row r="181" spans="1:12" x14ac:dyDescent="0.2">
      <c r="A181" s="8">
        <f t="shared" si="2"/>
        <v>176</v>
      </c>
      <c r="B181" s="25" t="s">
        <v>3816</v>
      </c>
      <c r="C181" s="19" t="s">
        <v>3</v>
      </c>
      <c r="D181" s="25" t="s">
        <v>3</v>
      </c>
      <c r="E181" s="19" t="s">
        <v>2094</v>
      </c>
      <c r="F181" s="22" t="s">
        <v>2534</v>
      </c>
      <c r="G181" s="22" t="s">
        <v>3817</v>
      </c>
      <c r="H181" s="21">
        <v>2172</v>
      </c>
      <c r="I181" s="21">
        <v>5783</v>
      </c>
      <c r="J181" s="28" t="s">
        <v>15</v>
      </c>
      <c r="K181" s="22" t="s">
        <v>17</v>
      </c>
      <c r="L181" s="23"/>
    </row>
    <row r="182" spans="1:12" x14ac:dyDescent="0.2">
      <c r="A182" s="8">
        <f t="shared" si="2"/>
        <v>177</v>
      </c>
      <c r="B182" s="25" t="s">
        <v>659</v>
      </c>
      <c r="C182" s="19" t="s">
        <v>3</v>
      </c>
      <c r="D182" s="25" t="s">
        <v>3</v>
      </c>
      <c r="E182" s="19" t="s">
        <v>2094</v>
      </c>
      <c r="F182" s="22" t="s">
        <v>2200</v>
      </c>
      <c r="G182" s="22" t="s">
        <v>2284</v>
      </c>
      <c r="H182" s="21">
        <v>5829</v>
      </c>
      <c r="I182" s="21">
        <v>12140</v>
      </c>
      <c r="J182" s="28" t="s">
        <v>18</v>
      </c>
      <c r="K182" s="22" t="s">
        <v>17</v>
      </c>
      <c r="L182" s="23"/>
    </row>
    <row r="183" spans="1:12" x14ac:dyDescent="0.2">
      <c r="A183" s="8">
        <f t="shared" si="2"/>
        <v>178</v>
      </c>
      <c r="B183" s="25" t="s">
        <v>3822</v>
      </c>
      <c r="C183" s="19" t="s">
        <v>3</v>
      </c>
      <c r="D183" s="25" t="s">
        <v>3</v>
      </c>
      <c r="E183" s="19" t="s">
        <v>2080</v>
      </c>
      <c r="F183" s="22" t="s">
        <v>2191</v>
      </c>
      <c r="G183" s="22" t="s">
        <v>3823</v>
      </c>
      <c r="H183" s="21">
        <v>3815</v>
      </c>
      <c r="I183" s="21">
        <v>8503</v>
      </c>
      <c r="J183" s="42" t="s">
        <v>3771</v>
      </c>
      <c r="K183" s="22" t="s">
        <v>17</v>
      </c>
      <c r="L183" s="23"/>
    </row>
    <row r="184" spans="1:12" x14ac:dyDescent="0.2">
      <c r="A184" s="8">
        <f t="shared" si="2"/>
        <v>179</v>
      </c>
      <c r="B184" s="25" t="s">
        <v>3844</v>
      </c>
      <c r="C184" s="19" t="s">
        <v>3</v>
      </c>
      <c r="D184" s="25" t="s">
        <v>3</v>
      </c>
      <c r="E184" s="19" t="s">
        <v>2082</v>
      </c>
      <c r="F184" s="22" t="s">
        <v>2127</v>
      </c>
      <c r="G184" s="22" t="s">
        <v>2821</v>
      </c>
      <c r="H184" s="21">
        <v>11803</v>
      </c>
      <c r="I184" s="21">
        <v>24708</v>
      </c>
      <c r="J184" s="28" t="s">
        <v>18</v>
      </c>
      <c r="K184" s="22" t="s">
        <v>17</v>
      </c>
      <c r="L184" s="23" t="s">
        <v>171</v>
      </c>
    </row>
    <row r="185" spans="1:12" x14ac:dyDescent="0.2">
      <c r="A185" s="8">
        <f t="shared" si="2"/>
        <v>180</v>
      </c>
      <c r="B185" s="25" t="s">
        <v>686</v>
      </c>
      <c r="C185" s="19" t="s">
        <v>3</v>
      </c>
      <c r="D185" s="25" t="s">
        <v>3</v>
      </c>
      <c r="E185" s="19" t="s">
        <v>2082</v>
      </c>
      <c r="F185" s="22" t="s">
        <v>2930</v>
      </c>
      <c r="G185" s="22" t="s">
        <v>3845</v>
      </c>
      <c r="H185" s="21">
        <v>6456</v>
      </c>
      <c r="I185" s="21">
        <v>12667</v>
      </c>
      <c r="J185" s="42" t="s">
        <v>3771</v>
      </c>
      <c r="K185" s="22" t="s">
        <v>17</v>
      </c>
      <c r="L185" s="23" t="s">
        <v>171</v>
      </c>
    </row>
    <row r="186" spans="1:12" x14ac:dyDescent="0.2">
      <c r="A186" s="8">
        <f t="shared" si="2"/>
        <v>181</v>
      </c>
      <c r="B186" s="25" t="s">
        <v>3847</v>
      </c>
      <c r="C186" s="19" t="s">
        <v>3</v>
      </c>
      <c r="D186" s="25" t="s">
        <v>3</v>
      </c>
      <c r="E186" s="19" t="s">
        <v>2082</v>
      </c>
      <c r="F186" s="22" t="s">
        <v>2689</v>
      </c>
      <c r="G186" s="22" t="s">
        <v>3848</v>
      </c>
      <c r="H186" s="21">
        <v>653</v>
      </c>
      <c r="I186" s="21">
        <v>1357</v>
      </c>
      <c r="J186" s="28" t="s">
        <v>15</v>
      </c>
      <c r="K186" s="22" t="s">
        <v>17</v>
      </c>
      <c r="L186" s="23" t="s">
        <v>171</v>
      </c>
    </row>
    <row r="187" spans="1:12" x14ac:dyDescent="0.2">
      <c r="A187" s="8">
        <f t="shared" si="2"/>
        <v>182</v>
      </c>
      <c r="B187" s="25" t="s">
        <v>3853</v>
      </c>
      <c r="C187" s="19" t="s">
        <v>3</v>
      </c>
      <c r="D187" s="25" t="s">
        <v>3</v>
      </c>
      <c r="E187" s="19" t="s">
        <v>2082</v>
      </c>
      <c r="F187" s="22" t="s">
        <v>2256</v>
      </c>
      <c r="G187" s="22" t="s">
        <v>2422</v>
      </c>
      <c r="H187" s="21">
        <v>4274</v>
      </c>
      <c r="I187" s="21">
        <v>9764</v>
      </c>
      <c r="J187" s="42" t="s">
        <v>3771</v>
      </c>
      <c r="K187" s="22" t="s">
        <v>17</v>
      </c>
      <c r="L187" s="23"/>
    </row>
    <row r="188" spans="1:12" x14ac:dyDescent="0.2">
      <c r="A188" s="8">
        <f t="shared" si="2"/>
        <v>183</v>
      </c>
      <c r="B188" s="25" t="s">
        <v>707</v>
      </c>
      <c r="C188" s="19" t="s">
        <v>3</v>
      </c>
      <c r="D188" s="25" t="s">
        <v>3</v>
      </c>
      <c r="E188" s="19" t="s">
        <v>2083</v>
      </c>
      <c r="F188" s="22" t="s">
        <v>2384</v>
      </c>
      <c r="G188" s="22" t="s">
        <v>3285</v>
      </c>
      <c r="H188" s="21">
        <v>140</v>
      </c>
      <c r="I188" s="21">
        <v>384</v>
      </c>
      <c r="J188" s="42" t="s">
        <v>2144</v>
      </c>
      <c r="K188" s="22" t="s">
        <v>833</v>
      </c>
      <c r="L188" s="23"/>
    </row>
    <row r="189" spans="1:12" x14ac:dyDescent="0.2">
      <c r="A189" s="8">
        <f t="shared" si="2"/>
        <v>184</v>
      </c>
      <c r="B189" s="25" t="s">
        <v>712</v>
      </c>
      <c r="C189" s="19" t="s">
        <v>22</v>
      </c>
      <c r="D189" s="25" t="s">
        <v>3</v>
      </c>
      <c r="E189" s="19" t="s">
        <v>2092</v>
      </c>
      <c r="F189" s="22" t="s">
        <v>2686</v>
      </c>
      <c r="G189" s="22" t="s">
        <v>3843</v>
      </c>
      <c r="H189" s="21">
        <v>1678</v>
      </c>
      <c r="I189" s="21">
        <v>3189</v>
      </c>
      <c r="J189" s="28" t="s">
        <v>15</v>
      </c>
      <c r="K189" s="22" t="s">
        <v>17</v>
      </c>
      <c r="L189" s="23" t="s">
        <v>171</v>
      </c>
    </row>
    <row r="190" spans="1:12" x14ac:dyDescent="0.2">
      <c r="A190" s="8">
        <f t="shared" si="2"/>
        <v>185</v>
      </c>
      <c r="B190" s="25" t="s">
        <v>3872</v>
      </c>
      <c r="C190" s="19" t="s">
        <v>22</v>
      </c>
      <c r="D190" s="25" t="s">
        <v>3</v>
      </c>
      <c r="E190" s="19" t="s">
        <v>2092</v>
      </c>
      <c r="F190" s="22" t="s">
        <v>2265</v>
      </c>
      <c r="G190" s="22" t="s">
        <v>2266</v>
      </c>
      <c r="H190" s="21">
        <v>1921</v>
      </c>
      <c r="I190" s="21">
        <v>3639</v>
      </c>
      <c r="J190" s="28" t="s">
        <v>15</v>
      </c>
      <c r="K190" s="22" t="s">
        <v>17</v>
      </c>
      <c r="L190" s="23"/>
    </row>
    <row r="191" spans="1:12" x14ac:dyDescent="0.2">
      <c r="A191" s="8">
        <f t="shared" si="2"/>
        <v>186</v>
      </c>
      <c r="B191" s="25" t="s">
        <v>3886</v>
      </c>
      <c r="C191" s="19" t="s">
        <v>22</v>
      </c>
      <c r="D191" s="25" t="s">
        <v>3</v>
      </c>
      <c r="E191" s="19" t="s">
        <v>2084</v>
      </c>
      <c r="F191" s="22" t="s">
        <v>2191</v>
      </c>
      <c r="G191" s="22" t="s">
        <v>3823</v>
      </c>
      <c r="H191" s="21">
        <v>1983</v>
      </c>
      <c r="I191" s="21">
        <v>5030</v>
      </c>
      <c r="J191" s="28" t="s">
        <v>18</v>
      </c>
      <c r="K191" s="22" t="s">
        <v>17</v>
      </c>
      <c r="L191" s="23" t="s">
        <v>170</v>
      </c>
    </row>
    <row r="192" spans="1:12" x14ac:dyDescent="0.2">
      <c r="A192" s="8">
        <f t="shared" si="2"/>
        <v>187</v>
      </c>
      <c r="B192" s="25" t="s">
        <v>739</v>
      </c>
      <c r="C192" s="19" t="s">
        <v>22</v>
      </c>
      <c r="D192" s="25" t="s">
        <v>3</v>
      </c>
      <c r="E192" s="19" t="s">
        <v>2085</v>
      </c>
      <c r="F192" s="22" t="s">
        <v>2149</v>
      </c>
      <c r="G192" s="22" t="s">
        <v>3903</v>
      </c>
      <c r="H192" s="21">
        <v>3790</v>
      </c>
      <c r="I192" s="21">
        <v>8051</v>
      </c>
      <c r="J192" s="28" t="s">
        <v>15</v>
      </c>
      <c r="K192" s="22" t="s">
        <v>17</v>
      </c>
      <c r="L192" s="23" t="s">
        <v>171</v>
      </c>
    </row>
    <row r="193" spans="1:12" x14ac:dyDescent="0.2">
      <c r="A193" s="8">
        <f t="shared" si="2"/>
        <v>188</v>
      </c>
      <c r="B193" s="25" t="s">
        <v>3910</v>
      </c>
      <c r="C193" s="19" t="s">
        <v>3</v>
      </c>
      <c r="D193" s="25" t="s">
        <v>3</v>
      </c>
      <c r="E193" s="19" t="s">
        <v>2085</v>
      </c>
      <c r="F193" s="22" t="s">
        <v>2191</v>
      </c>
      <c r="G193" s="22" t="s">
        <v>3911</v>
      </c>
      <c r="H193" s="21">
        <v>1941</v>
      </c>
      <c r="I193" s="21">
        <v>4539</v>
      </c>
      <c r="J193" s="28" t="s">
        <v>18</v>
      </c>
      <c r="K193" s="22" t="s">
        <v>17</v>
      </c>
      <c r="L193" s="23"/>
    </row>
    <row r="194" spans="1:12" x14ac:dyDescent="0.2">
      <c r="A194" s="8">
        <f t="shared" si="2"/>
        <v>189</v>
      </c>
      <c r="B194" s="25" t="s">
        <v>740</v>
      </c>
      <c r="C194" s="19" t="s">
        <v>3</v>
      </c>
      <c r="D194" s="25" t="s">
        <v>3</v>
      </c>
      <c r="E194" s="19" t="s">
        <v>2085</v>
      </c>
      <c r="F194" s="22" t="s">
        <v>2498</v>
      </c>
      <c r="G194" s="22" t="s">
        <v>2581</v>
      </c>
      <c r="H194" s="21">
        <v>1496</v>
      </c>
      <c r="I194" s="21">
        <v>3103</v>
      </c>
      <c r="J194" s="28" t="s">
        <v>15</v>
      </c>
      <c r="K194" s="22" t="s">
        <v>17</v>
      </c>
      <c r="L194" s="23"/>
    </row>
    <row r="195" spans="1:12" x14ac:dyDescent="0.2">
      <c r="A195" s="8">
        <f t="shared" si="2"/>
        <v>190</v>
      </c>
      <c r="B195" s="25" t="s">
        <v>763</v>
      </c>
      <c r="C195" s="19" t="s">
        <v>3</v>
      </c>
      <c r="D195" s="25" t="s">
        <v>3</v>
      </c>
      <c r="E195" s="19" t="s">
        <v>2086</v>
      </c>
      <c r="F195" s="22" t="s">
        <v>2930</v>
      </c>
      <c r="G195" s="22" t="s">
        <v>3778</v>
      </c>
      <c r="H195" s="21">
        <v>1710</v>
      </c>
      <c r="I195" s="21">
        <v>3439</v>
      </c>
      <c r="J195" s="28" t="s">
        <v>3771</v>
      </c>
      <c r="K195" s="22" t="s">
        <v>17</v>
      </c>
      <c r="L195" s="23" t="s">
        <v>171</v>
      </c>
    </row>
    <row r="196" spans="1:12" x14ac:dyDescent="0.2">
      <c r="A196" s="8">
        <f t="shared" si="2"/>
        <v>191</v>
      </c>
      <c r="B196" s="25" t="s">
        <v>3928</v>
      </c>
      <c r="C196" s="19" t="s">
        <v>3</v>
      </c>
      <c r="D196" s="25" t="s">
        <v>3</v>
      </c>
      <c r="E196" s="19" t="s">
        <v>2086</v>
      </c>
      <c r="F196" s="22" t="s">
        <v>2498</v>
      </c>
      <c r="G196" s="22" t="s">
        <v>2579</v>
      </c>
      <c r="H196" s="21">
        <v>2435</v>
      </c>
      <c r="I196" s="21">
        <v>5029.7</v>
      </c>
      <c r="J196" s="28" t="s">
        <v>2024</v>
      </c>
      <c r="K196" s="22" t="s">
        <v>17</v>
      </c>
      <c r="L196" s="23"/>
    </row>
    <row r="197" spans="1:12" x14ac:dyDescent="0.2">
      <c r="A197" s="8">
        <f t="shared" si="2"/>
        <v>192</v>
      </c>
      <c r="B197" s="25" t="s">
        <v>3930</v>
      </c>
      <c r="C197" s="19" t="s">
        <v>3</v>
      </c>
      <c r="D197" s="25" t="s">
        <v>3</v>
      </c>
      <c r="E197" s="19" t="s">
        <v>2087</v>
      </c>
      <c r="F197" s="22" t="s">
        <v>2654</v>
      </c>
      <c r="G197" s="22" t="s">
        <v>3931</v>
      </c>
      <c r="H197" s="21">
        <v>3701</v>
      </c>
      <c r="I197" s="21">
        <v>7822</v>
      </c>
      <c r="J197" s="28" t="s">
        <v>3771</v>
      </c>
      <c r="K197" s="22" t="s">
        <v>17</v>
      </c>
      <c r="L197" s="23" t="s">
        <v>170</v>
      </c>
    </row>
    <row r="198" spans="1:12" x14ac:dyDescent="0.2">
      <c r="A198" s="8">
        <f t="shared" si="2"/>
        <v>193</v>
      </c>
      <c r="B198" s="25" t="s">
        <v>3941</v>
      </c>
      <c r="C198" s="19" t="s">
        <v>3</v>
      </c>
      <c r="D198" s="25" t="s">
        <v>3</v>
      </c>
      <c r="E198" s="19" t="s">
        <v>2088</v>
      </c>
      <c r="F198" s="22" t="s">
        <v>2303</v>
      </c>
      <c r="G198" s="22" t="s">
        <v>3942</v>
      </c>
      <c r="H198" s="21">
        <v>2724</v>
      </c>
      <c r="I198" s="21">
        <v>5702</v>
      </c>
      <c r="J198" s="28" t="s">
        <v>15</v>
      </c>
      <c r="K198" s="22" t="s">
        <v>17</v>
      </c>
      <c r="L198" s="23"/>
    </row>
    <row r="199" spans="1:12" x14ac:dyDescent="0.2">
      <c r="A199" s="8">
        <f t="shared" ref="A199:A247" si="3">ROW()-5</f>
        <v>194</v>
      </c>
      <c r="B199" s="25" t="s">
        <v>781</v>
      </c>
      <c r="C199" s="19" t="s">
        <v>3</v>
      </c>
      <c r="D199" s="25" t="s">
        <v>3</v>
      </c>
      <c r="E199" s="19" t="s">
        <v>2088</v>
      </c>
      <c r="F199" s="22" t="s">
        <v>2404</v>
      </c>
      <c r="G199" s="22" t="s">
        <v>3667</v>
      </c>
      <c r="H199" s="21">
        <v>3327</v>
      </c>
      <c r="I199" s="21">
        <v>9757</v>
      </c>
      <c r="J199" s="28" t="s">
        <v>3771</v>
      </c>
      <c r="K199" s="22" t="s">
        <v>17</v>
      </c>
      <c r="L199" s="23" t="s">
        <v>171</v>
      </c>
    </row>
    <row r="200" spans="1:12" x14ac:dyDescent="0.2">
      <c r="A200" s="8">
        <f t="shared" si="3"/>
        <v>195</v>
      </c>
      <c r="B200" s="25" t="s">
        <v>788</v>
      </c>
      <c r="C200" s="19" t="s">
        <v>3</v>
      </c>
      <c r="D200" s="25" t="s">
        <v>3</v>
      </c>
      <c r="E200" s="19" t="s">
        <v>2089</v>
      </c>
      <c r="F200" s="22" t="s">
        <v>2397</v>
      </c>
      <c r="G200" s="22" t="s">
        <v>3945</v>
      </c>
      <c r="H200" s="21">
        <v>1652</v>
      </c>
      <c r="I200" s="21">
        <v>4067.46</v>
      </c>
      <c r="J200" s="28" t="s">
        <v>18</v>
      </c>
      <c r="K200" s="22" t="s">
        <v>17</v>
      </c>
      <c r="L200" s="23"/>
    </row>
    <row r="201" spans="1:12" x14ac:dyDescent="0.2">
      <c r="A201" s="8">
        <f t="shared" si="3"/>
        <v>196</v>
      </c>
      <c r="B201" s="25" t="s">
        <v>3947</v>
      </c>
      <c r="C201" s="19" t="s">
        <v>22</v>
      </c>
      <c r="D201" s="25" t="s">
        <v>3</v>
      </c>
      <c r="E201" s="19" t="s">
        <v>2089</v>
      </c>
      <c r="F201" s="22" t="s">
        <v>2191</v>
      </c>
      <c r="G201" s="22" t="s">
        <v>3948</v>
      </c>
      <c r="H201" s="21">
        <v>1630</v>
      </c>
      <c r="I201" s="21">
        <v>3423</v>
      </c>
      <c r="J201" s="28" t="s">
        <v>18</v>
      </c>
      <c r="K201" s="22" t="s">
        <v>17</v>
      </c>
      <c r="L201" s="23"/>
    </row>
    <row r="202" spans="1:12" x14ac:dyDescent="0.2">
      <c r="A202" s="8">
        <f t="shared" si="3"/>
        <v>197</v>
      </c>
      <c r="B202" s="25" t="s">
        <v>3950</v>
      </c>
      <c r="C202" s="19" t="s">
        <v>3</v>
      </c>
      <c r="D202" s="25" t="s">
        <v>3</v>
      </c>
      <c r="E202" s="19" t="s">
        <v>2089</v>
      </c>
      <c r="F202" s="22" t="s">
        <v>2930</v>
      </c>
      <c r="G202" s="22" t="s">
        <v>3861</v>
      </c>
      <c r="H202" s="21">
        <v>628</v>
      </c>
      <c r="I202" s="21">
        <v>1458</v>
      </c>
      <c r="J202" s="28" t="s">
        <v>15</v>
      </c>
      <c r="K202" s="22" t="s">
        <v>17</v>
      </c>
      <c r="L202" s="23" t="s">
        <v>171</v>
      </c>
    </row>
    <row r="203" spans="1:12" x14ac:dyDescent="0.2">
      <c r="A203" s="8">
        <f t="shared" si="3"/>
        <v>198</v>
      </c>
      <c r="B203" s="25" t="s">
        <v>796</v>
      </c>
      <c r="C203" s="19" t="s">
        <v>3</v>
      </c>
      <c r="D203" s="25" t="s">
        <v>3</v>
      </c>
      <c r="E203" s="19" t="s">
        <v>2090</v>
      </c>
      <c r="F203" s="22" t="s">
        <v>2162</v>
      </c>
      <c r="G203" s="22" t="s">
        <v>2163</v>
      </c>
      <c r="H203" s="21">
        <v>448</v>
      </c>
      <c r="I203" s="21">
        <v>963</v>
      </c>
      <c r="J203" s="28" t="s">
        <v>15</v>
      </c>
      <c r="K203" s="22" t="s">
        <v>17</v>
      </c>
      <c r="L203" s="23"/>
    </row>
    <row r="204" spans="1:12" x14ac:dyDescent="0.2">
      <c r="A204" s="8">
        <f t="shared" si="3"/>
        <v>199</v>
      </c>
      <c r="B204" s="25" t="s">
        <v>797</v>
      </c>
      <c r="C204" s="19" t="s">
        <v>3</v>
      </c>
      <c r="D204" s="25" t="s">
        <v>3</v>
      </c>
      <c r="E204" s="19" t="s">
        <v>2090</v>
      </c>
      <c r="F204" s="22" t="s">
        <v>2646</v>
      </c>
      <c r="G204" s="22" t="s">
        <v>2793</v>
      </c>
      <c r="H204" s="21">
        <v>1634</v>
      </c>
      <c r="I204" s="21">
        <v>3857</v>
      </c>
      <c r="J204" s="28" t="s">
        <v>3771</v>
      </c>
      <c r="K204" s="22" t="s">
        <v>17</v>
      </c>
      <c r="L204" s="23"/>
    </row>
    <row r="205" spans="1:12" x14ac:dyDescent="0.2">
      <c r="A205" s="8">
        <f t="shared" si="3"/>
        <v>200</v>
      </c>
      <c r="B205" s="25" t="s">
        <v>811</v>
      </c>
      <c r="C205" s="19" t="s">
        <v>3</v>
      </c>
      <c r="D205" s="25" t="s">
        <v>3</v>
      </c>
      <c r="E205" s="19" t="s">
        <v>2091</v>
      </c>
      <c r="F205" s="22" t="s">
        <v>2153</v>
      </c>
      <c r="G205" s="22" t="s">
        <v>2705</v>
      </c>
      <c r="H205" s="21">
        <v>2276</v>
      </c>
      <c r="I205" s="21">
        <v>4467</v>
      </c>
      <c r="J205" s="28" t="s">
        <v>15</v>
      </c>
      <c r="K205" s="22" t="s">
        <v>17</v>
      </c>
      <c r="L205" s="23" t="s">
        <v>170</v>
      </c>
    </row>
    <row r="206" spans="1:12" x14ac:dyDescent="0.2">
      <c r="A206" s="8">
        <f t="shared" si="3"/>
        <v>201</v>
      </c>
      <c r="B206" s="25" t="s">
        <v>3963</v>
      </c>
      <c r="C206" s="19" t="s">
        <v>3</v>
      </c>
      <c r="D206" s="25" t="s">
        <v>3</v>
      </c>
      <c r="E206" s="19" t="s">
        <v>2091</v>
      </c>
      <c r="F206" s="22" t="s">
        <v>2844</v>
      </c>
      <c r="G206" s="22" t="s">
        <v>2908</v>
      </c>
      <c r="H206" s="21">
        <v>744</v>
      </c>
      <c r="I206" s="21">
        <v>1569</v>
      </c>
      <c r="J206" s="28" t="s">
        <v>15</v>
      </c>
      <c r="K206" s="22" t="s">
        <v>17</v>
      </c>
      <c r="L206" s="23" t="s">
        <v>170</v>
      </c>
    </row>
    <row r="207" spans="1:12" x14ac:dyDescent="0.2">
      <c r="A207" s="8">
        <f t="shared" si="3"/>
        <v>202</v>
      </c>
      <c r="B207" s="25" t="s">
        <v>3964</v>
      </c>
      <c r="C207" s="19" t="s">
        <v>3</v>
      </c>
      <c r="D207" s="25" t="s">
        <v>3</v>
      </c>
      <c r="E207" s="19" t="s">
        <v>2091</v>
      </c>
      <c r="F207" s="22" t="s">
        <v>2498</v>
      </c>
      <c r="G207" s="22" t="s">
        <v>2581</v>
      </c>
      <c r="H207" s="21">
        <v>715</v>
      </c>
      <c r="I207" s="21">
        <v>1438</v>
      </c>
      <c r="J207" s="28" t="s">
        <v>18</v>
      </c>
      <c r="K207" s="22" t="s">
        <v>17</v>
      </c>
      <c r="L207" s="23" t="s">
        <v>170</v>
      </c>
    </row>
    <row r="208" spans="1:12" x14ac:dyDescent="0.2">
      <c r="A208" s="8">
        <f t="shared" si="3"/>
        <v>203</v>
      </c>
      <c r="B208" s="25" t="s">
        <v>3970</v>
      </c>
      <c r="C208" s="19" t="s">
        <v>22</v>
      </c>
      <c r="D208" s="25" t="s">
        <v>3</v>
      </c>
      <c r="E208" s="144" t="s">
        <v>2095</v>
      </c>
      <c r="F208" s="22" t="s">
        <v>2498</v>
      </c>
      <c r="G208" s="22" t="s">
        <v>3720</v>
      </c>
      <c r="H208" s="21">
        <v>5626</v>
      </c>
      <c r="I208" s="21">
        <v>15136</v>
      </c>
      <c r="J208" s="28" t="s">
        <v>15</v>
      </c>
      <c r="K208" s="22" t="s">
        <v>17</v>
      </c>
      <c r="L208" s="23" t="s">
        <v>171</v>
      </c>
    </row>
    <row r="209" spans="1:12" x14ac:dyDescent="0.2">
      <c r="A209" s="8">
        <f t="shared" si="3"/>
        <v>204</v>
      </c>
      <c r="B209" s="25" t="s">
        <v>3972</v>
      </c>
      <c r="C209" s="19" t="s">
        <v>22</v>
      </c>
      <c r="D209" s="25" t="s">
        <v>3</v>
      </c>
      <c r="E209" s="144" t="s">
        <v>2095</v>
      </c>
      <c r="F209" s="22" t="s">
        <v>2498</v>
      </c>
      <c r="G209" s="22" t="s">
        <v>3973</v>
      </c>
      <c r="H209" s="21">
        <v>1702</v>
      </c>
      <c r="I209" s="21">
        <v>3919</v>
      </c>
      <c r="J209" s="28" t="s">
        <v>3771</v>
      </c>
      <c r="K209" s="22" t="s">
        <v>17</v>
      </c>
      <c r="L209" s="23" t="s">
        <v>2096</v>
      </c>
    </row>
    <row r="210" spans="1:12" x14ac:dyDescent="0.2">
      <c r="A210" s="8">
        <f t="shared" si="3"/>
        <v>205</v>
      </c>
      <c r="B210" s="25" t="s">
        <v>831</v>
      </c>
      <c r="C210" s="19" t="s">
        <v>22</v>
      </c>
      <c r="D210" s="25" t="s">
        <v>3</v>
      </c>
      <c r="E210" s="144" t="s">
        <v>2095</v>
      </c>
      <c r="F210" s="22" t="s">
        <v>2274</v>
      </c>
      <c r="G210" s="22" t="s">
        <v>3618</v>
      </c>
      <c r="H210" s="21">
        <v>519</v>
      </c>
      <c r="I210" s="21">
        <v>1085</v>
      </c>
      <c r="J210" s="28" t="s">
        <v>15</v>
      </c>
      <c r="K210" s="22" t="s">
        <v>17</v>
      </c>
      <c r="L210" s="23" t="s">
        <v>2096</v>
      </c>
    </row>
    <row r="211" spans="1:12" x14ac:dyDescent="0.2">
      <c r="A211" s="8">
        <f t="shared" si="3"/>
        <v>206</v>
      </c>
      <c r="B211" s="25" t="s">
        <v>835</v>
      </c>
      <c r="C211" s="19" t="s">
        <v>22</v>
      </c>
      <c r="D211" s="25" t="s">
        <v>3</v>
      </c>
      <c r="E211" s="144" t="s">
        <v>2097</v>
      </c>
      <c r="F211" s="22" t="s">
        <v>2397</v>
      </c>
      <c r="G211" s="22" t="s">
        <v>3976</v>
      </c>
      <c r="H211" s="21">
        <v>4060</v>
      </c>
      <c r="I211" s="21">
        <v>9760</v>
      </c>
      <c r="J211" s="28" t="s">
        <v>18</v>
      </c>
      <c r="K211" s="22" t="s">
        <v>17</v>
      </c>
      <c r="L211" s="23" t="s">
        <v>171</v>
      </c>
    </row>
    <row r="212" spans="1:12" x14ac:dyDescent="0.2">
      <c r="A212" s="8">
        <f t="shared" si="3"/>
        <v>207</v>
      </c>
      <c r="B212" s="25" t="s">
        <v>3977</v>
      </c>
      <c r="C212" s="19" t="s">
        <v>22</v>
      </c>
      <c r="D212" s="25" t="s">
        <v>3</v>
      </c>
      <c r="E212" s="144" t="s">
        <v>2097</v>
      </c>
      <c r="F212" s="22" t="s">
        <v>2127</v>
      </c>
      <c r="G212" s="22" t="s">
        <v>3978</v>
      </c>
      <c r="H212" s="21">
        <v>4184</v>
      </c>
      <c r="I212" s="21">
        <v>9931</v>
      </c>
      <c r="J212" s="28" t="s">
        <v>3771</v>
      </c>
      <c r="K212" s="22" t="s">
        <v>17</v>
      </c>
      <c r="L212" s="23" t="s">
        <v>171</v>
      </c>
    </row>
    <row r="213" spans="1:12" x14ac:dyDescent="0.2">
      <c r="A213" s="8">
        <f t="shared" si="3"/>
        <v>208</v>
      </c>
      <c r="B213" s="25" t="s">
        <v>3988</v>
      </c>
      <c r="C213" s="19" t="s">
        <v>22</v>
      </c>
      <c r="D213" s="25" t="s">
        <v>3</v>
      </c>
      <c r="E213" s="144" t="s">
        <v>2097</v>
      </c>
      <c r="F213" s="22" t="s">
        <v>2930</v>
      </c>
      <c r="G213" s="22" t="s">
        <v>3630</v>
      </c>
      <c r="H213" s="21">
        <v>3225</v>
      </c>
      <c r="I213" s="21">
        <v>9768</v>
      </c>
      <c r="J213" s="28" t="s">
        <v>15</v>
      </c>
      <c r="K213" s="22" t="s">
        <v>17</v>
      </c>
      <c r="L213" s="23" t="s">
        <v>171</v>
      </c>
    </row>
    <row r="214" spans="1:12" x14ac:dyDescent="0.2">
      <c r="A214" s="8">
        <f t="shared" si="3"/>
        <v>209</v>
      </c>
      <c r="B214" s="25" t="s">
        <v>3989</v>
      </c>
      <c r="C214" s="19" t="s">
        <v>22</v>
      </c>
      <c r="D214" s="25" t="s">
        <v>3</v>
      </c>
      <c r="E214" s="144" t="s">
        <v>2097</v>
      </c>
      <c r="F214" s="22" t="s">
        <v>2930</v>
      </c>
      <c r="G214" s="22" t="s">
        <v>3990</v>
      </c>
      <c r="H214" s="21">
        <v>651</v>
      </c>
      <c r="I214" s="21">
        <v>1576</v>
      </c>
      <c r="J214" s="28" t="s">
        <v>15</v>
      </c>
      <c r="K214" s="22" t="s">
        <v>17</v>
      </c>
      <c r="L214" s="23" t="s">
        <v>172</v>
      </c>
    </row>
    <row r="215" spans="1:12" x14ac:dyDescent="0.2">
      <c r="A215" s="8">
        <f t="shared" si="3"/>
        <v>210</v>
      </c>
      <c r="B215" s="25" t="s">
        <v>3996</v>
      </c>
      <c r="C215" s="19" t="s">
        <v>22</v>
      </c>
      <c r="D215" s="25" t="s">
        <v>3</v>
      </c>
      <c r="E215" s="144" t="s">
        <v>2097</v>
      </c>
      <c r="F215" s="22" t="s">
        <v>2930</v>
      </c>
      <c r="G215" s="22" t="s">
        <v>3745</v>
      </c>
      <c r="H215" s="21">
        <v>1415</v>
      </c>
      <c r="I215" s="21">
        <v>4116</v>
      </c>
      <c r="J215" s="28" t="s">
        <v>15</v>
      </c>
      <c r="K215" s="22" t="s">
        <v>2129</v>
      </c>
      <c r="L215" s="23" t="s">
        <v>2096</v>
      </c>
    </row>
    <row r="216" spans="1:12" x14ac:dyDescent="0.2">
      <c r="A216" s="8">
        <f t="shared" si="3"/>
        <v>211</v>
      </c>
      <c r="B216" s="25" t="s">
        <v>856</v>
      </c>
      <c r="C216" s="19" t="s">
        <v>22</v>
      </c>
      <c r="D216" s="25" t="s">
        <v>3</v>
      </c>
      <c r="E216" s="144" t="s">
        <v>2098</v>
      </c>
      <c r="F216" s="22" t="s">
        <v>2404</v>
      </c>
      <c r="G216" s="22" t="s">
        <v>3667</v>
      </c>
      <c r="H216" s="21">
        <v>8569</v>
      </c>
      <c r="I216" s="21">
        <v>17159</v>
      </c>
      <c r="J216" s="28" t="s">
        <v>15</v>
      </c>
      <c r="K216" s="22" t="s">
        <v>17</v>
      </c>
      <c r="L216" s="23" t="s">
        <v>171</v>
      </c>
    </row>
    <row r="217" spans="1:12" x14ac:dyDescent="0.2">
      <c r="A217" s="8">
        <f t="shared" si="3"/>
        <v>212</v>
      </c>
      <c r="B217" s="25" t="s">
        <v>857</v>
      </c>
      <c r="C217" s="19" t="s">
        <v>22</v>
      </c>
      <c r="D217" s="25" t="s">
        <v>3</v>
      </c>
      <c r="E217" s="144" t="s">
        <v>2098</v>
      </c>
      <c r="F217" s="22" t="s">
        <v>2646</v>
      </c>
      <c r="G217" s="22" t="s">
        <v>3457</v>
      </c>
      <c r="H217" s="21">
        <v>816</v>
      </c>
      <c r="I217" s="21">
        <v>2028</v>
      </c>
      <c r="J217" s="28" t="s">
        <v>15</v>
      </c>
      <c r="K217" s="22" t="s">
        <v>17</v>
      </c>
      <c r="L217" s="23" t="s">
        <v>2096</v>
      </c>
    </row>
    <row r="218" spans="1:12" x14ac:dyDescent="0.2">
      <c r="A218" s="8">
        <f t="shared" si="3"/>
        <v>213</v>
      </c>
      <c r="B218" s="25" t="s">
        <v>4008</v>
      </c>
      <c r="C218" s="19" t="s">
        <v>22</v>
      </c>
      <c r="D218" s="25" t="s">
        <v>3</v>
      </c>
      <c r="E218" s="144" t="s">
        <v>2099</v>
      </c>
      <c r="F218" s="22" t="s">
        <v>2686</v>
      </c>
      <c r="G218" s="22" t="s">
        <v>3432</v>
      </c>
      <c r="H218" s="21">
        <v>3755</v>
      </c>
      <c r="I218" s="21">
        <v>9502</v>
      </c>
      <c r="J218" s="28" t="s">
        <v>3771</v>
      </c>
      <c r="K218" s="22" t="s">
        <v>17</v>
      </c>
      <c r="L218" s="23" t="s">
        <v>171</v>
      </c>
    </row>
    <row r="219" spans="1:12" x14ac:dyDescent="0.2">
      <c r="A219" s="8">
        <f t="shared" si="3"/>
        <v>214</v>
      </c>
      <c r="B219" s="25" t="s">
        <v>868</v>
      </c>
      <c r="C219" s="19" t="s">
        <v>22</v>
      </c>
      <c r="D219" s="25" t="s">
        <v>3</v>
      </c>
      <c r="E219" s="144" t="s">
        <v>2099</v>
      </c>
      <c r="F219" s="22" t="s">
        <v>2200</v>
      </c>
      <c r="G219" s="22" t="s">
        <v>3282</v>
      </c>
      <c r="H219" s="21">
        <v>1396</v>
      </c>
      <c r="I219" s="21">
        <v>2971</v>
      </c>
      <c r="J219" s="28" t="s">
        <v>18</v>
      </c>
      <c r="K219" s="22" t="s">
        <v>17</v>
      </c>
      <c r="L219" s="23" t="s">
        <v>2096</v>
      </c>
    </row>
    <row r="220" spans="1:12" x14ac:dyDescent="0.2">
      <c r="A220" s="8">
        <f t="shared" si="3"/>
        <v>215</v>
      </c>
      <c r="B220" s="25" t="s">
        <v>4011</v>
      </c>
      <c r="C220" s="19" t="s">
        <v>22</v>
      </c>
      <c r="D220" s="25" t="s">
        <v>3</v>
      </c>
      <c r="E220" s="144" t="s">
        <v>2099</v>
      </c>
      <c r="F220" s="22" t="s">
        <v>2191</v>
      </c>
      <c r="G220" s="22" t="s">
        <v>3681</v>
      </c>
      <c r="H220" s="21">
        <v>1440</v>
      </c>
      <c r="I220" s="21">
        <v>3279</v>
      </c>
      <c r="J220" s="28" t="s">
        <v>3771</v>
      </c>
      <c r="K220" s="22" t="s">
        <v>17</v>
      </c>
      <c r="L220" s="23" t="s">
        <v>2096</v>
      </c>
    </row>
    <row r="221" spans="1:12" x14ac:dyDescent="0.2">
      <c r="A221" s="8">
        <f t="shared" si="3"/>
        <v>216</v>
      </c>
      <c r="B221" s="25" t="s">
        <v>1073</v>
      </c>
      <c r="C221" s="19" t="s">
        <v>22</v>
      </c>
      <c r="D221" s="25" t="s">
        <v>3</v>
      </c>
      <c r="E221" s="144" t="s">
        <v>2099</v>
      </c>
      <c r="F221" s="22" t="s">
        <v>2179</v>
      </c>
      <c r="G221" s="22" t="s">
        <v>4013</v>
      </c>
      <c r="H221" s="21">
        <v>689</v>
      </c>
      <c r="I221" s="21">
        <v>1519</v>
      </c>
      <c r="J221" s="28" t="s">
        <v>3771</v>
      </c>
      <c r="K221" s="22" t="s">
        <v>17</v>
      </c>
      <c r="L221" s="23" t="s">
        <v>2096</v>
      </c>
    </row>
    <row r="222" spans="1:12" x14ac:dyDescent="0.2">
      <c r="A222" s="8">
        <f t="shared" si="3"/>
        <v>217</v>
      </c>
      <c r="B222" s="25" t="s">
        <v>4020</v>
      </c>
      <c r="C222" s="19" t="s">
        <v>22</v>
      </c>
      <c r="D222" s="25" t="s">
        <v>3</v>
      </c>
      <c r="E222" s="144" t="s">
        <v>2100</v>
      </c>
      <c r="F222" s="22" t="s">
        <v>2930</v>
      </c>
      <c r="G222" s="22" t="s">
        <v>3540</v>
      </c>
      <c r="H222" s="21">
        <v>2091</v>
      </c>
      <c r="I222" s="21">
        <v>8240</v>
      </c>
      <c r="J222" s="28" t="s">
        <v>3771</v>
      </c>
      <c r="K222" s="22" t="s">
        <v>17</v>
      </c>
      <c r="L222" s="23" t="s">
        <v>2096</v>
      </c>
    </row>
    <row r="223" spans="1:12" x14ac:dyDescent="0.2">
      <c r="A223" s="8">
        <f t="shared" si="3"/>
        <v>218</v>
      </c>
      <c r="B223" s="25" t="s">
        <v>898</v>
      </c>
      <c r="C223" s="19" t="s">
        <v>22</v>
      </c>
      <c r="D223" s="25" t="s">
        <v>3</v>
      </c>
      <c r="E223" s="144" t="s">
        <v>2101</v>
      </c>
      <c r="F223" s="22" t="s">
        <v>2844</v>
      </c>
      <c r="G223" s="22" t="s">
        <v>3610</v>
      </c>
      <c r="H223" s="21">
        <v>2077</v>
      </c>
      <c r="I223" s="21">
        <v>4864</v>
      </c>
      <c r="J223" s="28" t="s">
        <v>15</v>
      </c>
      <c r="K223" s="22" t="s">
        <v>17</v>
      </c>
      <c r="L223" s="23" t="s">
        <v>170</v>
      </c>
    </row>
    <row r="224" spans="1:12" x14ac:dyDescent="0.2">
      <c r="A224" s="8">
        <f t="shared" si="3"/>
        <v>219</v>
      </c>
      <c r="B224" s="25" t="s">
        <v>899</v>
      </c>
      <c r="C224" s="19" t="s">
        <v>22</v>
      </c>
      <c r="D224" s="25" t="s">
        <v>3</v>
      </c>
      <c r="E224" s="144" t="s">
        <v>2101</v>
      </c>
      <c r="F224" s="22" t="s">
        <v>2686</v>
      </c>
      <c r="G224" s="22" t="s">
        <v>4022</v>
      </c>
      <c r="H224" s="21">
        <v>2009</v>
      </c>
      <c r="I224" s="21">
        <v>5269</v>
      </c>
      <c r="J224" s="28" t="s">
        <v>3771</v>
      </c>
      <c r="K224" s="22" t="s">
        <v>17</v>
      </c>
      <c r="L224" s="23" t="s">
        <v>2096</v>
      </c>
    </row>
    <row r="225" spans="1:12" x14ac:dyDescent="0.2">
      <c r="A225" s="8">
        <f t="shared" si="3"/>
        <v>220</v>
      </c>
      <c r="B225" s="25" t="s">
        <v>4024</v>
      </c>
      <c r="C225" s="19" t="s">
        <v>22</v>
      </c>
      <c r="D225" s="25" t="s">
        <v>3</v>
      </c>
      <c r="E225" s="144" t="s">
        <v>2101</v>
      </c>
      <c r="F225" s="22" t="s">
        <v>3708</v>
      </c>
      <c r="G225" s="22" t="s">
        <v>4025</v>
      </c>
      <c r="H225" s="21">
        <v>1384</v>
      </c>
      <c r="I225" s="21">
        <v>4732</v>
      </c>
      <c r="J225" s="28" t="s">
        <v>3771</v>
      </c>
      <c r="K225" s="22" t="s">
        <v>17</v>
      </c>
      <c r="L225" s="23" t="s">
        <v>2096</v>
      </c>
    </row>
    <row r="226" spans="1:12" x14ac:dyDescent="0.2">
      <c r="A226" s="8">
        <f t="shared" si="3"/>
        <v>221</v>
      </c>
      <c r="B226" s="25" t="s">
        <v>921</v>
      </c>
      <c r="C226" s="19" t="s">
        <v>22</v>
      </c>
      <c r="D226" s="25" t="s">
        <v>3</v>
      </c>
      <c r="E226" s="144" t="s">
        <v>2102</v>
      </c>
      <c r="F226" s="22" t="s">
        <v>2498</v>
      </c>
      <c r="G226" s="22" t="s">
        <v>3720</v>
      </c>
      <c r="H226" s="21">
        <v>2090</v>
      </c>
      <c r="I226" s="21">
        <v>5172</v>
      </c>
      <c r="J226" s="28" t="s">
        <v>3771</v>
      </c>
      <c r="K226" s="22" t="s">
        <v>17</v>
      </c>
      <c r="L226" s="23" t="s">
        <v>172</v>
      </c>
    </row>
    <row r="227" spans="1:12" x14ac:dyDescent="0.2">
      <c r="A227" s="8">
        <f t="shared" si="3"/>
        <v>222</v>
      </c>
      <c r="B227" s="25" t="s">
        <v>4045</v>
      </c>
      <c r="C227" s="19" t="s">
        <v>22</v>
      </c>
      <c r="D227" s="19" t="s">
        <v>3</v>
      </c>
      <c r="E227" s="144" t="s">
        <v>2103</v>
      </c>
      <c r="F227" s="22" t="s">
        <v>2224</v>
      </c>
      <c r="G227" s="22" t="s">
        <v>3688</v>
      </c>
      <c r="H227" s="21">
        <v>3229</v>
      </c>
      <c r="I227" s="21">
        <v>7842</v>
      </c>
      <c r="J227" s="28" t="s">
        <v>3771</v>
      </c>
      <c r="K227" s="22" t="s">
        <v>17</v>
      </c>
      <c r="L227" s="23" t="s">
        <v>171</v>
      </c>
    </row>
    <row r="228" spans="1:12" x14ac:dyDescent="0.2">
      <c r="A228" s="8">
        <f t="shared" si="3"/>
        <v>223</v>
      </c>
      <c r="B228" s="25" t="s">
        <v>4048</v>
      </c>
      <c r="C228" s="19" t="s">
        <v>22</v>
      </c>
      <c r="D228" s="25" t="s">
        <v>3</v>
      </c>
      <c r="E228" s="144" t="s">
        <v>2103</v>
      </c>
      <c r="F228" s="22" t="s">
        <v>2253</v>
      </c>
      <c r="G228" s="22" t="s">
        <v>4049</v>
      </c>
      <c r="H228" s="21">
        <v>4051</v>
      </c>
      <c r="I228" s="21">
        <v>7986</v>
      </c>
      <c r="J228" s="28" t="s">
        <v>18</v>
      </c>
      <c r="K228" s="22" t="s">
        <v>17</v>
      </c>
      <c r="L228" s="23" t="s">
        <v>2096</v>
      </c>
    </row>
    <row r="229" spans="1:12" x14ac:dyDescent="0.2">
      <c r="A229" s="8">
        <f t="shared" si="3"/>
        <v>224</v>
      </c>
      <c r="B229" s="25" t="s">
        <v>4055</v>
      </c>
      <c r="C229" s="19" t="s">
        <v>22</v>
      </c>
      <c r="D229" s="25" t="s">
        <v>3</v>
      </c>
      <c r="E229" s="144" t="s">
        <v>2104</v>
      </c>
      <c r="F229" s="22" t="s">
        <v>2654</v>
      </c>
      <c r="G229" s="22" t="s">
        <v>3651</v>
      </c>
      <c r="H229" s="21">
        <v>441</v>
      </c>
      <c r="I229" s="21">
        <v>874</v>
      </c>
      <c r="J229" s="28" t="s">
        <v>15</v>
      </c>
      <c r="K229" s="22" t="s">
        <v>17</v>
      </c>
      <c r="L229" s="23" t="s">
        <v>2096</v>
      </c>
    </row>
    <row r="230" spans="1:12" x14ac:dyDescent="0.2">
      <c r="A230" s="8">
        <f t="shared" si="3"/>
        <v>225</v>
      </c>
      <c r="B230" s="25" t="s">
        <v>4057</v>
      </c>
      <c r="C230" s="19" t="s">
        <v>22</v>
      </c>
      <c r="D230" s="25" t="s">
        <v>3</v>
      </c>
      <c r="E230" s="144" t="s">
        <v>2104</v>
      </c>
      <c r="F230" s="22" t="s">
        <v>2256</v>
      </c>
      <c r="G230" s="22" t="s">
        <v>4058</v>
      </c>
      <c r="H230" s="21">
        <v>1558</v>
      </c>
      <c r="I230" s="21">
        <v>3249</v>
      </c>
      <c r="J230" s="28" t="s">
        <v>15</v>
      </c>
      <c r="K230" s="22" t="s">
        <v>17</v>
      </c>
      <c r="L230" s="23" t="s">
        <v>171</v>
      </c>
    </row>
    <row r="231" spans="1:12" x14ac:dyDescent="0.2">
      <c r="A231" s="8">
        <f t="shared" si="3"/>
        <v>226</v>
      </c>
      <c r="B231" s="25" t="s">
        <v>4061</v>
      </c>
      <c r="C231" s="19" t="s">
        <v>22</v>
      </c>
      <c r="D231" s="25" t="s">
        <v>3</v>
      </c>
      <c r="E231" s="144" t="s">
        <v>2105</v>
      </c>
      <c r="F231" s="22" t="s">
        <v>2135</v>
      </c>
      <c r="G231" s="22" t="s">
        <v>3664</v>
      </c>
      <c r="H231" s="21">
        <v>313</v>
      </c>
      <c r="I231" s="21">
        <v>681</v>
      </c>
      <c r="J231" s="28" t="s">
        <v>15</v>
      </c>
      <c r="K231" s="22" t="s">
        <v>17</v>
      </c>
      <c r="L231" s="23" t="s">
        <v>2096</v>
      </c>
    </row>
    <row r="232" spans="1:12" x14ac:dyDescent="0.2">
      <c r="A232" s="8">
        <f t="shared" si="3"/>
        <v>227</v>
      </c>
      <c r="B232" s="25" t="s">
        <v>1075</v>
      </c>
      <c r="C232" s="19" t="s">
        <v>22</v>
      </c>
      <c r="D232" s="25" t="s">
        <v>3</v>
      </c>
      <c r="E232" s="144" t="s">
        <v>2105</v>
      </c>
      <c r="F232" s="22" t="s">
        <v>2127</v>
      </c>
      <c r="G232" s="22" t="s">
        <v>4063</v>
      </c>
      <c r="H232" s="21">
        <v>4408</v>
      </c>
      <c r="I232" s="21">
        <v>8197</v>
      </c>
      <c r="J232" s="28" t="s">
        <v>15</v>
      </c>
      <c r="K232" s="22" t="s">
        <v>17</v>
      </c>
      <c r="L232" s="23" t="s">
        <v>171</v>
      </c>
    </row>
    <row r="233" spans="1:12" x14ac:dyDescent="0.2">
      <c r="A233" s="8">
        <f t="shared" si="3"/>
        <v>228</v>
      </c>
      <c r="B233" s="25" t="s">
        <v>1082</v>
      </c>
      <c r="C233" s="19" t="s">
        <v>22</v>
      </c>
      <c r="D233" s="25" t="s">
        <v>3</v>
      </c>
      <c r="E233" s="144" t="s">
        <v>2105</v>
      </c>
      <c r="F233" s="22" t="s">
        <v>2268</v>
      </c>
      <c r="G233" s="22" t="s">
        <v>4066</v>
      </c>
      <c r="H233" s="21">
        <v>253</v>
      </c>
      <c r="I233" s="21">
        <v>572</v>
      </c>
      <c r="J233" s="28" t="s">
        <v>15</v>
      </c>
      <c r="K233" s="22" t="s">
        <v>17</v>
      </c>
      <c r="L233" s="23" t="s">
        <v>2096</v>
      </c>
    </row>
    <row r="234" spans="1:12" x14ac:dyDescent="0.2">
      <c r="A234" s="8">
        <f t="shared" si="3"/>
        <v>229</v>
      </c>
      <c r="B234" s="25" t="s">
        <v>2043</v>
      </c>
      <c r="C234" s="19" t="s">
        <v>22</v>
      </c>
      <c r="D234" s="19" t="s">
        <v>3</v>
      </c>
      <c r="E234" s="144" t="s">
        <v>2040</v>
      </c>
      <c r="F234" s="22" t="s">
        <v>2224</v>
      </c>
      <c r="G234" s="22" t="s">
        <v>2729</v>
      </c>
      <c r="H234" s="21">
        <v>862</v>
      </c>
      <c r="I234" s="21">
        <v>1867</v>
      </c>
      <c r="J234" s="28" t="s">
        <v>15</v>
      </c>
      <c r="K234" s="22" t="s">
        <v>17</v>
      </c>
      <c r="L234" s="23"/>
    </row>
    <row r="235" spans="1:12" x14ac:dyDescent="0.2">
      <c r="A235" s="8">
        <f t="shared" si="3"/>
        <v>230</v>
      </c>
      <c r="B235" s="25" t="s">
        <v>4076</v>
      </c>
      <c r="C235" s="19" t="s">
        <v>3</v>
      </c>
      <c r="D235" s="19" t="s">
        <v>3</v>
      </c>
      <c r="E235" s="144" t="s">
        <v>2040</v>
      </c>
      <c r="F235" s="22" t="s">
        <v>2498</v>
      </c>
      <c r="G235" s="22" t="s">
        <v>2581</v>
      </c>
      <c r="H235" s="21">
        <v>821</v>
      </c>
      <c r="I235" s="21">
        <v>1951</v>
      </c>
      <c r="J235" s="28" t="s">
        <v>15</v>
      </c>
      <c r="K235" s="22" t="s">
        <v>17</v>
      </c>
      <c r="L235" s="23" t="s">
        <v>171</v>
      </c>
    </row>
    <row r="236" spans="1:12" x14ac:dyDescent="0.2">
      <c r="A236" s="8">
        <f t="shared" si="3"/>
        <v>231</v>
      </c>
      <c r="B236" s="25" t="s">
        <v>2108</v>
      </c>
      <c r="C236" s="25" t="s">
        <v>3</v>
      </c>
      <c r="D236" s="25" t="s">
        <v>3</v>
      </c>
      <c r="E236" s="155" t="s">
        <v>2109</v>
      </c>
      <c r="F236" s="22" t="s">
        <v>2844</v>
      </c>
      <c r="G236" s="30" t="s">
        <v>4093</v>
      </c>
      <c r="H236" s="26">
        <v>11104</v>
      </c>
      <c r="I236" s="26">
        <v>21964</v>
      </c>
      <c r="J236" s="28" t="s">
        <v>2058</v>
      </c>
      <c r="K236" s="30" t="s">
        <v>17</v>
      </c>
      <c r="L236" s="29"/>
    </row>
    <row r="237" spans="1:12" x14ac:dyDescent="0.2">
      <c r="A237" s="8">
        <f t="shared" si="3"/>
        <v>232</v>
      </c>
      <c r="B237" s="25" t="s">
        <v>4096</v>
      </c>
      <c r="C237" s="25" t="s">
        <v>3</v>
      </c>
      <c r="D237" s="25" t="s">
        <v>3</v>
      </c>
      <c r="E237" s="155" t="s">
        <v>2109</v>
      </c>
      <c r="F237" s="22" t="s">
        <v>2256</v>
      </c>
      <c r="G237" s="30" t="s">
        <v>2422</v>
      </c>
      <c r="H237" s="26">
        <v>3829</v>
      </c>
      <c r="I237" s="26">
        <v>9845</v>
      </c>
      <c r="J237" s="28" t="s">
        <v>18</v>
      </c>
      <c r="K237" s="30" t="s">
        <v>17</v>
      </c>
      <c r="L237" s="29" t="s">
        <v>171</v>
      </c>
    </row>
    <row r="238" spans="1:12" x14ac:dyDescent="0.2">
      <c r="A238" s="8">
        <f t="shared" si="3"/>
        <v>233</v>
      </c>
      <c r="B238" s="25" t="s">
        <v>4099</v>
      </c>
      <c r="C238" s="25" t="s">
        <v>3</v>
      </c>
      <c r="D238" s="25" t="s">
        <v>3</v>
      </c>
      <c r="E238" s="155" t="s">
        <v>2109</v>
      </c>
      <c r="F238" s="22" t="s">
        <v>2265</v>
      </c>
      <c r="G238" s="30" t="s">
        <v>4100</v>
      </c>
      <c r="H238" s="26">
        <v>1019</v>
      </c>
      <c r="I238" s="26">
        <v>1860</v>
      </c>
      <c r="J238" s="28" t="s">
        <v>18</v>
      </c>
      <c r="K238" s="30" t="s">
        <v>17</v>
      </c>
      <c r="L238" s="29"/>
    </row>
    <row r="239" spans="1:12" x14ac:dyDescent="0.2">
      <c r="A239" s="8">
        <f t="shared" si="3"/>
        <v>234</v>
      </c>
      <c r="B239" s="19" t="s">
        <v>4101</v>
      </c>
      <c r="C239" s="19" t="s">
        <v>3</v>
      </c>
      <c r="D239" s="19" t="s">
        <v>3</v>
      </c>
      <c r="E239" s="144" t="s">
        <v>4102</v>
      </c>
      <c r="F239" s="22" t="s">
        <v>2265</v>
      </c>
      <c r="G239" s="22" t="s">
        <v>4103</v>
      </c>
      <c r="H239" s="21">
        <v>647</v>
      </c>
      <c r="I239" s="21">
        <v>1100</v>
      </c>
      <c r="J239" s="28" t="s">
        <v>15</v>
      </c>
      <c r="K239" s="22" t="s">
        <v>17</v>
      </c>
      <c r="L239" s="23"/>
    </row>
    <row r="240" spans="1:12" x14ac:dyDescent="0.2">
      <c r="A240" s="8">
        <f t="shared" si="3"/>
        <v>235</v>
      </c>
      <c r="B240" s="19" t="s">
        <v>4114</v>
      </c>
      <c r="C240" s="19" t="s">
        <v>3</v>
      </c>
      <c r="D240" s="19" t="s">
        <v>3</v>
      </c>
      <c r="E240" s="144" t="s">
        <v>4102</v>
      </c>
      <c r="F240" s="22" t="s">
        <v>2191</v>
      </c>
      <c r="G240" s="22" t="s">
        <v>4115</v>
      </c>
      <c r="H240" s="21">
        <v>1512</v>
      </c>
      <c r="I240" s="21">
        <v>3163</v>
      </c>
      <c r="J240" s="28" t="s">
        <v>18</v>
      </c>
      <c r="K240" s="22" t="s">
        <v>17</v>
      </c>
      <c r="L240" s="23" t="s">
        <v>171</v>
      </c>
    </row>
    <row r="241" spans="1:12" x14ac:dyDescent="0.2">
      <c r="A241" s="8">
        <f t="shared" si="3"/>
        <v>236</v>
      </c>
      <c r="B241" s="19" t="s">
        <v>4121</v>
      </c>
      <c r="C241" s="19" t="s">
        <v>3</v>
      </c>
      <c r="D241" s="19" t="s">
        <v>3</v>
      </c>
      <c r="E241" s="144" t="s">
        <v>4102</v>
      </c>
      <c r="F241" s="22" t="s">
        <v>2930</v>
      </c>
      <c r="G241" s="22" t="s">
        <v>4122</v>
      </c>
      <c r="H241" s="21">
        <v>1340</v>
      </c>
      <c r="I241" s="21">
        <v>1807</v>
      </c>
      <c r="J241" s="28" t="s">
        <v>15</v>
      </c>
      <c r="K241" s="22" t="s">
        <v>17</v>
      </c>
      <c r="L241" s="23"/>
    </row>
    <row r="242" spans="1:12" x14ac:dyDescent="0.2">
      <c r="A242" s="8">
        <f t="shared" si="3"/>
        <v>237</v>
      </c>
      <c r="B242" s="19" t="s">
        <v>4123</v>
      </c>
      <c r="C242" s="19" t="s">
        <v>3</v>
      </c>
      <c r="D242" s="19" t="s">
        <v>3</v>
      </c>
      <c r="E242" s="144" t="s">
        <v>4102</v>
      </c>
      <c r="F242" s="22" t="s">
        <v>2256</v>
      </c>
      <c r="G242" s="22" t="s">
        <v>3643</v>
      </c>
      <c r="H242" s="21">
        <v>778</v>
      </c>
      <c r="I242" s="21">
        <v>1634</v>
      </c>
      <c r="J242" s="28" t="s">
        <v>15</v>
      </c>
      <c r="K242" s="22" t="s">
        <v>17</v>
      </c>
      <c r="L242" s="23"/>
    </row>
    <row r="243" spans="1:12" x14ac:dyDescent="0.2">
      <c r="A243" s="8">
        <f t="shared" si="3"/>
        <v>238</v>
      </c>
      <c r="B243" s="161" t="s">
        <v>4145</v>
      </c>
      <c r="C243" s="161" t="s">
        <v>22</v>
      </c>
      <c r="D243" s="161" t="s">
        <v>3</v>
      </c>
      <c r="E243" s="162" t="s">
        <v>4146</v>
      </c>
      <c r="F243" s="163" t="s">
        <v>2844</v>
      </c>
      <c r="G243" s="163" t="s">
        <v>3614</v>
      </c>
      <c r="H243" s="164">
        <v>4430</v>
      </c>
      <c r="I243" s="164">
        <v>9210</v>
      </c>
      <c r="J243" s="165" t="s">
        <v>2058</v>
      </c>
      <c r="K243" s="163" t="s">
        <v>17</v>
      </c>
      <c r="L243" s="166" t="s">
        <v>172</v>
      </c>
    </row>
    <row r="244" spans="1:12" x14ac:dyDescent="0.2">
      <c r="A244" s="8">
        <f t="shared" si="3"/>
        <v>239</v>
      </c>
      <c r="B244" s="161" t="s">
        <v>4147</v>
      </c>
      <c r="C244" s="161" t="s">
        <v>22</v>
      </c>
      <c r="D244" s="161" t="s">
        <v>3</v>
      </c>
      <c r="E244" s="162" t="s">
        <v>4146</v>
      </c>
      <c r="F244" s="163" t="s">
        <v>2162</v>
      </c>
      <c r="G244" s="163" t="s">
        <v>3332</v>
      </c>
      <c r="H244" s="164">
        <v>949.5</v>
      </c>
      <c r="I244" s="164">
        <v>1838</v>
      </c>
      <c r="J244" s="165" t="s">
        <v>15</v>
      </c>
      <c r="K244" s="163" t="s">
        <v>17</v>
      </c>
      <c r="L244" s="166"/>
    </row>
    <row r="245" spans="1:12" x14ac:dyDescent="0.2">
      <c r="A245" s="8">
        <f t="shared" si="3"/>
        <v>240</v>
      </c>
      <c r="B245" s="161" t="s">
        <v>4148</v>
      </c>
      <c r="C245" s="161" t="s">
        <v>22</v>
      </c>
      <c r="D245" s="161" t="s">
        <v>3</v>
      </c>
      <c r="E245" s="162" t="s">
        <v>4146</v>
      </c>
      <c r="F245" s="163" t="s">
        <v>2930</v>
      </c>
      <c r="G245" s="163" t="s">
        <v>4149</v>
      </c>
      <c r="H245" s="164">
        <v>872</v>
      </c>
      <c r="I245" s="164">
        <v>1454</v>
      </c>
      <c r="J245" s="165" t="s">
        <v>15</v>
      </c>
      <c r="K245" s="163" t="s">
        <v>17</v>
      </c>
      <c r="L245" s="166"/>
    </row>
    <row r="246" spans="1:12" x14ac:dyDescent="0.2">
      <c r="A246" s="8">
        <f t="shared" si="3"/>
        <v>241</v>
      </c>
      <c r="B246" s="19" t="s">
        <v>4156</v>
      </c>
      <c r="C246" s="19" t="s">
        <v>3</v>
      </c>
      <c r="D246" s="19" t="s">
        <v>3</v>
      </c>
      <c r="E246" s="144" t="s">
        <v>4157</v>
      </c>
      <c r="F246" s="22" t="s">
        <v>2627</v>
      </c>
      <c r="G246" s="22" t="s">
        <v>4158</v>
      </c>
      <c r="H246" s="21">
        <v>4419</v>
      </c>
      <c r="I246" s="21">
        <v>9328</v>
      </c>
      <c r="J246" s="28" t="s">
        <v>18</v>
      </c>
      <c r="K246" s="22" t="s">
        <v>17</v>
      </c>
      <c r="L246" s="23"/>
    </row>
    <row r="247" spans="1:12" x14ac:dyDescent="0.2">
      <c r="A247" s="8">
        <f t="shared" si="3"/>
        <v>242</v>
      </c>
      <c r="B247" s="19" t="s">
        <v>4159</v>
      </c>
      <c r="C247" s="19" t="s">
        <v>22</v>
      </c>
      <c r="D247" s="19" t="s">
        <v>3</v>
      </c>
      <c r="E247" s="144" t="s">
        <v>4157</v>
      </c>
      <c r="F247" s="22" t="s">
        <v>3708</v>
      </c>
      <c r="G247" s="22" t="s">
        <v>4160</v>
      </c>
      <c r="H247" s="21">
        <v>738</v>
      </c>
      <c r="I247" s="21">
        <v>1518</v>
      </c>
      <c r="J247" s="28" t="s">
        <v>15</v>
      </c>
      <c r="K247" s="22" t="s">
        <v>17</v>
      </c>
      <c r="L247" s="23"/>
    </row>
    <row r="248" spans="1:12" x14ac:dyDescent="0.2">
      <c r="A248" s="197" t="s">
        <v>4128</v>
      </c>
      <c r="B248" s="198"/>
      <c r="C248" s="198"/>
      <c r="D248" s="198"/>
      <c r="E248" s="198"/>
      <c r="F248" s="198"/>
      <c r="G248" s="198"/>
      <c r="H248" s="198"/>
      <c r="I248" s="198"/>
      <c r="J248" s="198"/>
      <c r="K248" s="198"/>
      <c r="L248" s="199"/>
    </row>
    <row r="249" spans="1:12" x14ac:dyDescent="0.2">
      <c r="A249" s="6">
        <f>ROW()-6</f>
        <v>243</v>
      </c>
      <c r="B249" s="25" t="s">
        <v>12</v>
      </c>
      <c r="C249" s="19" t="s">
        <v>4</v>
      </c>
      <c r="D249" s="19" t="s">
        <v>4</v>
      </c>
      <c r="E249" s="53">
        <v>2005.09</v>
      </c>
      <c r="F249" s="22" t="s">
        <v>2127</v>
      </c>
      <c r="G249" s="22" t="s">
        <v>2156</v>
      </c>
      <c r="H249" s="21">
        <v>4209</v>
      </c>
      <c r="I249" s="21">
        <v>14192</v>
      </c>
      <c r="J249" s="28" t="s">
        <v>2157</v>
      </c>
      <c r="K249" s="22" t="s">
        <v>17</v>
      </c>
      <c r="L249" s="23"/>
    </row>
    <row r="250" spans="1:12" x14ac:dyDescent="0.2">
      <c r="A250" s="6">
        <f t="shared" ref="A250:A313" si="4">ROW()-6</f>
        <v>244</v>
      </c>
      <c r="B250" s="25" t="s">
        <v>2161</v>
      </c>
      <c r="C250" s="19" t="s">
        <v>4</v>
      </c>
      <c r="D250" s="19" t="s">
        <v>4</v>
      </c>
      <c r="E250" s="53">
        <v>2005.12</v>
      </c>
      <c r="F250" s="22" t="s">
        <v>2162</v>
      </c>
      <c r="G250" s="22" t="s">
        <v>2163</v>
      </c>
      <c r="H250" s="21">
        <v>1711</v>
      </c>
      <c r="I250" s="21">
        <v>4946</v>
      </c>
      <c r="J250" s="28" t="s">
        <v>18</v>
      </c>
      <c r="K250" s="22" t="s">
        <v>17</v>
      </c>
      <c r="L250" s="23"/>
    </row>
    <row r="251" spans="1:12" x14ac:dyDescent="0.2">
      <c r="A251" s="6">
        <f t="shared" si="4"/>
        <v>245</v>
      </c>
      <c r="B251" s="25" t="s">
        <v>2164</v>
      </c>
      <c r="C251" s="19" t="s">
        <v>4</v>
      </c>
      <c r="D251" s="19" t="s">
        <v>4</v>
      </c>
      <c r="E251" s="53" t="s">
        <v>2165</v>
      </c>
      <c r="F251" s="22" t="s">
        <v>2162</v>
      </c>
      <c r="G251" s="22" t="s">
        <v>2163</v>
      </c>
      <c r="H251" s="21">
        <v>937</v>
      </c>
      <c r="I251" s="21">
        <v>2339</v>
      </c>
      <c r="J251" s="28" t="s">
        <v>18</v>
      </c>
      <c r="K251" s="22" t="s">
        <v>17</v>
      </c>
      <c r="L251" s="23"/>
    </row>
    <row r="252" spans="1:12" x14ac:dyDescent="0.2">
      <c r="A252" s="6">
        <f t="shared" si="4"/>
        <v>246</v>
      </c>
      <c r="B252" s="25" t="s">
        <v>2166</v>
      </c>
      <c r="C252" s="19" t="s">
        <v>4</v>
      </c>
      <c r="D252" s="19" t="s">
        <v>4</v>
      </c>
      <c r="E252" s="53">
        <v>2005.12</v>
      </c>
      <c r="F252" s="22" t="s">
        <v>2162</v>
      </c>
      <c r="G252" s="22" t="s">
        <v>2163</v>
      </c>
      <c r="H252" s="21">
        <v>1578</v>
      </c>
      <c r="I252" s="21">
        <v>1146</v>
      </c>
      <c r="J252" s="28" t="s">
        <v>2024</v>
      </c>
      <c r="K252" s="22" t="s">
        <v>17</v>
      </c>
      <c r="L252" s="23"/>
    </row>
    <row r="253" spans="1:12" x14ac:dyDescent="0.2">
      <c r="A253" s="6">
        <f t="shared" si="4"/>
        <v>247</v>
      </c>
      <c r="B253" s="25" t="s">
        <v>2167</v>
      </c>
      <c r="C253" s="19" t="s">
        <v>4</v>
      </c>
      <c r="D253" s="19" t="s">
        <v>4</v>
      </c>
      <c r="E253" s="53">
        <v>2005.12</v>
      </c>
      <c r="F253" s="22" t="s">
        <v>2162</v>
      </c>
      <c r="G253" s="22" t="s">
        <v>2163</v>
      </c>
      <c r="H253" s="21">
        <v>444</v>
      </c>
      <c r="I253" s="21">
        <v>383</v>
      </c>
      <c r="J253" s="28" t="s">
        <v>2024</v>
      </c>
      <c r="K253" s="22" t="s">
        <v>17</v>
      </c>
      <c r="L253" s="23"/>
    </row>
    <row r="254" spans="1:12" x14ac:dyDescent="0.2">
      <c r="A254" s="6">
        <f t="shared" si="4"/>
        <v>248</v>
      </c>
      <c r="B254" s="25" t="s">
        <v>2216</v>
      </c>
      <c r="C254" s="19" t="s">
        <v>4</v>
      </c>
      <c r="D254" s="19" t="s">
        <v>4</v>
      </c>
      <c r="E254" s="54">
        <v>2008.03</v>
      </c>
      <c r="F254" s="22" t="s">
        <v>2217</v>
      </c>
      <c r="G254" s="30" t="s">
        <v>2218</v>
      </c>
      <c r="H254" s="26">
        <v>313</v>
      </c>
      <c r="I254" s="26">
        <v>855</v>
      </c>
      <c r="J254" s="28" t="s">
        <v>2024</v>
      </c>
      <c r="K254" s="30" t="s">
        <v>17</v>
      </c>
      <c r="L254" s="29"/>
    </row>
    <row r="255" spans="1:12" x14ac:dyDescent="0.2">
      <c r="A255" s="6">
        <f t="shared" si="4"/>
        <v>249</v>
      </c>
      <c r="B255" s="25" t="s">
        <v>2222</v>
      </c>
      <c r="C255" s="19" t="s">
        <v>4</v>
      </c>
      <c r="D255" s="19" t="s">
        <v>4</v>
      </c>
      <c r="E255" s="54">
        <v>2008.04</v>
      </c>
      <c r="F255" s="22" t="s">
        <v>2153</v>
      </c>
      <c r="G255" s="30" t="s">
        <v>2171</v>
      </c>
      <c r="H255" s="26">
        <v>2644</v>
      </c>
      <c r="I255" s="26">
        <v>5045</v>
      </c>
      <c r="J255" s="28" t="s">
        <v>18</v>
      </c>
      <c r="K255" s="30" t="s">
        <v>17</v>
      </c>
      <c r="L255" s="29"/>
    </row>
    <row r="256" spans="1:12" x14ac:dyDescent="0.2">
      <c r="A256" s="6">
        <f t="shared" si="4"/>
        <v>250</v>
      </c>
      <c r="B256" s="25" t="s">
        <v>2226</v>
      </c>
      <c r="C256" s="19" t="s">
        <v>4</v>
      </c>
      <c r="D256" s="19" t="s">
        <v>4</v>
      </c>
      <c r="E256" s="54">
        <v>2008.05</v>
      </c>
      <c r="F256" s="22" t="s">
        <v>2203</v>
      </c>
      <c r="G256" s="30" t="s">
        <v>2204</v>
      </c>
      <c r="H256" s="26">
        <v>3209</v>
      </c>
      <c r="I256" s="26">
        <v>7349</v>
      </c>
      <c r="J256" s="30" t="s">
        <v>18</v>
      </c>
      <c r="K256" s="30" t="s">
        <v>17</v>
      </c>
      <c r="L256" s="29"/>
    </row>
    <row r="257" spans="1:12" x14ac:dyDescent="0.2">
      <c r="A257" s="6">
        <f t="shared" si="4"/>
        <v>251</v>
      </c>
      <c r="B257" s="25" t="s">
        <v>2227</v>
      </c>
      <c r="C257" s="19" t="s">
        <v>4</v>
      </c>
      <c r="D257" s="19" t="s">
        <v>4</v>
      </c>
      <c r="E257" s="54">
        <v>2008.05</v>
      </c>
      <c r="F257" s="22" t="s">
        <v>2203</v>
      </c>
      <c r="G257" s="30" t="s">
        <v>2204</v>
      </c>
      <c r="H257" s="26">
        <v>3347</v>
      </c>
      <c r="I257" s="26">
        <v>6608</v>
      </c>
      <c r="J257" s="28" t="s">
        <v>2024</v>
      </c>
      <c r="K257" s="30" t="s">
        <v>17</v>
      </c>
      <c r="L257" s="29"/>
    </row>
    <row r="258" spans="1:12" x14ac:dyDescent="0.2">
      <c r="A258" s="6">
        <f t="shared" si="4"/>
        <v>252</v>
      </c>
      <c r="B258" s="25" t="s">
        <v>2245</v>
      </c>
      <c r="C258" s="19" t="s">
        <v>4</v>
      </c>
      <c r="D258" s="19" t="s">
        <v>4</v>
      </c>
      <c r="E258" s="53">
        <v>2009.01</v>
      </c>
      <c r="F258" s="22" t="s">
        <v>2162</v>
      </c>
      <c r="G258" s="22" t="s">
        <v>2246</v>
      </c>
      <c r="H258" s="21">
        <v>290</v>
      </c>
      <c r="I258" s="21">
        <v>524</v>
      </c>
      <c r="J258" s="30" t="s">
        <v>2024</v>
      </c>
      <c r="K258" s="22" t="s">
        <v>17</v>
      </c>
      <c r="L258" s="23"/>
    </row>
    <row r="259" spans="1:12" x14ac:dyDescent="0.2">
      <c r="A259" s="6">
        <f t="shared" si="4"/>
        <v>253</v>
      </c>
      <c r="B259" s="25" t="s">
        <v>336</v>
      </c>
      <c r="C259" s="19" t="s">
        <v>4</v>
      </c>
      <c r="D259" s="19" t="s">
        <v>4</v>
      </c>
      <c r="E259" s="53">
        <v>2009.03</v>
      </c>
      <c r="F259" s="22" t="s">
        <v>2162</v>
      </c>
      <c r="G259" s="22" t="s">
        <v>2163</v>
      </c>
      <c r="H259" s="21">
        <v>1355</v>
      </c>
      <c r="I259" s="21">
        <v>2523</v>
      </c>
      <c r="J259" s="30" t="s">
        <v>2024</v>
      </c>
      <c r="K259" s="22" t="s">
        <v>17</v>
      </c>
      <c r="L259" s="23"/>
    </row>
    <row r="260" spans="1:12" x14ac:dyDescent="0.2">
      <c r="A260" s="6">
        <f t="shared" si="4"/>
        <v>254</v>
      </c>
      <c r="B260" s="25" t="s">
        <v>2335</v>
      </c>
      <c r="C260" s="19" t="s">
        <v>4</v>
      </c>
      <c r="D260" s="19" t="s">
        <v>4</v>
      </c>
      <c r="E260" s="54">
        <v>2010.06</v>
      </c>
      <c r="F260" s="22" t="s">
        <v>2184</v>
      </c>
      <c r="G260" s="22" t="s">
        <v>2336</v>
      </c>
      <c r="H260" s="21">
        <v>177</v>
      </c>
      <c r="I260" s="21">
        <v>312</v>
      </c>
      <c r="J260" s="30" t="s">
        <v>18</v>
      </c>
      <c r="K260" s="22" t="s">
        <v>17</v>
      </c>
      <c r="L260" s="23"/>
    </row>
    <row r="261" spans="1:12" x14ac:dyDescent="0.2">
      <c r="A261" s="6">
        <f t="shared" si="4"/>
        <v>255</v>
      </c>
      <c r="B261" s="25" t="s">
        <v>2344</v>
      </c>
      <c r="C261" s="19" t="s">
        <v>4</v>
      </c>
      <c r="D261" s="19" t="s">
        <v>4</v>
      </c>
      <c r="E261" s="54">
        <v>2010.07</v>
      </c>
      <c r="F261" s="22" t="s">
        <v>2279</v>
      </c>
      <c r="G261" s="30" t="s">
        <v>2345</v>
      </c>
      <c r="H261" s="26">
        <v>7048</v>
      </c>
      <c r="I261" s="26">
        <v>7663</v>
      </c>
      <c r="J261" s="28" t="s">
        <v>2024</v>
      </c>
      <c r="K261" s="30" t="s">
        <v>17</v>
      </c>
      <c r="L261" s="23"/>
    </row>
    <row r="262" spans="1:12" x14ac:dyDescent="0.2">
      <c r="A262" s="6">
        <f t="shared" si="4"/>
        <v>256</v>
      </c>
      <c r="B262" s="25" t="s">
        <v>2348</v>
      </c>
      <c r="C262" s="19" t="s">
        <v>4</v>
      </c>
      <c r="D262" s="19" t="s">
        <v>4</v>
      </c>
      <c r="E262" s="54">
        <v>2010.07</v>
      </c>
      <c r="F262" s="22" t="s">
        <v>2242</v>
      </c>
      <c r="G262" s="22" t="s">
        <v>2349</v>
      </c>
      <c r="H262" s="21">
        <v>1385</v>
      </c>
      <c r="I262" s="21">
        <v>2630</v>
      </c>
      <c r="J262" s="28" t="s">
        <v>2024</v>
      </c>
      <c r="K262" s="22" t="s">
        <v>17</v>
      </c>
      <c r="L262" s="23"/>
    </row>
    <row r="263" spans="1:12" x14ac:dyDescent="0.2">
      <c r="A263" s="6">
        <f t="shared" si="4"/>
        <v>257</v>
      </c>
      <c r="B263" s="25" t="s">
        <v>2387</v>
      </c>
      <c r="C263" s="19" t="s">
        <v>4</v>
      </c>
      <c r="D263" s="19" t="s">
        <v>4</v>
      </c>
      <c r="E263" s="54" t="s">
        <v>666</v>
      </c>
      <c r="F263" s="22" t="s">
        <v>2291</v>
      </c>
      <c r="G263" s="22" t="s">
        <v>2388</v>
      </c>
      <c r="H263" s="21">
        <v>136</v>
      </c>
      <c r="I263" s="21">
        <v>200</v>
      </c>
      <c r="J263" s="30" t="s">
        <v>18</v>
      </c>
      <c r="K263" s="62" t="s">
        <v>17</v>
      </c>
      <c r="L263" s="31"/>
    </row>
    <row r="264" spans="1:12" x14ac:dyDescent="0.2">
      <c r="A264" s="6">
        <f t="shared" si="4"/>
        <v>258</v>
      </c>
      <c r="B264" s="25" t="s">
        <v>2413</v>
      </c>
      <c r="C264" s="19" t="s">
        <v>4</v>
      </c>
      <c r="D264" s="19" t="s">
        <v>4</v>
      </c>
      <c r="E264" s="54">
        <v>2011.02</v>
      </c>
      <c r="F264" s="22" t="s">
        <v>2162</v>
      </c>
      <c r="G264" s="22" t="s">
        <v>2414</v>
      </c>
      <c r="H264" s="21">
        <v>3064</v>
      </c>
      <c r="I264" s="21">
        <v>6173</v>
      </c>
      <c r="J264" s="28" t="s">
        <v>2024</v>
      </c>
      <c r="K264" s="22" t="s">
        <v>17</v>
      </c>
      <c r="L264" s="23"/>
    </row>
    <row r="265" spans="1:12" x14ac:dyDescent="0.2">
      <c r="A265" s="6">
        <f t="shared" si="4"/>
        <v>259</v>
      </c>
      <c r="B265" s="25" t="s">
        <v>2433</v>
      </c>
      <c r="C265" s="19" t="s">
        <v>4</v>
      </c>
      <c r="D265" s="19" t="s">
        <v>4</v>
      </c>
      <c r="E265" s="54">
        <v>2011.05</v>
      </c>
      <c r="F265" s="22" t="s">
        <v>2313</v>
      </c>
      <c r="G265" s="22" t="s">
        <v>2434</v>
      </c>
      <c r="H265" s="21">
        <v>2561</v>
      </c>
      <c r="I265" s="21">
        <v>5737</v>
      </c>
      <c r="J265" s="28" t="s">
        <v>2024</v>
      </c>
      <c r="K265" s="22" t="s">
        <v>17</v>
      </c>
      <c r="L265" s="23"/>
    </row>
    <row r="266" spans="1:12" x14ac:dyDescent="0.2">
      <c r="A266" s="6">
        <f t="shared" si="4"/>
        <v>260</v>
      </c>
      <c r="B266" s="25" t="s">
        <v>2435</v>
      </c>
      <c r="C266" s="19" t="s">
        <v>4</v>
      </c>
      <c r="D266" s="19" t="s">
        <v>4</v>
      </c>
      <c r="E266" s="54">
        <v>2011.05</v>
      </c>
      <c r="F266" s="22" t="s">
        <v>2436</v>
      </c>
      <c r="G266" s="22" t="s">
        <v>2437</v>
      </c>
      <c r="H266" s="21">
        <v>412</v>
      </c>
      <c r="I266" s="21">
        <v>884</v>
      </c>
      <c r="J266" s="28" t="s">
        <v>2024</v>
      </c>
      <c r="K266" s="22" t="s">
        <v>17</v>
      </c>
      <c r="L266" s="23"/>
    </row>
    <row r="267" spans="1:12" x14ac:dyDescent="0.2">
      <c r="A267" s="6">
        <f t="shared" si="4"/>
        <v>261</v>
      </c>
      <c r="B267" s="25" t="s">
        <v>2472</v>
      </c>
      <c r="C267" s="19" t="s">
        <v>4</v>
      </c>
      <c r="D267" s="19" t="s">
        <v>4</v>
      </c>
      <c r="E267" s="54">
        <v>2011.09</v>
      </c>
      <c r="F267" s="22" t="s">
        <v>2200</v>
      </c>
      <c r="G267" s="22" t="s">
        <v>2473</v>
      </c>
      <c r="H267" s="21">
        <v>310</v>
      </c>
      <c r="I267" s="21">
        <v>290</v>
      </c>
      <c r="J267" s="28" t="s">
        <v>2236</v>
      </c>
      <c r="K267" s="22" t="s">
        <v>17</v>
      </c>
      <c r="L267" s="23"/>
    </row>
    <row r="268" spans="1:12" x14ac:dyDescent="0.2">
      <c r="A268" s="6">
        <f t="shared" si="4"/>
        <v>262</v>
      </c>
      <c r="B268" s="25" t="s">
        <v>2516</v>
      </c>
      <c r="C268" s="19" t="s">
        <v>4</v>
      </c>
      <c r="D268" s="19" t="s">
        <v>4</v>
      </c>
      <c r="E268" s="54">
        <v>2012.02</v>
      </c>
      <c r="F268" s="22" t="s">
        <v>2265</v>
      </c>
      <c r="G268" s="22" t="s">
        <v>2301</v>
      </c>
      <c r="H268" s="21">
        <v>2051</v>
      </c>
      <c r="I268" s="21">
        <v>2590</v>
      </c>
      <c r="J268" s="28" t="s">
        <v>2236</v>
      </c>
      <c r="K268" s="22" t="s">
        <v>17</v>
      </c>
      <c r="L268" s="23"/>
    </row>
    <row r="269" spans="1:12" x14ac:dyDescent="0.2">
      <c r="A269" s="6">
        <f t="shared" si="4"/>
        <v>263</v>
      </c>
      <c r="B269" s="25" t="s">
        <v>2540</v>
      </c>
      <c r="C269" s="19" t="s">
        <v>4</v>
      </c>
      <c r="D269" s="19" t="s">
        <v>4</v>
      </c>
      <c r="E269" s="53">
        <v>2012.05</v>
      </c>
      <c r="F269" s="22" t="s">
        <v>2203</v>
      </c>
      <c r="G269" s="22" t="s">
        <v>2541</v>
      </c>
      <c r="H269" s="21">
        <v>1955</v>
      </c>
      <c r="I269" s="21">
        <v>4921</v>
      </c>
      <c r="J269" s="28" t="s">
        <v>2236</v>
      </c>
      <c r="K269" s="22" t="s">
        <v>17</v>
      </c>
      <c r="L269" s="23" t="s">
        <v>2542</v>
      </c>
    </row>
    <row r="270" spans="1:12" x14ac:dyDescent="0.2">
      <c r="A270" s="6">
        <f t="shared" si="4"/>
        <v>264</v>
      </c>
      <c r="B270" s="25" t="s">
        <v>2556</v>
      </c>
      <c r="C270" s="19" t="s">
        <v>4</v>
      </c>
      <c r="D270" s="19" t="s">
        <v>4</v>
      </c>
      <c r="E270" s="53">
        <v>2012.06</v>
      </c>
      <c r="F270" s="22" t="s">
        <v>2217</v>
      </c>
      <c r="G270" s="22" t="s">
        <v>2557</v>
      </c>
      <c r="H270" s="21">
        <v>2263</v>
      </c>
      <c r="I270" s="21">
        <v>2269</v>
      </c>
      <c r="J270" s="28" t="s">
        <v>2024</v>
      </c>
      <c r="K270" s="22" t="s">
        <v>17</v>
      </c>
      <c r="L270" s="23"/>
    </row>
    <row r="271" spans="1:12" x14ac:dyDescent="0.2">
      <c r="A271" s="6">
        <f t="shared" si="4"/>
        <v>265</v>
      </c>
      <c r="B271" s="25" t="s">
        <v>2603</v>
      </c>
      <c r="C271" s="19" t="s">
        <v>4</v>
      </c>
      <c r="D271" s="19" t="s">
        <v>4</v>
      </c>
      <c r="E271" s="53" t="s">
        <v>2602</v>
      </c>
      <c r="F271" s="22" t="s">
        <v>2162</v>
      </c>
      <c r="G271" s="22" t="s">
        <v>2163</v>
      </c>
      <c r="H271" s="21">
        <v>1249</v>
      </c>
      <c r="I271" s="21">
        <v>2575</v>
      </c>
      <c r="J271" s="28" t="s">
        <v>18</v>
      </c>
      <c r="K271" s="22" t="s">
        <v>17</v>
      </c>
      <c r="L271" s="23"/>
    </row>
    <row r="272" spans="1:12" x14ac:dyDescent="0.2">
      <c r="A272" s="6">
        <f t="shared" si="4"/>
        <v>266</v>
      </c>
      <c r="B272" s="63" t="s">
        <v>2607</v>
      </c>
      <c r="C272" s="19" t="s">
        <v>4</v>
      </c>
      <c r="D272" s="19" t="s">
        <v>4</v>
      </c>
      <c r="E272" s="54">
        <v>2012.11</v>
      </c>
      <c r="F272" s="22" t="s">
        <v>2203</v>
      </c>
      <c r="G272" s="22" t="s">
        <v>2297</v>
      </c>
      <c r="H272" s="21">
        <v>1789</v>
      </c>
      <c r="I272" s="21">
        <v>5148</v>
      </c>
      <c r="J272" s="28" t="s">
        <v>2236</v>
      </c>
      <c r="K272" s="22" t="s">
        <v>17</v>
      </c>
      <c r="L272" s="23"/>
    </row>
    <row r="273" spans="1:12" x14ac:dyDescent="0.2">
      <c r="A273" s="6">
        <f t="shared" si="4"/>
        <v>267</v>
      </c>
      <c r="B273" s="25" t="s">
        <v>2631</v>
      </c>
      <c r="C273" s="19" t="s">
        <v>4</v>
      </c>
      <c r="D273" s="19" t="s">
        <v>4</v>
      </c>
      <c r="E273" s="53">
        <v>2013.02</v>
      </c>
      <c r="F273" s="22" t="s">
        <v>2242</v>
      </c>
      <c r="G273" s="22" t="s">
        <v>2441</v>
      </c>
      <c r="H273" s="21">
        <v>1072</v>
      </c>
      <c r="I273" s="21">
        <v>2757</v>
      </c>
      <c r="J273" s="28" t="s">
        <v>19</v>
      </c>
      <c r="K273" s="22" t="s">
        <v>17</v>
      </c>
      <c r="L273" s="23"/>
    </row>
    <row r="274" spans="1:12" x14ac:dyDescent="0.2">
      <c r="A274" s="6">
        <f t="shared" si="4"/>
        <v>268</v>
      </c>
      <c r="B274" s="25" t="s">
        <v>2632</v>
      </c>
      <c r="C274" s="19" t="s">
        <v>4</v>
      </c>
      <c r="D274" s="19" t="s">
        <v>4</v>
      </c>
      <c r="E274" s="53">
        <v>2013.02</v>
      </c>
      <c r="F274" s="22" t="s">
        <v>2627</v>
      </c>
      <c r="G274" s="22" t="s">
        <v>2628</v>
      </c>
      <c r="H274" s="21">
        <v>1467</v>
      </c>
      <c r="I274" s="21">
        <v>2711</v>
      </c>
      <c r="J274" s="28" t="s">
        <v>2236</v>
      </c>
      <c r="K274" s="22" t="s">
        <v>17</v>
      </c>
      <c r="L274" s="23"/>
    </row>
    <row r="275" spans="1:12" x14ac:dyDescent="0.2">
      <c r="A275" s="6">
        <f t="shared" si="4"/>
        <v>269</v>
      </c>
      <c r="B275" s="25" t="s">
        <v>2672</v>
      </c>
      <c r="C275" s="25" t="s">
        <v>4</v>
      </c>
      <c r="D275" s="19" t="s">
        <v>4</v>
      </c>
      <c r="E275" s="53">
        <v>2013.06</v>
      </c>
      <c r="F275" s="22" t="s">
        <v>2253</v>
      </c>
      <c r="G275" s="22" t="s">
        <v>2547</v>
      </c>
      <c r="H275" s="21">
        <v>8152</v>
      </c>
      <c r="I275" s="21">
        <v>15899</v>
      </c>
      <c r="J275" s="28" t="s">
        <v>18</v>
      </c>
      <c r="K275" s="22" t="s">
        <v>17</v>
      </c>
      <c r="L275" s="23" t="s">
        <v>2673</v>
      </c>
    </row>
    <row r="276" spans="1:12" x14ac:dyDescent="0.2">
      <c r="A276" s="6">
        <f t="shared" si="4"/>
        <v>270</v>
      </c>
      <c r="B276" s="25" t="s">
        <v>2685</v>
      </c>
      <c r="C276" s="25" t="s">
        <v>4</v>
      </c>
      <c r="D276" s="19" t="s">
        <v>4</v>
      </c>
      <c r="E276" s="53">
        <v>2013.07</v>
      </c>
      <c r="F276" s="22" t="s">
        <v>2149</v>
      </c>
      <c r="G276" s="22" t="s">
        <v>2549</v>
      </c>
      <c r="H276" s="21">
        <v>776</v>
      </c>
      <c r="I276" s="21">
        <v>1604</v>
      </c>
      <c r="J276" s="28" t="s">
        <v>2236</v>
      </c>
      <c r="K276" s="22" t="s">
        <v>17</v>
      </c>
      <c r="L276" s="23"/>
    </row>
    <row r="277" spans="1:12" x14ac:dyDescent="0.2">
      <c r="A277" s="6">
        <f t="shared" si="4"/>
        <v>271</v>
      </c>
      <c r="B277" s="25" t="s">
        <v>2721</v>
      </c>
      <c r="C277" s="25" t="s">
        <v>4</v>
      </c>
      <c r="D277" s="19" t="s">
        <v>4</v>
      </c>
      <c r="E277" s="53">
        <v>2013.11</v>
      </c>
      <c r="F277" s="22" t="s">
        <v>2274</v>
      </c>
      <c r="G277" s="22" t="s">
        <v>2722</v>
      </c>
      <c r="H277" s="21">
        <v>498</v>
      </c>
      <c r="I277" s="21">
        <v>1063</v>
      </c>
      <c r="J277" s="28" t="s">
        <v>2236</v>
      </c>
      <c r="K277" s="22" t="s">
        <v>17</v>
      </c>
      <c r="L277" s="23"/>
    </row>
    <row r="278" spans="1:12" x14ac:dyDescent="0.2">
      <c r="A278" s="6">
        <f t="shared" si="4"/>
        <v>272</v>
      </c>
      <c r="B278" s="25" t="s">
        <v>2764</v>
      </c>
      <c r="C278" s="19" t="s">
        <v>4</v>
      </c>
      <c r="D278" s="19" t="s">
        <v>4</v>
      </c>
      <c r="E278" s="54">
        <v>2014.02</v>
      </c>
      <c r="F278" s="22" t="s">
        <v>2256</v>
      </c>
      <c r="G278" s="147" t="s">
        <v>2329</v>
      </c>
      <c r="H278" s="66">
        <v>1866</v>
      </c>
      <c r="I278" s="21">
        <v>3507</v>
      </c>
      <c r="J278" s="28" t="s">
        <v>2236</v>
      </c>
      <c r="K278" s="22" t="s">
        <v>17</v>
      </c>
      <c r="L278" s="32"/>
    </row>
    <row r="279" spans="1:12" x14ac:dyDescent="0.2">
      <c r="A279" s="6">
        <f t="shared" si="4"/>
        <v>273</v>
      </c>
      <c r="B279" s="25" t="s">
        <v>2765</v>
      </c>
      <c r="C279" s="19" t="s">
        <v>4</v>
      </c>
      <c r="D279" s="19" t="s">
        <v>4</v>
      </c>
      <c r="E279" s="54">
        <v>2014.02</v>
      </c>
      <c r="F279" s="22" t="s">
        <v>2162</v>
      </c>
      <c r="G279" s="147" t="s">
        <v>2163</v>
      </c>
      <c r="H279" s="66">
        <v>130</v>
      </c>
      <c r="I279" s="21">
        <v>436</v>
      </c>
      <c r="J279" s="28" t="s">
        <v>18</v>
      </c>
      <c r="K279" s="22" t="s">
        <v>17</v>
      </c>
      <c r="L279" s="23" t="s">
        <v>2661</v>
      </c>
    </row>
    <row r="280" spans="1:12" x14ac:dyDescent="0.2">
      <c r="A280" s="6">
        <f t="shared" si="4"/>
        <v>274</v>
      </c>
      <c r="B280" s="25" t="s">
        <v>2773</v>
      </c>
      <c r="C280" s="19" t="s">
        <v>4</v>
      </c>
      <c r="D280" s="19" t="s">
        <v>4</v>
      </c>
      <c r="E280" s="54">
        <v>2014.03</v>
      </c>
      <c r="F280" s="22" t="s">
        <v>2191</v>
      </c>
      <c r="G280" s="147" t="s">
        <v>2774</v>
      </c>
      <c r="H280" s="66">
        <v>533</v>
      </c>
      <c r="I280" s="21">
        <v>1027</v>
      </c>
      <c r="J280" s="28" t="s">
        <v>2236</v>
      </c>
      <c r="K280" s="22" t="s">
        <v>17</v>
      </c>
      <c r="L280" s="32"/>
    </row>
    <row r="281" spans="1:12" x14ac:dyDescent="0.2">
      <c r="A281" s="6">
        <f t="shared" si="4"/>
        <v>275</v>
      </c>
      <c r="B281" s="25" t="s">
        <v>2807</v>
      </c>
      <c r="C281" s="25" t="s">
        <v>4</v>
      </c>
      <c r="D281" s="19" t="s">
        <v>4</v>
      </c>
      <c r="E281" s="54">
        <v>2014.06</v>
      </c>
      <c r="F281" s="22" t="s">
        <v>2478</v>
      </c>
      <c r="G281" s="147" t="s">
        <v>2479</v>
      </c>
      <c r="H281" s="66">
        <v>245</v>
      </c>
      <c r="I281" s="21">
        <v>490</v>
      </c>
      <c r="J281" s="28" t="s">
        <v>2236</v>
      </c>
      <c r="K281" s="22" t="s">
        <v>17</v>
      </c>
      <c r="L281" s="32"/>
    </row>
    <row r="282" spans="1:12" x14ac:dyDescent="0.2">
      <c r="A282" s="6">
        <f t="shared" si="4"/>
        <v>276</v>
      </c>
      <c r="B282" s="25" t="s">
        <v>2808</v>
      </c>
      <c r="C282" s="25" t="s">
        <v>4</v>
      </c>
      <c r="D282" s="19" t="s">
        <v>4</v>
      </c>
      <c r="E282" s="54">
        <v>2014.06</v>
      </c>
      <c r="F282" s="22" t="s">
        <v>2265</v>
      </c>
      <c r="G282" s="147" t="s">
        <v>2809</v>
      </c>
      <c r="H282" s="66">
        <v>1532</v>
      </c>
      <c r="I282" s="21">
        <v>2889</v>
      </c>
      <c r="J282" s="28" t="s">
        <v>18</v>
      </c>
      <c r="K282" s="22" t="s">
        <v>17</v>
      </c>
      <c r="L282" s="32"/>
    </row>
    <row r="283" spans="1:12" x14ac:dyDescent="0.2">
      <c r="A283" s="6">
        <f t="shared" si="4"/>
        <v>277</v>
      </c>
      <c r="B283" s="25" t="s">
        <v>2813</v>
      </c>
      <c r="C283" s="25" t="s">
        <v>4</v>
      </c>
      <c r="D283" s="19" t="s">
        <v>4</v>
      </c>
      <c r="E283" s="54">
        <v>2014.06</v>
      </c>
      <c r="F283" s="22" t="s">
        <v>2253</v>
      </c>
      <c r="G283" s="147" t="s">
        <v>2814</v>
      </c>
      <c r="H283" s="66">
        <v>3808</v>
      </c>
      <c r="I283" s="21">
        <v>8216</v>
      </c>
      <c r="J283" s="28" t="s">
        <v>18</v>
      </c>
      <c r="K283" s="22" t="s">
        <v>17</v>
      </c>
      <c r="L283" s="32"/>
    </row>
    <row r="284" spans="1:12" x14ac:dyDescent="0.2">
      <c r="A284" s="6">
        <f t="shared" si="4"/>
        <v>278</v>
      </c>
      <c r="B284" s="25" t="s">
        <v>2831</v>
      </c>
      <c r="C284" s="19" t="s">
        <v>4</v>
      </c>
      <c r="D284" s="19" t="s">
        <v>4</v>
      </c>
      <c r="E284" s="53">
        <v>2014.07</v>
      </c>
      <c r="F284" s="22" t="s">
        <v>2162</v>
      </c>
      <c r="G284" s="22" t="s">
        <v>2163</v>
      </c>
      <c r="H284" s="21">
        <v>3526</v>
      </c>
      <c r="I284" s="21">
        <v>4187</v>
      </c>
      <c r="J284" s="28" t="s">
        <v>2236</v>
      </c>
      <c r="K284" s="22" t="s">
        <v>17</v>
      </c>
      <c r="L284" s="23"/>
    </row>
    <row r="285" spans="1:12" x14ac:dyDescent="0.2">
      <c r="A285" s="6">
        <f t="shared" si="4"/>
        <v>279</v>
      </c>
      <c r="B285" s="25" t="s">
        <v>2860</v>
      </c>
      <c r="C285" s="19" t="s">
        <v>4</v>
      </c>
      <c r="D285" s="19" t="s">
        <v>4</v>
      </c>
      <c r="E285" s="54">
        <v>2014.09</v>
      </c>
      <c r="F285" s="22" t="s">
        <v>2184</v>
      </c>
      <c r="G285" s="22" t="s">
        <v>2455</v>
      </c>
      <c r="H285" s="21">
        <v>97</v>
      </c>
      <c r="I285" s="21">
        <v>200</v>
      </c>
      <c r="J285" s="28" t="s">
        <v>2236</v>
      </c>
      <c r="K285" s="22" t="s">
        <v>17</v>
      </c>
      <c r="L285" s="23"/>
    </row>
    <row r="286" spans="1:12" x14ac:dyDescent="0.2">
      <c r="A286" s="6">
        <f t="shared" si="4"/>
        <v>280</v>
      </c>
      <c r="B286" s="25" t="s">
        <v>2892</v>
      </c>
      <c r="C286" s="19" t="s">
        <v>4</v>
      </c>
      <c r="D286" s="19" t="s">
        <v>4</v>
      </c>
      <c r="E286" s="54">
        <v>2014.11</v>
      </c>
      <c r="F286" s="22" t="s">
        <v>2200</v>
      </c>
      <c r="G286" s="22" t="s">
        <v>2284</v>
      </c>
      <c r="H286" s="21">
        <v>592</v>
      </c>
      <c r="I286" s="21">
        <v>1038</v>
      </c>
      <c r="J286" s="28" t="s">
        <v>2236</v>
      </c>
      <c r="K286" s="22" t="s">
        <v>17</v>
      </c>
      <c r="L286" s="23"/>
    </row>
    <row r="287" spans="1:12" x14ac:dyDescent="0.2">
      <c r="A287" s="6">
        <f t="shared" si="4"/>
        <v>281</v>
      </c>
      <c r="B287" s="25" t="s">
        <v>2901</v>
      </c>
      <c r="C287" s="19" t="s">
        <v>4</v>
      </c>
      <c r="D287" s="19" t="s">
        <v>4</v>
      </c>
      <c r="E287" s="54">
        <v>2014.12</v>
      </c>
      <c r="F287" s="22" t="s">
        <v>2274</v>
      </c>
      <c r="G287" s="22" t="s">
        <v>2567</v>
      </c>
      <c r="H287" s="21">
        <v>511</v>
      </c>
      <c r="I287" s="21">
        <v>1037</v>
      </c>
      <c r="J287" s="28" t="s">
        <v>18</v>
      </c>
      <c r="K287" s="22" t="s">
        <v>17</v>
      </c>
      <c r="L287" s="23"/>
    </row>
    <row r="288" spans="1:12" x14ac:dyDescent="0.2">
      <c r="A288" s="6">
        <f t="shared" si="4"/>
        <v>282</v>
      </c>
      <c r="B288" s="25" t="s">
        <v>2903</v>
      </c>
      <c r="C288" s="19" t="s">
        <v>4</v>
      </c>
      <c r="D288" s="19" t="s">
        <v>4</v>
      </c>
      <c r="E288" s="54">
        <v>2014.12</v>
      </c>
      <c r="F288" s="22" t="s">
        <v>2162</v>
      </c>
      <c r="G288" s="22" t="s">
        <v>2163</v>
      </c>
      <c r="H288" s="21">
        <v>1456</v>
      </c>
      <c r="I288" s="21">
        <v>2768</v>
      </c>
      <c r="J288" s="28" t="s">
        <v>2236</v>
      </c>
      <c r="K288" s="22" t="s">
        <v>17</v>
      </c>
      <c r="L288" s="23"/>
    </row>
    <row r="289" spans="1:12" x14ac:dyDescent="0.2">
      <c r="A289" s="6">
        <f t="shared" si="4"/>
        <v>283</v>
      </c>
      <c r="B289" s="25" t="s">
        <v>445</v>
      </c>
      <c r="C289" s="19" t="s">
        <v>4</v>
      </c>
      <c r="D289" s="19" t="s">
        <v>4</v>
      </c>
      <c r="E289" s="54">
        <v>2015.03</v>
      </c>
      <c r="F289" s="22" t="s">
        <v>2253</v>
      </c>
      <c r="G289" s="30" t="s">
        <v>2928</v>
      </c>
      <c r="H289" s="26">
        <v>841</v>
      </c>
      <c r="I289" s="26">
        <v>1593</v>
      </c>
      <c r="J289" s="28" t="s">
        <v>2236</v>
      </c>
      <c r="K289" s="30" t="s">
        <v>17</v>
      </c>
      <c r="L289" s="29"/>
    </row>
    <row r="290" spans="1:12" x14ac:dyDescent="0.2">
      <c r="A290" s="6">
        <f t="shared" si="4"/>
        <v>284</v>
      </c>
      <c r="B290" s="25" t="s">
        <v>2951</v>
      </c>
      <c r="C290" s="25" t="s">
        <v>4</v>
      </c>
      <c r="D290" s="19" t="s">
        <v>4</v>
      </c>
      <c r="E290" s="54">
        <v>2015.06</v>
      </c>
      <c r="F290" s="22" t="s">
        <v>2646</v>
      </c>
      <c r="G290" s="30" t="s">
        <v>2647</v>
      </c>
      <c r="H290" s="26">
        <v>6720</v>
      </c>
      <c r="I290" s="26">
        <v>14487</v>
      </c>
      <c r="J290" s="28" t="s">
        <v>2236</v>
      </c>
      <c r="K290" s="30" t="s">
        <v>17</v>
      </c>
      <c r="L290" s="29"/>
    </row>
    <row r="291" spans="1:12" x14ac:dyDescent="0.2">
      <c r="A291" s="6">
        <f t="shared" si="4"/>
        <v>285</v>
      </c>
      <c r="B291" s="25" t="s">
        <v>447</v>
      </c>
      <c r="C291" s="25" t="s">
        <v>4</v>
      </c>
      <c r="D291" s="19" t="s">
        <v>4</v>
      </c>
      <c r="E291" s="54">
        <v>2015.07</v>
      </c>
      <c r="F291" s="22" t="s">
        <v>2930</v>
      </c>
      <c r="G291" s="30" t="s">
        <v>2963</v>
      </c>
      <c r="H291" s="26">
        <v>1044</v>
      </c>
      <c r="I291" s="26">
        <v>1881</v>
      </c>
      <c r="J291" s="28" t="s">
        <v>2236</v>
      </c>
      <c r="K291" s="30" t="s">
        <v>17</v>
      </c>
      <c r="L291" s="29"/>
    </row>
    <row r="292" spans="1:12" x14ac:dyDescent="0.2">
      <c r="A292" s="6">
        <f t="shared" si="4"/>
        <v>286</v>
      </c>
      <c r="B292" s="25" t="s">
        <v>2964</v>
      </c>
      <c r="C292" s="25" t="s">
        <v>4</v>
      </c>
      <c r="D292" s="19" t="s">
        <v>4</v>
      </c>
      <c r="E292" s="54">
        <v>2015.07</v>
      </c>
      <c r="F292" s="22" t="s">
        <v>2686</v>
      </c>
      <c r="G292" s="30" t="s">
        <v>2746</v>
      </c>
      <c r="H292" s="26">
        <v>500</v>
      </c>
      <c r="I292" s="26">
        <v>807</v>
      </c>
      <c r="J292" s="28" t="s">
        <v>2236</v>
      </c>
      <c r="K292" s="30" t="s">
        <v>17</v>
      </c>
      <c r="L292" s="29"/>
    </row>
    <row r="293" spans="1:12" x14ac:dyDescent="0.2">
      <c r="A293" s="6">
        <f t="shared" si="4"/>
        <v>287</v>
      </c>
      <c r="B293" s="25" t="s">
        <v>2966</v>
      </c>
      <c r="C293" s="25" t="s">
        <v>4</v>
      </c>
      <c r="D293" s="19" t="s">
        <v>4</v>
      </c>
      <c r="E293" s="54">
        <v>2015.07</v>
      </c>
      <c r="F293" s="22" t="s">
        <v>2153</v>
      </c>
      <c r="G293" s="30" t="s">
        <v>2171</v>
      </c>
      <c r="H293" s="26">
        <v>890</v>
      </c>
      <c r="I293" s="26">
        <v>1590</v>
      </c>
      <c r="J293" s="28" t="s">
        <v>18</v>
      </c>
      <c r="K293" s="30" t="s">
        <v>17</v>
      </c>
      <c r="L293" s="29"/>
    </row>
    <row r="294" spans="1:12" x14ac:dyDescent="0.2">
      <c r="A294" s="6">
        <f t="shared" si="4"/>
        <v>288</v>
      </c>
      <c r="B294" s="25" t="s">
        <v>2984</v>
      </c>
      <c r="C294" s="25" t="s">
        <v>4</v>
      </c>
      <c r="D294" s="19" t="s">
        <v>4</v>
      </c>
      <c r="E294" s="54">
        <v>2015.08</v>
      </c>
      <c r="F294" s="22" t="s">
        <v>2127</v>
      </c>
      <c r="G294" s="30" t="s">
        <v>2821</v>
      </c>
      <c r="H294" s="26">
        <v>7514</v>
      </c>
      <c r="I294" s="26">
        <v>12932</v>
      </c>
      <c r="J294" s="28" t="s">
        <v>2236</v>
      </c>
      <c r="K294" s="30" t="s">
        <v>17</v>
      </c>
      <c r="L294" s="29"/>
    </row>
    <row r="295" spans="1:12" x14ac:dyDescent="0.2">
      <c r="A295" s="6">
        <f t="shared" si="4"/>
        <v>289</v>
      </c>
      <c r="B295" s="25" t="s">
        <v>448</v>
      </c>
      <c r="C295" s="25" t="s">
        <v>4</v>
      </c>
      <c r="D295" s="19" t="s">
        <v>4</v>
      </c>
      <c r="E295" s="54" t="s">
        <v>255</v>
      </c>
      <c r="F295" s="22" t="s">
        <v>2279</v>
      </c>
      <c r="G295" s="30" t="s">
        <v>2345</v>
      </c>
      <c r="H295" s="26">
        <v>589</v>
      </c>
      <c r="I295" s="26">
        <v>1550</v>
      </c>
      <c r="J295" s="28" t="s">
        <v>2236</v>
      </c>
      <c r="K295" s="30" t="s">
        <v>17</v>
      </c>
      <c r="L295" s="32"/>
    </row>
    <row r="296" spans="1:12" x14ac:dyDescent="0.2">
      <c r="A296" s="6">
        <f t="shared" si="4"/>
        <v>290</v>
      </c>
      <c r="B296" s="25" t="s">
        <v>449</v>
      </c>
      <c r="C296" s="25" t="s">
        <v>4</v>
      </c>
      <c r="D296" s="19" t="s">
        <v>4</v>
      </c>
      <c r="E296" s="54">
        <v>2015.11</v>
      </c>
      <c r="F296" s="22" t="s">
        <v>2162</v>
      </c>
      <c r="G296" s="30" t="s">
        <v>2163</v>
      </c>
      <c r="H296" s="26">
        <v>822</v>
      </c>
      <c r="I296" s="26">
        <v>2174</v>
      </c>
      <c r="J296" s="28" t="s">
        <v>18</v>
      </c>
      <c r="K296" s="30" t="s">
        <v>17</v>
      </c>
      <c r="L296" s="29"/>
    </row>
    <row r="297" spans="1:12" x14ac:dyDescent="0.2">
      <c r="A297" s="6">
        <f t="shared" si="4"/>
        <v>291</v>
      </c>
      <c r="B297" s="25" t="s">
        <v>3018</v>
      </c>
      <c r="C297" s="25" t="s">
        <v>4</v>
      </c>
      <c r="D297" s="19" t="s">
        <v>4</v>
      </c>
      <c r="E297" s="54">
        <v>2015.11</v>
      </c>
      <c r="F297" s="22" t="s">
        <v>2162</v>
      </c>
      <c r="G297" s="30" t="s">
        <v>2163</v>
      </c>
      <c r="H297" s="26">
        <v>561</v>
      </c>
      <c r="I297" s="26">
        <v>1075</v>
      </c>
      <c r="J297" s="28" t="s">
        <v>18</v>
      </c>
      <c r="K297" s="30" t="s">
        <v>17</v>
      </c>
      <c r="L297" s="29"/>
    </row>
    <row r="298" spans="1:12" x14ac:dyDescent="0.2">
      <c r="A298" s="6">
        <f t="shared" si="4"/>
        <v>292</v>
      </c>
      <c r="B298" s="25" t="s">
        <v>450</v>
      </c>
      <c r="C298" s="25" t="s">
        <v>4</v>
      </c>
      <c r="D298" s="19" t="s">
        <v>4</v>
      </c>
      <c r="E298" s="54">
        <v>2015.12</v>
      </c>
      <c r="F298" s="22" t="s">
        <v>2162</v>
      </c>
      <c r="G298" s="30" t="s">
        <v>3030</v>
      </c>
      <c r="H298" s="26">
        <v>6538</v>
      </c>
      <c r="I298" s="26">
        <v>12025</v>
      </c>
      <c r="J298" s="28" t="s">
        <v>2236</v>
      </c>
      <c r="K298" s="30" t="s">
        <v>17</v>
      </c>
      <c r="L298" s="29"/>
    </row>
    <row r="299" spans="1:12" x14ac:dyDescent="0.2">
      <c r="A299" s="6">
        <f t="shared" si="4"/>
        <v>293</v>
      </c>
      <c r="B299" s="25" t="s">
        <v>451</v>
      </c>
      <c r="C299" s="19" t="s">
        <v>4</v>
      </c>
      <c r="D299" s="19" t="s">
        <v>4</v>
      </c>
      <c r="E299" s="54">
        <v>2015.12</v>
      </c>
      <c r="F299" s="22" t="s">
        <v>2127</v>
      </c>
      <c r="G299" s="30" t="s">
        <v>2618</v>
      </c>
      <c r="H299" s="26">
        <v>1419</v>
      </c>
      <c r="I299" s="26">
        <v>2557</v>
      </c>
      <c r="J299" s="28" t="s">
        <v>2236</v>
      </c>
      <c r="K299" s="30" t="s">
        <v>17</v>
      </c>
      <c r="L299" s="29"/>
    </row>
    <row r="300" spans="1:12" x14ac:dyDescent="0.2">
      <c r="A300" s="6">
        <f t="shared" si="4"/>
        <v>294</v>
      </c>
      <c r="B300" s="25" t="s">
        <v>452</v>
      </c>
      <c r="C300" s="25" t="s">
        <v>4</v>
      </c>
      <c r="D300" s="19" t="s">
        <v>4</v>
      </c>
      <c r="E300" s="54">
        <v>2015.12</v>
      </c>
      <c r="F300" s="22" t="s">
        <v>2646</v>
      </c>
      <c r="G300" s="30" t="s">
        <v>3031</v>
      </c>
      <c r="H300" s="26">
        <v>4040</v>
      </c>
      <c r="I300" s="26">
        <v>7708</v>
      </c>
      <c r="J300" s="28" t="s">
        <v>2236</v>
      </c>
      <c r="K300" s="30" t="s">
        <v>17</v>
      </c>
      <c r="L300" s="29"/>
    </row>
    <row r="301" spans="1:12" x14ac:dyDescent="0.2">
      <c r="A301" s="6">
        <f t="shared" si="4"/>
        <v>295</v>
      </c>
      <c r="B301" s="25" t="s">
        <v>3032</v>
      </c>
      <c r="C301" s="19" t="s">
        <v>4</v>
      </c>
      <c r="D301" s="19" t="s">
        <v>4</v>
      </c>
      <c r="E301" s="54">
        <v>2015.12</v>
      </c>
      <c r="F301" s="22" t="s">
        <v>2498</v>
      </c>
      <c r="G301" s="30" t="s">
        <v>2581</v>
      </c>
      <c r="H301" s="26">
        <v>3050</v>
      </c>
      <c r="I301" s="26">
        <v>6786</v>
      </c>
      <c r="J301" s="28" t="s">
        <v>2236</v>
      </c>
      <c r="K301" s="30" t="s">
        <v>17</v>
      </c>
      <c r="L301" s="29"/>
    </row>
    <row r="302" spans="1:12" x14ac:dyDescent="0.2">
      <c r="A302" s="6">
        <f t="shared" si="4"/>
        <v>296</v>
      </c>
      <c r="B302" s="25" t="s">
        <v>454</v>
      </c>
      <c r="C302" s="25" t="s">
        <v>4</v>
      </c>
      <c r="D302" s="19" t="s">
        <v>4</v>
      </c>
      <c r="E302" s="54">
        <v>2016.02</v>
      </c>
      <c r="F302" s="22" t="s">
        <v>2627</v>
      </c>
      <c r="G302" s="30" t="s">
        <v>3039</v>
      </c>
      <c r="H302" s="26">
        <v>2183</v>
      </c>
      <c r="I302" s="26">
        <v>4085</v>
      </c>
      <c r="J302" s="28" t="s">
        <v>2236</v>
      </c>
      <c r="K302" s="30" t="s">
        <v>17</v>
      </c>
      <c r="L302" s="29"/>
    </row>
    <row r="303" spans="1:12" x14ac:dyDescent="0.2">
      <c r="A303" s="6">
        <f t="shared" si="4"/>
        <v>297</v>
      </c>
      <c r="B303" s="25" t="s">
        <v>344</v>
      </c>
      <c r="C303" s="25" t="s">
        <v>4</v>
      </c>
      <c r="D303" s="19" t="s">
        <v>4</v>
      </c>
      <c r="E303" s="54">
        <v>2016.03</v>
      </c>
      <c r="F303" s="22" t="s">
        <v>2498</v>
      </c>
      <c r="G303" s="30" t="s">
        <v>2581</v>
      </c>
      <c r="H303" s="26">
        <v>1494</v>
      </c>
      <c r="I303" s="26">
        <v>2749</v>
      </c>
      <c r="J303" s="28" t="s">
        <v>18</v>
      </c>
      <c r="K303" s="30" t="s">
        <v>17</v>
      </c>
      <c r="L303" s="29"/>
    </row>
    <row r="304" spans="1:12" x14ac:dyDescent="0.2">
      <c r="A304" s="6">
        <f t="shared" si="4"/>
        <v>298</v>
      </c>
      <c r="B304" s="25" t="s">
        <v>455</v>
      </c>
      <c r="C304" s="25" t="s">
        <v>4</v>
      </c>
      <c r="D304" s="19" t="s">
        <v>4</v>
      </c>
      <c r="E304" s="54">
        <v>2016.03</v>
      </c>
      <c r="F304" s="22" t="s">
        <v>2498</v>
      </c>
      <c r="G304" s="30" t="s">
        <v>2581</v>
      </c>
      <c r="H304" s="26">
        <v>1331</v>
      </c>
      <c r="I304" s="26">
        <v>2622</v>
      </c>
      <c r="J304" s="28" t="s">
        <v>2236</v>
      </c>
      <c r="K304" s="30" t="s">
        <v>17</v>
      </c>
      <c r="L304" s="29"/>
    </row>
    <row r="305" spans="1:12" x14ac:dyDescent="0.2">
      <c r="A305" s="6">
        <f t="shared" si="4"/>
        <v>299</v>
      </c>
      <c r="B305" s="25" t="s">
        <v>456</v>
      </c>
      <c r="C305" s="25" t="s">
        <v>4</v>
      </c>
      <c r="D305" s="19" t="s">
        <v>4</v>
      </c>
      <c r="E305" s="54">
        <v>2016.03</v>
      </c>
      <c r="F305" s="22" t="s">
        <v>2162</v>
      </c>
      <c r="G305" s="30" t="s">
        <v>2295</v>
      </c>
      <c r="H305" s="26">
        <v>644</v>
      </c>
      <c r="I305" s="26">
        <v>1512</v>
      </c>
      <c r="J305" s="28" t="s">
        <v>18</v>
      </c>
      <c r="K305" s="30" t="s">
        <v>17</v>
      </c>
      <c r="L305" s="29"/>
    </row>
    <row r="306" spans="1:12" x14ac:dyDescent="0.2">
      <c r="A306" s="6">
        <f t="shared" si="4"/>
        <v>300</v>
      </c>
      <c r="B306" s="25" t="s">
        <v>457</v>
      </c>
      <c r="C306" s="25" t="s">
        <v>4</v>
      </c>
      <c r="D306" s="19" t="s">
        <v>4</v>
      </c>
      <c r="E306" s="54">
        <v>2016.05</v>
      </c>
      <c r="F306" s="22" t="s">
        <v>2279</v>
      </c>
      <c r="G306" s="30" t="s">
        <v>3060</v>
      </c>
      <c r="H306" s="26">
        <v>1536</v>
      </c>
      <c r="I306" s="26">
        <v>2535</v>
      </c>
      <c r="J306" s="28" t="s">
        <v>2236</v>
      </c>
      <c r="K306" s="30" t="s">
        <v>17</v>
      </c>
      <c r="L306" s="29"/>
    </row>
    <row r="307" spans="1:12" x14ac:dyDescent="0.2">
      <c r="A307" s="6">
        <f t="shared" si="4"/>
        <v>301</v>
      </c>
      <c r="B307" s="25" t="s">
        <v>458</v>
      </c>
      <c r="C307" s="25" t="s">
        <v>4</v>
      </c>
      <c r="D307" s="19" t="s">
        <v>4</v>
      </c>
      <c r="E307" s="54">
        <v>2016.05</v>
      </c>
      <c r="F307" s="22" t="s">
        <v>2149</v>
      </c>
      <c r="G307" s="30" t="s">
        <v>2150</v>
      </c>
      <c r="H307" s="26">
        <v>2694</v>
      </c>
      <c r="I307" s="26">
        <v>7507</v>
      </c>
      <c r="J307" s="28" t="s">
        <v>2236</v>
      </c>
      <c r="K307" s="30" t="s">
        <v>17</v>
      </c>
      <c r="L307" s="29"/>
    </row>
    <row r="308" spans="1:12" x14ac:dyDescent="0.2">
      <c r="A308" s="6">
        <f t="shared" si="4"/>
        <v>302</v>
      </c>
      <c r="B308" s="25" t="s">
        <v>3067</v>
      </c>
      <c r="C308" s="25" t="s">
        <v>4</v>
      </c>
      <c r="D308" s="19" t="s">
        <v>4</v>
      </c>
      <c r="E308" s="54">
        <v>2016.06</v>
      </c>
      <c r="F308" s="22" t="s">
        <v>2646</v>
      </c>
      <c r="G308" s="30" t="s">
        <v>2918</v>
      </c>
      <c r="H308" s="26">
        <v>1335</v>
      </c>
      <c r="I308" s="26">
        <v>3054</v>
      </c>
      <c r="J308" s="28" t="s">
        <v>18</v>
      </c>
      <c r="K308" s="30" t="s">
        <v>17</v>
      </c>
      <c r="L308" s="29"/>
    </row>
    <row r="309" spans="1:12" x14ac:dyDescent="0.2">
      <c r="A309" s="6">
        <f t="shared" si="4"/>
        <v>303</v>
      </c>
      <c r="B309" s="25" t="s">
        <v>459</v>
      </c>
      <c r="C309" s="25" t="s">
        <v>4</v>
      </c>
      <c r="D309" s="19" t="s">
        <v>4</v>
      </c>
      <c r="E309" s="54">
        <v>2016.06</v>
      </c>
      <c r="F309" s="22" t="s">
        <v>2646</v>
      </c>
      <c r="G309" s="30" t="s">
        <v>2647</v>
      </c>
      <c r="H309" s="26">
        <v>937</v>
      </c>
      <c r="I309" s="26">
        <v>1707</v>
      </c>
      <c r="J309" s="28" t="s">
        <v>2236</v>
      </c>
      <c r="K309" s="30" t="s">
        <v>17</v>
      </c>
      <c r="L309" s="29"/>
    </row>
    <row r="310" spans="1:12" x14ac:dyDescent="0.2">
      <c r="A310" s="6">
        <f t="shared" si="4"/>
        <v>304</v>
      </c>
      <c r="B310" s="25" t="s">
        <v>460</v>
      </c>
      <c r="C310" s="25" t="s">
        <v>4</v>
      </c>
      <c r="D310" s="19" t="s">
        <v>4</v>
      </c>
      <c r="E310" s="54">
        <v>2016.07</v>
      </c>
      <c r="F310" s="22" t="s">
        <v>2930</v>
      </c>
      <c r="G310" s="30" t="s">
        <v>3084</v>
      </c>
      <c r="H310" s="26">
        <v>2120</v>
      </c>
      <c r="I310" s="26">
        <v>3665</v>
      </c>
      <c r="J310" s="28" t="s">
        <v>2236</v>
      </c>
      <c r="K310" s="30" t="s">
        <v>17</v>
      </c>
      <c r="L310" s="29"/>
    </row>
    <row r="311" spans="1:12" x14ac:dyDescent="0.2">
      <c r="A311" s="6">
        <f t="shared" si="4"/>
        <v>305</v>
      </c>
      <c r="B311" s="25" t="s">
        <v>3085</v>
      </c>
      <c r="C311" s="25" t="s">
        <v>4</v>
      </c>
      <c r="D311" s="19" t="s">
        <v>4</v>
      </c>
      <c r="E311" s="54">
        <v>2016.07</v>
      </c>
      <c r="F311" s="22" t="s">
        <v>2179</v>
      </c>
      <c r="G311" s="30" t="s">
        <v>3086</v>
      </c>
      <c r="H311" s="26">
        <v>1011</v>
      </c>
      <c r="I311" s="26">
        <v>2008</v>
      </c>
      <c r="J311" s="28" t="s">
        <v>2236</v>
      </c>
      <c r="K311" s="30" t="s">
        <v>17</v>
      </c>
      <c r="L311" s="29"/>
    </row>
    <row r="312" spans="1:12" x14ac:dyDescent="0.2">
      <c r="A312" s="6">
        <f t="shared" si="4"/>
        <v>306</v>
      </c>
      <c r="B312" s="25" t="s">
        <v>3105</v>
      </c>
      <c r="C312" s="25" t="s">
        <v>4</v>
      </c>
      <c r="D312" s="19" t="s">
        <v>4</v>
      </c>
      <c r="E312" s="54">
        <v>2016.08</v>
      </c>
      <c r="F312" s="22" t="s">
        <v>2200</v>
      </c>
      <c r="G312" s="30" t="s">
        <v>2284</v>
      </c>
      <c r="H312" s="26">
        <v>1224</v>
      </c>
      <c r="I312" s="26">
        <v>1867</v>
      </c>
      <c r="J312" s="28" t="s">
        <v>2236</v>
      </c>
      <c r="K312" s="30" t="s">
        <v>17</v>
      </c>
      <c r="L312" s="32"/>
    </row>
    <row r="313" spans="1:12" x14ac:dyDescent="0.2">
      <c r="A313" s="6">
        <f t="shared" si="4"/>
        <v>307</v>
      </c>
      <c r="B313" s="25" t="s">
        <v>461</v>
      </c>
      <c r="C313" s="25" t="s">
        <v>4</v>
      </c>
      <c r="D313" s="19" t="s">
        <v>4</v>
      </c>
      <c r="E313" s="54">
        <v>2016.09</v>
      </c>
      <c r="F313" s="22" t="s">
        <v>2149</v>
      </c>
      <c r="G313" s="30" t="s">
        <v>2150</v>
      </c>
      <c r="H313" s="26">
        <v>4187</v>
      </c>
      <c r="I313" s="26">
        <v>7263</v>
      </c>
      <c r="J313" s="28" t="s">
        <v>2423</v>
      </c>
      <c r="K313" s="30" t="s">
        <v>17</v>
      </c>
      <c r="L313" s="29"/>
    </row>
    <row r="314" spans="1:12" x14ac:dyDescent="0.2">
      <c r="A314" s="6">
        <f t="shared" ref="A314:A377" si="5">ROW()-6</f>
        <v>308</v>
      </c>
      <c r="B314" s="25" t="s">
        <v>462</v>
      </c>
      <c r="C314" s="25" t="s">
        <v>4</v>
      </c>
      <c r="D314" s="19" t="s">
        <v>4</v>
      </c>
      <c r="E314" s="54">
        <v>2016.09</v>
      </c>
      <c r="F314" s="22" t="s">
        <v>2930</v>
      </c>
      <c r="G314" s="30" t="s">
        <v>3142</v>
      </c>
      <c r="H314" s="26">
        <v>1339</v>
      </c>
      <c r="I314" s="26">
        <v>2138</v>
      </c>
      <c r="J314" s="28" t="s">
        <v>2423</v>
      </c>
      <c r="K314" s="30" t="s">
        <v>17</v>
      </c>
      <c r="L314" s="29"/>
    </row>
    <row r="315" spans="1:12" x14ac:dyDescent="0.2">
      <c r="A315" s="6">
        <f t="shared" si="5"/>
        <v>309</v>
      </c>
      <c r="B315" s="25" t="s">
        <v>3143</v>
      </c>
      <c r="C315" s="25" t="s">
        <v>4</v>
      </c>
      <c r="D315" s="19" t="s">
        <v>4</v>
      </c>
      <c r="E315" s="54">
        <v>2016.09</v>
      </c>
      <c r="F315" s="22" t="s">
        <v>2930</v>
      </c>
      <c r="G315" s="30" t="s">
        <v>3144</v>
      </c>
      <c r="H315" s="26">
        <v>4843</v>
      </c>
      <c r="I315" s="26">
        <v>9636</v>
      </c>
      <c r="J315" s="28" t="s">
        <v>18</v>
      </c>
      <c r="K315" s="30" t="s">
        <v>17</v>
      </c>
      <c r="L315" s="29"/>
    </row>
    <row r="316" spans="1:12" x14ac:dyDescent="0.2">
      <c r="A316" s="6">
        <f t="shared" si="5"/>
        <v>310</v>
      </c>
      <c r="B316" s="25" t="s">
        <v>463</v>
      </c>
      <c r="C316" s="25" t="s">
        <v>4</v>
      </c>
      <c r="D316" s="19" t="s">
        <v>4</v>
      </c>
      <c r="E316" s="54" t="s">
        <v>3158</v>
      </c>
      <c r="F316" s="22" t="s">
        <v>2127</v>
      </c>
      <c r="G316" s="30" t="s">
        <v>2618</v>
      </c>
      <c r="H316" s="26">
        <v>262</v>
      </c>
      <c r="I316" s="26">
        <v>528</v>
      </c>
      <c r="J316" s="28" t="s">
        <v>18</v>
      </c>
      <c r="K316" s="30" t="s">
        <v>17</v>
      </c>
      <c r="L316" s="29"/>
    </row>
    <row r="317" spans="1:12" x14ac:dyDescent="0.2">
      <c r="A317" s="6">
        <f t="shared" si="5"/>
        <v>311</v>
      </c>
      <c r="B317" s="25" t="s">
        <v>464</v>
      </c>
      <c r="C317" s="25" t="s">
        <v>4</v>
      </c>
      <c r="D317" s="19" t="s">
        <v>4</v>
      </c>
      <c r="E317" s="54">
        <v>2016.12</v>
      </c>
      <c r="F317" s="22" t="s">
        <v>2135</v>
      </c>
      <c r="G317" s="30" t="s">
        <v>3050</v>
      </c>
      <c r="H317" s="26">
        <v>1756</v>
      </c>
      <c r="I317" s="26">
        <v>3043</v>
      </c>
      <c r="J317" s="28" t="s">
        <v>2423</v>
      </c>
      <c r="K317" s="68" t="s">
        <v>17</v>
      </c>
      <c r="L317" s="29"/>
    </row>
    <row r="318" spans="1:12" x14ac:dyDescent="0.2">
      <c r="A318" s="6">
        <f t="shared" si="5"/>
        <v>312</v>
      </c>
      <c r="B318" s="25" t="s">
        <v>465</v>
      </c>
      <c r="C318" s="25" t="s">
        <v>4</v>
      </c>
      <c r="D318" s="19" t="s">
        <v>4</v>
      </c>
      <c r="E318" s="54">
        <v>2016.12</v>
      </c>
      <c r="F318" s="22" t="s">
        <v>2498</v>
      </c>
      <c r="G318" s="30" t="s">
        <v>2581</v>
      </c>
      <c r="H318" s="26">
        <v>2434</v>
      </c>
      <c r="I318" s="26">
        <v>5399</v>
      </c>
      <c r="J318" s="28" t="s">
        <v>18</v>
      </c>
      <c r="K318" s="68" t="s">
        <v>17</v>
      </c>
      <c r="L318" s="29"/>
    </row>
    <row r="319" spans="1:12" x14ac:dyDescent="0.2">
      <c r="A319" s="6">
        <f t="shared" si="5"/>
        <v>313</v>
      </c>
      <c r="B319" s="25" t="s">
        <v>466</v>
      </c>
      <c r="C319" s="19" t="s">
        <v>4</v>
      </c>
      <c r="D319" s="19" t="s">
        <v>4</v>
      </c>
      <c r="E319" s="54">
        <v>2017.01</v>
      </c>
      <c r="F319" s="22" t="s">
        <v>2534</v>
      </c>
      <c r="G319" s="30" t="s">
        <v>3191</v>
      </c>
      <c r="H319" s="67">
        <v>477</v>
      </c>
      <c r="I319" s="26">
        <v>795</v>
      </c>
      <c r="J319" s="28" t="s">
        <v>2423</v>
      </c>
      <c r="K319" s="68" t="s">
        <v>17</v>
      </c>
      <c r="L319" s="29"/>
    </row>
    <row r="320" spans="1:12" x14ac:dyDescent="0.2">
      <c r="A320" s="6">
        <f t="shared" si="5"/>
        <v>314</v>
      </c>
      <c r="B320" s="25" t="s">
        <v>467</v>
      </c>
      <c r="C320" s="25" t="s">
        <v>4</v>
      </c>
      <c r="D320" s="19" t="s">
        <v>4</v>
      </c>
      <c r="E320" s="54">
        <v>2017.02</v>
      </c>
      <c r="F320" s="22" t="s">
        <v>2153</v>
      </c>
      <c r="G320" s="30" t="s">
        <v>2171</v>
      </c>
      <c r="H320" s="67">
        <v>181</v>
      </c>
      <c r="I320" s="26">
        <v>344</v>
      </c>
      <c r="J320" s="68" t="s">
        <v>19</v>
      </c>
      <c r="K320" s="68" t="s">
        <v>17</v>
      </c>
      <c r="L320" s="29"/>
    </row>
    <row r="321" spans="1:12" x14ac:dyDescent="0.2">
      <c r="A321" s="6">
        <f t="shared" si="5"/>
        <v>315</v>
      </c>
      <c r="B321" s="25" t="s">
        <v>3211</v>
      </c>
      <c r="C321" s="25" t="s">
        <v>4</v>
      </c>
      <c r="D321" s="19" t="s">
        <v>4</v>
      </c>
      <c r="E321" s="54">
        <v>2017.03</v>
      </c>
      <c r="F321" s="22" t="s">
        <v>2922</v>
      </c>
      <c r="G321" s="30" t="s">
        <v>3212</v>
      </c>
      <c r="H321" s="26">
        <v>11325</v>
      </c>
      <c r="I321" s="26">
        <v>21168</v>
      </c>
      <c r="J321" s="28" t="s">
        <v>2423</v>
      </c>
      <c r="K321" s="68" t="s">
        <v>17</v>
      </c>
      <c r="L321" s="29"/>
    </row>
    <row r="322" spans="1:12" x14ac:dyDescent="0.2">
      <c r="A322" s="6">
        <f t="shared" si="5"/>
        <v>316</v>
      </c>
      <c r="B322" s="33" t="s">
        <v>3222</v>
      </c>
      <c r="C322" s="19" t="s">
        <v>4</v>
      </c>
      <c r="D322" s="19" t="s">
        <v>4</v>
      </c>
      <c r="E322" s="54">
        <v>2017.04</v>
      </c>
      <c r="F322" s="22" t="s">
        <v>2153</v>
      </c>
      <c r="G322" s="30" t="s">
        <v>2171</v>
      </c>
      <c r="H322" s="26">
        <v>436</v>
      </c>
      <c r="I322" s="26">
        <v>751</v>
      </c>
      <c r="J322" s="28" t="s">
        <v>18</v>
      </c>
      <c r="K322" s="68" t="s">
        <v>17</v>
      </c>
      <c r="L322" s="29"/>
    </row>
    <row r="323" spans="1:12" x14ac:dyDescent="0.2">
      <c r="A323" s="6">
        <f t="shared" si="5"/>
        <v>317</v>
      </c>
      <c r="B323" s="33" t="s">
        <v>3223</v>
      </c>
      <c r="C323" s="19" t="s">
        <v>4</v>
      </c>
      <c r="D323" s="19" t="s">
        <v>4</v>
      </c>
      <c r="E323" s="54">
        <v>2017.04</v>
      </c>
      <c r="F323" s="22" t="s">
        <v>2265</v>
      </c>
      <c r="G323" s="30" t="s">
        <v>2266</v>
      </c>
      <c r="H323" s="26">
        <v>609</v>
      </c>
      <c r="I323" s="26">
        <v>1217</v>
      </c>
      <c r="J323" s="28" t="s">
        <v>2423</v>
      </c>
      <c r="K323" s="68" t="s">
        <v>17</v>
      </c>
      <c r="L323" s="29"/>
    </row>
    <row r="324" spans="1:12" x14ac:dyDescent="0.2">
      <c r="A324" s="6">
        <f t="shared" si="5"/>
        <v>318</v>
      </c>
      <c r="B324" s="33" t="s">
        <v>3224</v>
      </c>
      <c r="C324" s="19" t="s">
        <v>4</v>
      </c>
      <c r="D324" s="19" t="s">
        <v>4</v>
      </c>
      <c r="E324" s="54">
        <v>2017.04</v>
      </c>
      <c r="F324" s="22" t="s">
        <v>2184</v>
      </c>
      <c r="G324" s="30" t="s">
        <v>2916</v>
      </c>
      <c r="H324" s="26">
        <v>1220</v>
      </c>
      <c r="I324" s="26">
        <v>3079</v>
      </c>
      <c r="J324" s="28" t="s">
        <v>18</v>
      </c>
      <c r="K324" s="68" t="s">
        <v>17</v>
      </c>
      <c r="L324" s="29"/>
    </row>
    <row r="325" spans="1:12" x14ac:dyDescent="0.2">
      <c r="A325" s="6">
        <f t="shared" si="5"/>
        <v>319</v>
      </c>
      <c r="B325" s="33" t="s">
        <v>3225</v>
      </c>
      <c r="C325" s="19" t="s">
        <v>4</v>
      </c>
      <c r="D325" s="19" t="s">
        <v>4</v>
      </c>
      <c r="E325" s="54">
        <v>2017.04</v>
      </c>
      <c r="F325" s="22" t="s">
        <v>2498</v>
      </c>
      <c r="G325" s="30" t="s">
        <v>3121</v>
      </c>
      <c r="H325" s="26">
        <v>779</v>
      </c>
      <c r="I325" s="26">
        <v>2952</v>
      </c>
      <c r="J325" s="28" t="s">
        <v>2236</v>
      </c>
      <c r="K325" s="68" t="s">
        <v>17</v>
      </c>
      <c r="L325" s="29"/>
    </row>
    <row r="326" spans="1:12" x14ac:dyDescent="0.2">
      <c r="A326" s="6">
        <f t="shared" si="5"/>
        <v>320</v>
      </c>
      <c r="B326" s="33" t="s">
        <v>3226</v>
      </c>
      <c r="C326" s="19" t="s">
        <v>4</v>
      </c>
      <c r="D326" s="19" t="s">
        <v>4</v>
      </c>
      <c r="E326" s="54">
        <v>2017.04</v>
      </c>
      <c r="F326" s="22" t="s">
        <v>2498</v>
      </c>
      <c r="G326" s="30" t="s">
        <v>3121</v>
      </c>
      <c r="H326" s="26">
        <v>1495</v>
      </c>
      <c r="I326" s="26">
        <v>1481</v>
      </c>
      <c r="J326" s="28" t="s">
        <v>2236</v>
      </c>
      <c r="K326" s="68" t="s">
        <v>17</v>
      </c>
      <c r="L326" s="29"/>
    </row>
    <row r="327" spans="1:12" x14ac:dyDescent="0.2">
      <c r="A327" s="6">
        <f t="shared" si="5"/>
        <v>321</v>
      </c>
      <c r="B327" s="25" t="s">
        <v>1007</v>
      </c>
      <c r="C327" s="25" t="s">
        <v>4</v>
      </c>
      <c r="D327" s="19" t="s">
        <v>4</v>
      </c>
      <c r="E327" s="54">
        <v>2017.05</v>
      </c>
      <c r="F327" s="22" t="s">
        <v>2162</v>
      </c>
      <c r="G327" s="30" t="s">
        <v>3030</v>
      </c>
      <c r="H327" s="26">
        <v>4200</v>
      </c>
      <c r="I327" s="26">
        <v>8294</v>
      </c>
      <c r="J327" s="28" t="s">
        <v>2236</v>
      </c>
      <c r="K327" s="68" t="s">
        <v>17</v>
      </c>
      <c r="L327" s="29"/>
    </row>
    <row r="328" spans="1:12" x14ac:dyDescent="0.2">
      <c r="A328" s="6">
        <f t="shared" si="5"/>
        <v>322</v>
      </c>
      <c r="B328" s="25" t="s">
        <v>3235</v>
      </c>
      <c r="C328" s="25" t="s">
        <v>4</v>
      </c>
      <c r="D328" s="19" t="s">
        <v>4</v>
      </c>
      <c r="E328" s="54">
        <v>2017.05</v>
      </c>
      <c r="F328" s="22" t="s">
        <v>2162</v>
      </c>
      <c r="G328" s="30" t="s">
        <v>3030</v>
      </c>
      <c r="H328" s="26">
        <v>3206</v>
      </c>
      <c r="I328" s="26">
        <v>7236</v>
      </c>
      <c r="J328" s="28" t="s">
        <v>2236</v>
      </c>
      <c r="K328" s="68" t="s">
        <v>17</v>
      </c>
      <c r="L328" s="29"/>
    </row>
    <row r="329" spans="1:12" x14ac:dyDescent="0.2">
      <c r="A329" s="6">
        <f t="shared" si="5"/>
        <v>323</v>
      </c>
      <c r="B329" s="25" t="s">
        <v>3236</v>
      </c>
      <c r="C329" s="19" t="s">
        <v>4</v>
      </c>
      <c r="D329" s="19" t="s">
        <v>4</v>
      </c>
      <c r="E329" s="54">
        <v>2017.05</v>
      </c>
      <c r="F329" s="22" t="s">
        <v>2265</v>
      </c>
      <c r="G329" s="30" t="s">
        <v>2968</v>
      </c>
      <c r="H329" s="26">
        <v>654</v>
      </c>
      <c r="I329" s="26">
        <v>1118</v>
      </c>
      <c r="J329" s="28" t="s">
        <v>18</v>
      </c>
      <c r="K329" s="68" t="s">
        <v>17</v>
      </c>
      <c r="L329" s="29"/>
    </row>
    <row r="330" spans="1:12" x14ac:dyDescent="0.2">
      <c r="A330" s="6">
        <f t="shared" si="5"/>
        <v>324</v>
      </c>
      <c r="B330" s="25" t="s">
        <v>469</v>
      </c>
      <c r="C330" s="19" t="s">
        <v>4</v>
      </c>
      <c r="D330" s="19" t="s">
        <v>4</v>
      </c>
      <c r="E330" s="54">
        <v>2017.05</v>
      </c>
      <c r="F330" s="22" t="s">
        <v>2627</v>
      </c>
      <c r="G330" s="30" t="s">
        <v>2949</v>
      </c>
      <c r="H330" s="26">
        <v>4390</v>
      </c>
      <c r="I330" s="26">
        <v>8552</v>
      </c>
      <c r="J330" s="28" t="s">
        <v>2236</v>
      </c>
      <c r="K330" s="68" t="s">
        <v>17</v>
      </c>
      <c r="L330" s="29"/>
    </row>
    <row r="331" spans="1:12" x14ac:dyDescent="0.2">
      <c r="A331" s="6">
        <f t="shared" si="5"/>
        <v>325</v>
      </c>
      <c r="B331" s="33" t="s">
        <v>470</v>
      </c>
      <c r="C331" s="33" t="s">
        <v>4</v>
      </c>
      <c r="D331" s="19" t="s">
        <v>4</v>
      </c>
      <c r="E331" s="54">
        <v>2017.06</v>
      </c>
      <c r="F331" s="22" t="s">
        <v>2268</v>
      </c>
      <c r="G331" s="30" t="s">
        <v>2531</v>
      </c>
      <c r="H331" s="26">
        <v>4962</v>
      </c>
      <c r="I331" s="26">
        <v>8515</v>
      </c>
      <c r="J331" s="28" t="s">
        <v>2423</v>
      </c>
      <c r="K331" s="30" t="s">
        <v>17</v>
      </c>
      <c r="L331" s="29"/>
    </row>
    <row r="332" spans="1:12" x14ac:dyDescent="0.2">
      <c r="A332" s="6">
        <f t="shared" si="5"/>
        <v>326</v>
      </c>
      <c r="B332" s="33" t="s">
        <v>471</v>
      </c>
      <c r="C332" s="19" t="s">
        <v>4</v>
      </c>
      <c r="D332" s="19" t="s">
        <v>4</v>
      </c>
      <c r="E332" s="54">
        <v>2017.07</v>
      </c>
      <c r="F332" s="22" t="s">
        <v>2265</v>
      </c>
      <c r="G332" s="30" t="s">
        <v>2266</v>
      </c>
      <c r="H332" s="26">
        <v>1365</v>
      </c>
      <c r="I332" s="26">
        <v>2557</v>
      </c>
      <c r="J332" s="28" t="s">
        <v>2236</v>
      </c>
      <c r="K332" s="30" t="s">
        <v>17</v>
      </c>
      <c r="L332" s="29"/>
    </row>
    <row r="333" spans="1:12" x14ac:dyDescent="0.2">
      <c r="A333" s="6">
        <f t="shared" si="5"/>
        <v>327</v>
      </c>
      <c r="B333" s="33" t="s">
        <v>473</v>
      </c>
      <c r="C333" s="19" t="s">
        <v>4</v>
      </c>
      <c r="D333" s="19" t="s">
        <v>4</v>
      </c>
      <c r="E333" s="54">
        <v>2017.07</v>
      </c>
      <c r="F333" s="22" t="s">
        <v>2930</v>
      </c>
      <c r="G333" s="30" t="s">
        <v>3262</v>
      </c>
      <c r="H333" s="26">
        <v>2534</v>
      </c>
      <c r="I333" s="26">
        <v>5623</v>
      </c>
      <c r="J333" s="28" t="s">
        <v>2236</v>
      </c>
      <c r="K333" s="30" t="s">
        <v>17</v>
      </c>
      <c r="L333" s="29"/>
    </row>
    <row r="334" spans="1:12" x14ac:dyDescent="0.2">
      <c r="A334" s="6">
        <f t="shared" si="5"/>
        <v>328</v>
      </c>
      <c r="B334" s="33" t="s">
        <v>474</v>
      </c>
      <c r="C334" s="19" t="s">
        <v>4</v>
      </c>
      <c r="D334" s="19" t="s">
        <v>4</v>
      </c>
      <c r="E334" s="54">
        <v>2017.07</v>
      </c>
      <c r="F334" s="22" t="s">
        <v>2930</v>
      </c>
      <c r="G334" s="30" t="s">
        <v>3263</v>
      </c>
      <c r="H334" s="26">
        <v>1572</v>
      </c>
      <c r="I334" s="26">
        <v>3009</v>
      </c>
      <c r="J334" s="28" t="s">
        <v>2236</v>
      </c>
      <c r="K334" s="30" t="s">
        <v>17</v>
      </c>
      <c r="L334" s="29"/>
    </row>
    <row r="335" spans="1:12" x14ac:dyDescent="0.2">
      <c r="A335" s="6">
        <f t="shared" si="5"/>
        <v>329</v>
      </c>
      <c r="B335" s="33" t="s">
        <v>475</v>
      </c>
      <c r="C335" s="25" t="s">
        <v>4</v>
      </c>
      <c r="D335" s="19" t="s">
        <v>4</v>
      </c>
      <c r="E335" s="54">
        <v>2017.07</v>
      </c>
      <c r="F335" s="22" t="s">
        <v>2930</v>
      </c>
      <c r="G335" s="30" t="s">
        <v>3084</v>
      </c>
      <c r="H335" s="26">
        <v>1710</v>
      </c>
      <c r="I335" s="26">
        <v>4495</v>
      </c>
      <c r="J335" s="28" t="s">
        <v>2236</v>
      </c>
      <c r="K335" s="30" t="s">
        <v>17</v>
      </c>
      <c r="L335" s="29"/>
    </row>
    <row r="336" spans="1:12" x14ac:dyDescent="0.2">
      <c r="A336" s="6">
        <f t="shared" si="5"/>
        <v>330</v>
      </c>
      <c r="B336" s="33" t="s">
        <v>3268</v>
      </c>
      <c r="C336" s="33" t="s">
        <v>4</v>
      </c>
      <c r="D336" s="19" t="s">
        <v>4</v>
      </c>
      <c r="E336" s="54">
        <v>2017.07</v>
      </c>
      <c r="F336" s="22" t="s">
        <v>3269</v>
      </c>
      <c r="G336" s="30" t="s">
        <v>3270</v>
      </c>
      <c r="H336" s="26">
        <v>1780</v>
      </c>
      <c r="I336" s="26">
        <v>2833</v>
      </c>
      <c r="J336" s="28" t="s">
        <v>2236</v>
      </c>
      <c r="K336" s="30" t="s">
        <v>17</v>
      </c>
      <c r="L336" s="29"/>
    </row>
    <row r="337" spans="1:12" x14ac:dyDescent="0.2">
      <c r="A337" s="6">
        <f t="shared" si="5"/>
        <v>331</v>
      </c>
      <c r="B337" s="33" t="s">
        <v>476</v>
      </c>
      <c r="C337" s="19" t="s">
        <v>4</v>
      </c>
      <c r="D337" s="19" t="s">
        <v>4</v>
      </c>
      <c r="E337" s="54">
        <v>2017.08</v>
      </c>
      <c r="F337" s="22" t="s">
        <v>2127</v>
      </c>
      <c r="G337" s="30" t="s">
        <v>2145</v>
      </c>
      <c r="H337" s="26">
        <v>1359</v>
      </c>
      <c r="I337" s="26">
        <v>3120</v>
      </c>
      <c r="J337" s="28" t="s">
        <v>2024</v>
      </c>
      <c r="K337" s="30" t="s">
        <v>17</v>
      </c>
      <c r="L337" s="29"/>
    </row>
    <row r="338" spans="1:12" x14ac:dyDescent="0.2">
      <c r="A338" s="6">
        <f t="shared" si="5"/>
        <v>332</v>
      </c>
      <c r="B338" s="33" t="s">
        <v>3295</v>
      </c>
      <c r="C338" s="25" t="s">
        <v>4</v>
      </c>
      <c r="D338" s="19" t="s">
        <v>4</v>
      </c>
      <c r="E338" s="54">
        <v>2017.09</v>
      </c>
      <c r="F338" s="22" t="s">
        <v>2242</v>
      </c>
      <c r="G338" s="30" t="s">
        <v>3296</v>
      </c>
      <c r="H338" s="26">
        <v>952</v>
      </c>
      <c r="I338" s="26">
        <v>1861</v>
      </c>
      <c r="J338" s="28" t="s">
        <v>18</v>
      </c>
      <c r="K338" s="30" t="s">
        <v>17</v>
      </c>
      <c r="L338" s="29"/>
    </row>
    <row r="339" spans="1:12" x14ac:dyDescent="0.2">
      <c r="A339" s="6">
        <f t="shared" si="5"/>
        <v>333</v>
      </c>
      <c r="B339" s="33" t="s">
        <v>3297</v>
      </c>
      <c r="C339" s="19" t="s">
        <v>4</v>
      </c>
      <c r="D339" s="19" t="s">
        <v>4</v>
      </c>
      <c r="E339" s="54">
        <v>2017.09</v>
      </c>
      <c r="F339" s="22" t="s">
        <v>2291</v>
      </c>
      <c r="G339" s="30" t="s">
        <v>3298</v>
      </c>
      <c r="H339" s="26">
        <v>301</v>
      </c>
      <c r="I339" s="26">
        <v>618</v>
      </c>
      <c r="J339" s="28" t="s">
        <v>15</v>
      </c>
      <c r="K339" s="30" t="s">
        <v>17</v>
      </c>
      <c r="L339" s="29"/>
    </row>
    <row r="340" spans="1:12" x14ac:dyDescent="0.2">
      <c r="A340" s="6">
        <f t="shared" si="5"/>
        <v>334</v>
      </c>
      <c r="B340" s="33" t="s">
        <v>3306</v>
      </c>
      <c r="C340" s="19" t="s">
        <v>4</v>
      </c>
      <c r="D340" s="19" t="s">
        <v>4</v>
      </c>
      <c r="E340" s="54" t="s">
        <v>3303</v>
      </c>
      <c r="F340" s="22" t="s">
        <v>2179</v>
      </c>
      <c r="G340" s="30" t="s">
        <v>3086</v>
      </c>
      <c r="H340" s="26">
        <v>1698</v>
      </c>
      <c r="I340" s="26">
        <v>3473</v>
      </c>
      <c r="J340" s="28" t="s">
        <v>2024</v>
      </c>
      <c r="K340" s="30" t="s">
        <v>17</v>
      </c>
      <c r="L340" s="29"/>
    </row>
    <row r="341" spans="1:12" x14ac:dyDescent="0.2">
      <c r="A341" s="6">
        <f t="shared" si="5"/>
        <v>335</v>
      </c>
      <c r="B341" s="33" t="s">
        <v>477</v>
      </c>
      <c r="C341" s="19" t="s">
        <v>4</v>
      </c>
      <c r="D341" s="19" t="s">
        <v>4</v>
      </c>
      <c r="E341" s="54">
        <v>2017.11</v>
      </c>
      <c r="F341" s="22" t="s">
        <v>2930</v>
      </c>
      <c r="G341" s="30" t="s">
        <v>3247</v>
      </c>
      <c r="H341" s="26">
        <v>4861</v>
      </c>
      <c r="I341" s="26">
        <v>6083</v>
      </c>
      <c r="J341" s="28" t="s">
        <v>2423</v>
      </c>
      <c r="K341" s="30" t="s">
        <v>17</v>
      </c>
      <c r="L341" s="29"/>
    </row>
    <row r="342" spans="1:12" x14ac:dyDescent="0.2">
      <c r="A342" s="6">
        <f t="shared" si="5"/>
        <v>336</v>
      </c>
      <c r="B342" s="33" t="s">
        <v>3327</v>
      </c>
      <c r="C342" s="25" t="s">
        <v>4</v>
      </c>
      <c r="D342" s="19" t="s">
        <v>4</v>
      </c>
      <c r="E342" s="54">
        <v>2017.12</v>
      </c>
      <c r="F342" s="22" t="s">
        <v>2224</v>
      </c>
      <c r="G342" s="149" t="s">
        <v>3328</v>
      </c>
      <c r="H342" s="26">
        <v>1969</v>
      </c>
      <c r="I342" s="26">
        <v>4510</v>
      </c>
      <c r="J342" s="28" t="s">
        <v>2236</v>
      </c>
      <c r="K342" s="30" t="s">
        <v>17</v>
      </c>
      <c r="L342" s="29" t="s">
        <v>3244</v>
      </c>
    </row>
    <row r="343" spans="1:12" x14ac:dyDescent="0.2">
      <c r="A343" s="6">
        <f t="shared" si="5"/>
        <v>337</v>
      </c>
      <c r="B343" s="33" t="s">
        <v>3329</v>
      </c>
      <c r="C343" s="25" t="s">
        <v>4</v>
      </c>
      <c r="D343" s="19" t="s">
        <v>4</v>
      </c>
      <c r="E343" s="54">
        <v>2017.12</v>
      </c>
      <c r="F343" s="22" t="s">
        <v>2224</v>
      </c>
      <c r="G343" s="149" t="s">
        <v>3328</v>
      </c>
      <c r="H343" s="26">
        <v>1905</v>
      </c>
      <c r="I343" s="26">
        <v>4199</v>
      </c>
      <c r="J343" s="28" t="s">
        <v>2236</v>
      </c>
      <c r="K343" s="30" t="s">
        <v>17</v>
      </c>
      <c r="L343" s="29" t="s">
        <v>3244</v>
      </c>
    </row>
    <row r="344" spans="1:12" x14ac:dyDescent="0.2">
      <c r="A344" s="6">
        <f t="shared" si="5"/>
        <v>338</v>
      </c>
      <c r="B344" s="33" t="s">
        <v>3330</v>
      </c>
      <c r="C344" s="25" t="s">
        <v>4</v>
      </c>
      <c r="D344" s="19" t="s">
        <v>4</v>
      </c>
      <c r="E344" s="54">
        <v>2017.12</v>
      </c>
      <c r="F344" s="22" t="s">
        <v>2224</v>
      </c>
      <c r="G344" s="149" t="s">
        <v>3328</v>
      </c>
      <c r="H344" s="26">
        <v>2312</v>
      </c>
      <c r="I344" s="26">
        <v>5044</v>
      </c>
      <c r="J344" s="28" t="s">
        <v>2236</v>
      </c>
      <c r="K344" s="30" t="s">
        <v>17</v>
      </c>
      <c r="L344" s="29" t="s">
        <v>3244</v>
      </c>
    </row>
    <row r="345" spans="1:12" x14ac:dyDescent="0.2">
      <c r="A345" s="6">
        <f t="shared" si="5"/>
        <v>339</v>
      </c>
      <c r="B345" s="33" t="s">
        <v>3338</v>
      </c>
      <c r="C345" s="19" t="s">
        <v>4</v>
      </c>
      <c r="D345" s="19" t="s">
        <v>4</v>
      </c>
      <c r="E345" s="54">
        <v>2017.12</v>
      </c>
      <c r="F345" s="22" t="s">
        <v>2253</v>
      </c>
      <c r="G345" s="149" t="s">
        <v>3339</v>
      </c>
      <c r="H345" s="26">
        <v>722</v>
      </c>
      <c r="I345" s="26">
        <v>1885</v>
      </c>
      <c r="J345" s="28" t="s">
        <v>18</v>
      </c>
      <c r="K345" s="30" t="s">
        <v>17</v>
      </c>
      <c r="L345" s="29"/>
    </row>
    <row r="346" spans="1:12" x14ac:dyDescent="0.2">
      <c r="A346" s="6">
        <f t="shared" si="5"/>
        <v>340</v>
      </c>
      <c r="B346" s="33" t="s">
        <v>3344</v>
      </c>
      <c r="C346" s="33" t="s">
        <v>4</v>
      </c>
      <c r="D346" s="19" t="s">
        <v>4</v>
      </c>
      <c r="E346" s="54">
        <v>2017.12</v>
      </c>
      <c r="F346" s="22" t="s">
        <v>2135</v>
      </c>
      <c r="G346" s="149" t="s">
        <v>2146</v>
      </c>
      <c r="H346" s="26">
        <v>816</v>
      </c>
      <c r="I346" s="26">
        <v>1712</v>
      </c>
      <c r="J346" s="28" t="s">
        <v>18</v>
      </c>
      <c r="K346" s="30" t="s">
        <v>17</v>
      </c>
      <c r="L346" s="29"/>
    </row>
    <row r="347" spans="1:12" x14ac:dyDescent="0.2">
      <c r="A347" s="6">
        <f t="shared" si="5"/>
        <v>341</v>
      </c>
      <c r="B347" s="33" t="s">
        <v>3350</v>
      </c>
      <c r="C347" s="19" t="s">
        <v>4</v>
      </c>
      <c r="D347" s="19" t="s">
        <v>4</v>
      </c>
      <c r="E347" s="54">
        <v>2018.01</v>
      </c>
      <c r="F347" s="22" t="s">
        <v>2162</v>
      </c>
      <c r="G347" s="30" t="s">
        <v>3332</v>
      </c>
      <c r="H347" s="26">
        <v>342</v>
      </c>
      <c r="I347" s="26">
        <v>758</v>
      </c>
      <c r="J347" s="28" t="s">
        <v>2423</v>
      </c>
      <c r="K347" s="30" t="s">
        <v>17</v>
      </c>
      <c r="L347" s="29"/>
    </row>
    <row r="348" spans="1:12" x14ac:dyDescent="0.2">
      <c r="A348" s="6">
        <f t="shared" si="5"/>
        <v>342</v>
      </c>
      <c r="B348" s="33" t="s">
        <v>3368</v>
      </c>
      <c r="C348" s="33" t="s">
        <v>4</v>
      </c>
      <c r="D348" s="19" t="s">
        <v>4</v>
      </c>
      <c r="E348" s="54">
        <v>2018.02</v>
      </c>
      <c r="F348" s="22" t="s">
        <v>2268</v>
      </c>
      <c r="G348" s="30" t="s">
        <v>2555</v>
      </c>
      <c r="H348" s="26">
        <v>6063</v>
      </c>
      <c r="I348" s="26">
        <v>12281</v>
      </c>
      <c r="J348" s="28" t="s">
        <v>2024</v>
      </c>
      <c r="K348" s="30" t="s">
        <v>2129</v>
      </c>
      <c r="L348" s="29" t="s">
        <v>3244</v>
      </c>
    </row>
    <row r="349" spans="1:12" x14ac:dyDescent="0.2">
      <c r="A349" s="6">
        <f t="shared" si="5"/>
        <v>343</v>
      </c>
      <c r="B349" s="33" t="s">
        <v>3380</v>
      </c>
      <c r="C349" s="19" t="s">
        <v>4</v>
      </c>
      <c r="D349" s="19" t="s">
        <v>4</v>
      </c>
      <c r="E349" s="54">
        <v>2018.03</v>
      </c>
      <c r="F349" s="22" t="s">
        <v>2458</v>
      </c>
      <c r="G349" s="30" t="s">
        <v>3381</v>
      </c>
      <c r="H349" s="26">
        <v>3329</v>
      </c>
      <c r="I349" s="26">
        <v>5887</v>
      </c>
      <c r="J349" s="28" t="s">
        <v>2024</v>
      </c>
      <c r="K349" s="30" t="s">
        <v>2129</v>
      </c>
      <c r="L349" s="29"/>
    </row>
    <row r="350" spans="1:12" x14ac:dyDescent="0.2">
      <c r="A350" s="6">
        <f t="shared" si="5"/>
        <v>344</v>
      </c>
      <c r="B350" s="25" t="s">
        <v>3382</v>
      </c>
      <c r="C350" s="25" t="s">
        <v>4</v>
      </c>
      <c r="D350" s="19" t="s">
        <v>4</v>
      </c>
      <c r="E350" s="54">
        <v>2018.03</v>
      </c>
      <c r="F350" s="22" t="s">
        <v>2191</v>
      </c>
      <c r="G350" s="30" t="s">
        <v>3383</v>
      </c>
      <c r="H350" s="26">
        <v>1713</v>
      </c>
      <c r="I350" s="26">
        <v>3564</v>
      </c>
      <c r="J350" s="28" t="s">
        <v>18</v>
      </c>
      <c r="K350" s="30" t="s">
        <v>2129</v>
      </c>
      <c r="L350" s="29"/>
    </row>
    <row r="351" spans="1:12" x14ac:dyDescent="0.2">
      <c r="A351" s="6">
        <f t="shared" si="5"/>
        <v>345</v>
      </c>
      <c r="B351" s="33" t="s">
        <v>3397</v>
      </c>
      <c r="C351" s="25" t="s">
        <v>4</v>
      </c>
      <c r="D351" s="19" t="s">
        <v>4</v>
      </c>
      <c r="E351" s="54">
        <v>2018.04</v>
      </c>
      <c r="F351" s="22" t="s">
        <v>2930</v>
      </c>
      <c r="G351" s="149" t="s">
        <v>3398</v>
      </c>
      <c r="H351" s="26">
        <v>13469</v>
      </c>
      <c r="I351" s="26">
        <v>26818</v>
      </c>
      <c r="J351" s="28" t="s">
        <v>2236</v>
      </c>
      <c r="K351" s="30" t="s">
        <v>2129</v>
      </c>
      <c r="L351" s="29"/>
    </row>
    <row r="352" spans="1:12" x14ac:dyDescent="0.2">
      <c r="A352" s="6">
        <f t="shared" si="5"/>
        <v>346</v>
      </c>
      <c r="B352" s="25" t="s">
        <v>3421</v>
      </c>
      <c r="C352" s="25" t="s">
        <v>4</v>
      </c>
      <c r="D352" s="19" t="s">
        <v>4</v>
      </c>
      <c r="E352" s="54">
        <v>2018.05</v>
      </c>
      <c r="F352" s="22" t="s">
        <v>2498</v>
      </c>
      <c r="G352" s="30" t="s">
        <v>3422</v>
      </c>
      <c r="H352" s="26">
        <v>4182</v>
      </c>
      <c r="I352" s="26">
        <v>7921</v>
      </c>
      <c r="J352" s="28" t="s">
        <v>2024</v>
      </c>
      <c r="K352" s="30" t="s">
        <v>2129</v>
      </c>
      <c r="L352" s="29"/>
    </row>
    <row r="353" spans="1:12" x14ac:dyDescent="0.2">
      <c r="A353" s="6">
        <f t="shared" si="5"/>
        <v>347</v>
      </c>
      <c r="B353" s="33" t="s">
        <v>479</v>
      </c>
      <c r="C353" s="25" t="s">
        <v>4</v>
      </c>
      <c r="D353" s="19" t="s">
        <v>4</v>
      </c>
      <c r="E353" s="54">
        <v>2018.06</v>
      </c>
      <c r="F353" s="22" t="s">
        <v>2686</v>
      </c>
      <c r="G353" s="30" t="s">
        <v>3432</v>
      </c>
      <c r="H353" s="26">
        <v>1261</v>
      </c>
      <c r="I353" s="26">
        <v>3821</v>
      </c>
      <c r="J353" s="28" t="s">
        <v>2423</v>
      </c>
      <c r="K353" s="30" t="s">
        <v>2129</v>
      </c>
      <c r="L353" s="29"/>
    </row>
    <row r="354" spans="1:12" x14ac:dyDescent="0.2">
      <c r="A354" s="6">
        <f t="shared" si="5"/>
        <v>348</v>
      </c>
      <c r="B354" s="33" t="s">
        <v>3435</v>
      </c>
      <c r="C354" s="25" t="s">
        <v>4</v>
      </c>
      <c r="D354" s="19" t="s">
        <v>4</v>
      </c>
      <c r="E354" s="54">
        <v>2018.06</v>
      </c>
      <c r="F354" s="22" t="s">
        <v>2498</v>
      </c>
      <c r="G354" s="30" t="s">
        <v>2744</v>
      </c>
      <c r="H354" s="26">
        <v>4007</v>
      </c>
      <c r="I354" s="26">
        <v>9263</v>
      </c>
      <c r="J354" s="28" t="s">
        <v>2024</v>
      </c>
      <c r="K354" s="30" t="s">
        <v>3436</v>
      </c>
      <c r="L354" s="29"/>
    </row>
    <row r="355" spans="1:12" x14ac:dyDescent="0.2">
      <c r="A355" s="6">
        <f t="shared" si="5"/>
        <v>349</v>
      </c>
      <c r="B355" s="25" t="s">
        <v>3449</v>
      </c>
      <c r="C355" s="34" t="s">
        <v>4</v>
      </c>
      <c r="D355" s="19" t="s">
        <v>4</v>
      </c>
      <c r="E355" s="55">
        <v>2018.07</v>
      </c>
      <c r="F355" s="22" t="s">
        <v>2268</v>
      </c>
      <c r="G355" s="70" t="s">
        <v>3450</v>
      </c>
      <c r="H355" s="36">
        <v>3558</v>
      </c>
      <c r="I355" s="36">
        <v>9401</v>
      </c>
      <c r="J355" s="28" t="s">
        <v>3427</v>
      </c>
      <c r="K355" s="70" t="s">
        <v>2129</v>
      </c>
      <c r="L355" s="38"/>
    </row>
    <row r="356" spans="1:12" x14ac:dyDescent="0.2">
      <c r="A356" s="6">
        <f t="shared" si="5"/>
        <v>350</v>
      </c>
      <c r="B356" s="25" t="s">
        <v>3451</v>
      </c>
      <c r="C356" s="34" t="s">
        <v>4</v>
      </c>
      <c r="D356" s="19" t="s">
        <v>4</v>
      </c>
      <c r="E356" s="55">
        <v>2018.07</v>
      </c>
      <c r="F356" s="22" t="s">
        <v>2930</v>
      </c>
      <c r="G356" s="70" t="s">
        <v>3452</v>
      </c>
      <c r="H356" s="36">
        <v>170</v>
      </c>
      <c r="I356" s="36">
        <v>303</v>
      </c>
      <c r="J356" s="28" t="s">
        <v>18</v>
      </c>
      <c r="K356" s="70" t="s">
        <v>2129</v>
      </c>
      <c r="L356" s="38"/>
    </row>
    <row r="357" spans="1:12" x14ac:dyDescent="0.2">
      <c r="A357" s="6">
        <f t="shared" si="5"/>
        <v>351</v>
      </c>
      <c r="B357" s="25" t="s">
        <v>3453</v>
      </c>
      <c r="C357" s="34" t="s">
        <v>4</v>
      </c>
      <c r="D357" s="19" t="s">
        <v>4</v>
      </c>
      <c r="E357" s="55">
        <v>2018.07</v>
      </c>
      <c r="F357" s="22" t="s">
        <v>2930</v>
      </c>
      <c r="G357" s="70" t="s">
        <v>3454</v>
      </c>
      <c r="H357" s="36">
        <v>355</v>
      </c>
      <c r="I357" s="36">
        <v>788</v>
      </c>
      <c r="J357" s="28" t="s">
        <v>2236</v>
      </c>
      <c r="K357" s="70" t="s">
        <v>2129</v>
      </c>
      <c r="L357" s="38"/>
    </row>
    <row r="358" spans="1:12" x14ac:dyDescent="0.2">
      <c r="A358" s="6">
        <f t="shared" si="5"/>
        <v>352</v>
      </c>
      <c r="B358" s="25" t="s">
        <v>3455</v>
      </c>
      <c r="C358" s="34" t="s">
        <v>4</v>
      </c>
      <c r="D358" s="19" t="s">
        <v>4</v>
      </c>
      <c r="E358" s="55">
        <v>2018.07</v>
      </c>
      <c r="F358" s="22" t="s">
        <v>2930</v>
      </c>
      <c r="G358" s="70" t="s">
        <v>3454</v>
      </c>
      <c r="H358" s="36">
        <v>2063</v>
      </c>
      <c r="I358" s="36">
        <v>4392</v>
      </c>
      <c r="J358" s="28" t="s">
        <v>2236</v>
      </c>
      <c r="K358" s="70" t="s">
        <v>2129</v>
      </c>
      <c r="L358" s="38"/>
    </row>
    <row r="359" spans="1:12" x14ac:dyDescent="0.2">
      <c r="A359" s="6">
        <f t="shared" si="5"/>
        <v>353</v>
      </c>
      <c r="B359" s="33" t="s">
        <v>3456</v>
      </c>
      <c r="C359" s="34" t="s">
        <v>4</v>
      </c>
      <c r="D359" s="19" t="s">
        <v>4</v>
      </c>
      <c r="E359" s="55">
        <v>2018.07</v>
      </c>
      <c r="F359" s="22" t="s">
        <v>2646</v>
      </c>
      <c r="G359" s="70" t="s">
        <v>3457</v>
      </c>
      <c r="H359" s="36">
        <v>2769</v>
      </c>
      <c r="I359" s="36">
        <v>6877</v>
      </c>
      <c r="J359" s="28" t="s">
        <v>2236</v>
      </c>
      <c r="K359" s="70" t="s">
        <v>2129</v>
      </c>
      <c r="L359" s="38"/>
    </row>
    <row r="360" spans="1:12" x14ac:dyDescent="0.2">
      <c r="A360" s="6">
        <f t="shared" si="5"/>
        <v>354</v>
      </c>
      <c r="B360" s="25" t="s">
        <v>3481</v>
      </c>
      <c r="C360" s="19" t="s">
        <v>4</v>
      </c>
      <c r="D360" s="19" t="s">
        <v>4</v>
      </c>
      <c r="E360" s="54">
        <v>2018.08</v>
      </c>
      <c r="F360" s="22" t="s">
        <v>2478</v>
      </c>
      <c r="G360" s="150" t="s">
        <v>3482</v>
      </c>
      <c r="H360" s="26">
        <v>2861</v>
      </c>
      <c r="I360" s="26">
        <v>6398</v>
      </c>
      <c r="J360" s="28" t="s">
        <v>2236</v>
      </c>
      <c r="K360" s="30" t="s">
        <v>2129</v>
      </c>
      <c r="L360" s="29"/>
    </row>
    <row r="361" spans="1:12" x14ac:dyDescent="0.2">
      <c r="A361" s="6">
        <f t="shared" si="5"/>
        <v>355</v>
      </c>
      <c r="B361" s="25" t="s">
        <v>480</v>
      </c>
      <c r="C361" s="19" t="s">
        <v>4</v>
      </c>
      <c r="D361" s="19" t="s">
        <v>4</v>
      </c>
      <c r="E361" s="54">
        <v>2018.08</v>
      </c>
      <c r="F361" s="22" t="s">
        <v>2242</v>
      </c>
      <c r="G361" s="150" t="s">
        <v>3483</v>
      </c>
      <c r="H361" s="26">
        <v>1322</v>
      </c>
      <c r="I361" s="26">
        <v>2728</v>
      </c>
      <c r="J361" s="28" t="s">
        <v>2236</v>
      </c>
      <c r="K361" s="30" t="s">
        <v>2129</v>
      </c>
      <c r="L361" s="29"/>
    </row>
    <row r="362" spans="1:12" x14ac:dyDescent="0.2">
      <c r="A362" s="6">
        <f t="shared" si="5"/>
        <v>356</v>
      </c>
      <c r="B362" s="25" t="s">
        <v>481</v>
      </c>
      <c r="C362" s="19" t="s">
        <v>4</v>
      </c>
      <c r="D362" s="19" t="s">
        <v>4</v>
      </c>
      <c r="E362" s="54">
        <v>2018.08</v>
      </c>
      <c r="F362" s="22" t="s">
        <v>2922</v>
      </c>
      <c r="G362" s="150" t="s">
        <v>3484</v>
      </c>
      <c r="H362" s="26">
        <v>2165</v>
      </c>
      <c r="I362" s="26">
        <v>4435</v>
      </c>
      <c r="J362" s="28" t="s">
        <v>2236</v>
      </c>
      <c r="K362" s="30" t="s">
        <v>2129</v>
      </c>
      <c r="L362" s="29"/>
    </row>
    <row r="363" spans="1:12" x14ac:dyDescent="0.2">
      <c r="A363" s="6">
        <f t="shared" si="5"/>
        <v>357</v>
      </c>
      <c r="B363" s="25" t="s">
        <v>3493</v>
      </c>
      <c r="C363" s="25" t="s">
        <v>4</v>
      </c>
      <c r="D363" s="19" t="s">
        <v>4</v>
      </c>
      <c r="E363" s="54">
        <v>2018.09</v>
      </c>
      <c r="F363" s="22" t="s">
        <v>2478</v>
      </c>
      <c r="G363" s="30" t="s">
        <v>2479</v>
      </c>
      <c r="H363" s="41">
        <v>393</v>
      </c>
      <c r="I363" s="41">
        <v>825</v>
      </c>
      <c r="J363" s="42" t="s">
        <v>15</v>
      </c>
      <c r="K363" s="42" t="s">
        <v>17</v>
      </c>
      <c r="L363" s="29"/>
    </row>
    <row r="364" spans="1:12" x14ac:dyDescent="0.2">
      <c r="A364" s="6">
        <f t="shared" si="5"/>
        <v>358</v>
      </c>
      <c r="B364" s="25" t="s">
        <v>482</v>
      </c>
      <c r="C364" s="19" t="s">
        <v>4</v>
      </c>
      <c r="D364" s="19" t="s">
        <v>4</v>
      </c>
      <c r="E364" s="54" t="s">
        <v>29</v>
      </c>
      <c r="F364" s="22" t="s">
        <v>2153</v>
      </c>
      <c r="G364" s="150" t="s">
        <v>3284</v>
      </c>
      <c r="H364" s="26">
        <v>767</v>
      </c>
      <c r="I364" s="26">
        <v>1558</v>
      </c>
      <c r="J364" s="28" t="s">
        <v>2236</v>
      </c>
      <c r="K364" s="30" t="s">
        <v>2129</v>
      </c>
      <c r="L364" s="29"/>
    </row>
    <row r="365" spans="1:12" x14ac:dyDescent="0.2">
      <c r="A365" s="6">
        <f t="shared" si="5"/>
        <v>359</v>
      </c>
      <c r="B365" s="33" t="s">
        <v>483</v>
      </c>
      <c r="C365" s="40" t="s">
        <v>4</v>
      </c>
      <c r="D365" s="19" t="s">
        <v>4</v>
      </c>
      <c r="E365" s="54" t="s">
        <v>29</v>
      </c>
      <c r="F365" s="22" t="s">
        <v>2627</v>
      </c>
      <c r="G365" s="150" t="s">
        <v>3516</v>
      </c>
      <c r="H365" s="80">
        <v>1955</v>
      </c>
      <c r="I365" s="41">
        <v>4583</v>
      </c>
      <c r="J365" s="42" t="s">
        <v>15</v>
      </c>
      <c r="K365" s="42" t="s">
        <v>17</v>
      </c>
      <c r="L365" s="29" t="s">
        <v>2661</v>
      </c>
    </row>
    <row r="366" spans="1:12" x14ac:dyDescent="0.2">
      <c r="A366" s="6">
        <f t="shared" si="5"/>
        <v>360</v>
      </c>
      <c r="B366" s="25" t="s">
        <v>3535</v>
      </c>
      <c r="C366" s="19" t="s">
        <v>4</v>
      </c>
      <c r="D366" s="19" t="s">
        <v>4</v>
      </c>
      <c r="E366" s="54">
        <v>2018.11</v>
      </c>
      <c r="F366" s="22" t="s">
        <v>2291</v>
      </c>
      <c r="G366" s="30" t="s">
        <v>3524</v>
      </c>
      <c r="H366" s="41">
        <v>1129</v>
      </c>
      <c r="I366" s="41">
        <v>2407</v>
      </c>
      <c r="J366" s="42" t="s">
        <v>2236</v>
      </c>
      <c r="K366" s="42" t="s">
        <v>2129</v>
      </c>
      <c r="L366" s="29"/>
    </row>
    <row r="367" spans="1:12" x14ac:dyDescent="0.2">
      <c r="A367" s="6">
        <f t="shared" si="5"/>
        <v>361</v>
      </c>
      <c r="B367" s="33" t="s">
        <v>3536</v>
      </c>
      <c r="C367" s="19" t="s">
        <v>4</v>
      </c>
      <c r="D367" s="19" t="s">
        <v>4</v>
      </c>
      <c r="E367" s="54">
        <v>2018.11</v>
      </c>
      <c r="F367" s="22" t="s">
        <v>2291</v>
      </c>
      <c r="G367" s="30" t="s">
        <v>3524</v>
      </c>
      <c r="H367" s="41">
        <v>530</v>
      </c>
      <c r="I367" s="41">
        <v>1006</v>
      </c>
      <c r="J367" s="42" t="s">
        <v>833</v>
      </c>
      <c r="K367" s="42" t="s">
        <v>2129</v>
      </c>
      <c r="L367" s="29"/>
    </row>
    <row r="368" spans="1:12" x14ac:dyDescent="0.2">
      <c r="A368" s="6">
        <f t="shared" si="5"/>
        <v>362</v>
      </c>
      <c r="B368" s="25" t="s">
        <v>3557</v>
      </c>
      <c r="C368" s="19" t="s">
        <v>4</v>
      </c>
      <c r="D368" s="19" t="s">
        <v>4</v>
      </c>
      <c r="E368" s="54">
        <v>2018.12</v>
      </c>
      <c r="F368" s="22" t="s">
        <v>2930</v>
      </c>
      <c r="G368" s="150" t="s">
        <v>2971</v>
      </c>
      <c r="H368" s="26">
        <v>253</v>
      </c>
      <c r="I368" s="26">
        <v>425</v>
      </c>
      <c r="J368" s="28" t="s">
        <v>18</v>
      </c>
      <c r="K368" s="42" t="s">
        <v>3436</v>
      </c>
      <c r="L368" s="23"/>
    </row>
    <row r="369" spans="1:12" x14ac:dyDescent="0.2">
      <c r="A369" s="6">
        <f t="shared" si="5"/>
        <v>363</v>
      </c>
      <c r="B369" s="25" t="s">
        <v>3558</v>
      </c>
      <c r="C369" s="19" t="s">
        <v>4</v>
      </c>
      <c r="D369" s="19" t="s">
        <v>4</v>
      </c>
      <c r="E369" s="54">
        <v>2018.12</v>
      </c>
      <c r="F369" s="22" t="s">
        <v>2127</v>
      </c>
      <c r="G369" s="150" t="s">
        <v>2145</v>
      </c>
      <c r="H369" s="26">
        <v>797</v>
      </c>
      <c r="I369" s="26">
        <v>1667</v>
      </c>
      <c r="J369" s="42" t="s">
        <v>2236</v>
      </c>
      <c r="K369" s="42" t="s">
        <v>3436</v>
      </c>
      <c r="L369" s="23"/>
    </row>
    <row r="370" spans="1:12" x14ac:dyDescent="0.2">
      <c r="A370" s="6">
        <f t="shared" si="5"/>
        <v>364</v>
      </c>
      <c r="B370" s="25" t="s">
        <v>3559</v>
      </c>
      <c r="C370" s="19" t="s">
        <v>4</v>
      </c>
      <c r="D370" s="19" t="s">
        <v>4</v>
      </c>
      <c r="E370" s="54">
        <v>2018.12</v>
      </c>
      <c r="F370" s="22" t="s">
        <v>2127</v>
      </c>
      <c r="G370" s="150" t="s">
        <v>2145</v>
      </c>
      <c r="H370" s="26">
        <v>522</v>
      </c>
      <c r="I370" s="26">
        <v>1037</v>
      </c>
      <c r="J370" s="42" t="s">
        <v>2236</v>
      </c>
      <c r="K370" s="42" t="s">
        <v>3436</v>
      </c>
      <c r="L370" s="23"/>
    </row>
    <row r="371" spans="1:12" x14ac:dyDescent="0.2">
      <c r="A371" s="6">
        <f t="shared" si="5"/>
        <v>365</v>
      </c>
      <c r="B371" s="25" t="s">
        <v>3575</v>
      </c>
      <c r="C371" s="25" t="s">
        <v>4</v>
      </c>
      <c r="D371" s="19" t="s">
        <v>4</v>
      </c>
      <c r="E371" s="56" t="s">
        <v>3567</v>
      </c>
      <c r="F371" s="22" t="s">
        <v>2498</v>
      </c>
      <c r="G371" s="22" t="s">
        <v>2581</v>
      </c>
      <c r="H371" s="47">
        <v>4768</v>
      </c>
      <c r="I371" s="47">
        <v>9491</v>
      </c>
      <c r="J371" s="152" t="s">
        <v>15</v>
      </c>
      <c r="K371" s="50" t="s">
        <v>3436</v>
      </c>
      <c r="L371" s="29"/>
    </row>
    <row r="372" spans="1:12" x14ac:dyDescent="0.2">
      <c r="A372" s="6">
        <f t="shared" si="5"/>
        <v>366</v>
      </c>
      <c r="B372" s="25" t="s">
        <v>484</v>
      </c>
      <c r="C372" s="20" t="s">
        <v>4</v>
      </c>
      <c r="D372" s="19" t="s">
        <v>4</v>
      </c>
      <c r="E372" s="56" t="s">
        <v>3583</v>
      </c>
      <c r="F372" s="22" t="s">
        <v>2224</v>
      </c>
      <c r="G372" s="22" t="s">
        <v>3589</v>
      </c>
      <c r="H372" s="49">
        <v>7077</v>
      </c>
      <c r="I372" s="49">
        <v>12558</v>
      </c>
      <c r="J372" s="153" t="s">
        <v>2236</v>
      </c>
      <c r="K372" s="72" t="s">
        <v>3436</v>
      </c>
      <c r="L372" s="23"/>
    </row>
    <row r="373" spans="1:12" x14ac:dyDescent="0.2">
      <c r="A373" s="6">
        <f t="shared" si="5"/>
        <v>367</v>
      </c>
      <c r="B373" s="25" t="s">
        <v>485</v>
      </c>
      <c r="C373" s="19" t="s">
        <v>4</v>
      </c>
      <c r="D373" s="19" t="s">
        <v>4</v>
      </c>
      <c r="E373" s="56" t="s">
        <v>3583</v>
      </c>
      <c r="F373" s="22" t="s">
        <v>2478</v>
      </c>
      <c r="G373" s="22" t="s">
        <v>3590</v>
      </c>
      <c r="H373" s="49">
        <v>290</v>
      </c>
      <c r="I373" s="49">
        <v>532</v>
      </c>
      <c r="J373" s="153" t="s">
        <v>2236</v>
      </c>
      <c r="K373" s="72" t="s">
        <v>3436</v>
      </c>
      <c r="L373" s="23"/>
    </row>
    <row r="374" spans="1:12" x14ac:dyDescent="0.2">
      <c r="A374" s="6">
        <f t="shared" si="5"/>
        <v>368</v>
      </c>
      <c r="B374" s="25" t="s">
        <v>486</v>
      </c>
      <c r="C374" s="19" t="s">
        <v>4</v>
      </c>
      <c r="D374" s="19" t="s">
        <v>4</v>
      </c>
      <c r="E374" s="56" t="s">
        <v>3583</v>
      </c>
      <c r="F374" s="22" t="s">
        <v>2242</v>
      </c>
      <c r="G374" s="22" t="s">
        <v>3591</v>
      </c>
      <c r="H374" s="49">
        <v>650</v>
      </c>
      <c r="I374" s="49">
        <v>1279</v>
      </c>
      <c r="J374" s="153" t="s">
        <v>2236</v>
      </c>
      <c r="K374" s="72" t="s">
        <v>3436</v>
      </c>
      <c r="L374" s="23"/>
    </row>
    <row r="375" spans="1:12" x14ac:dyDescent="0.2">
      <c r="A375" s="6">
        <f t="shared" si="5"/>
        <v>369</v>
      </c>
      <c r="B375" s="25" t="s">
        <v>487</v>
      </c>
      <c r="C375" s="19" t="s">
        <v>4</v>
      </c>
      <c r="D375" s="19" t="s">
        <v>4</v>
      </c>
      <c r="E375" s="54">
        <v>2019.03</v>
      </c>
      <c r="F375" s="22" t="s">
        <v>2265</v>
      </c>
      <c r="G375" s="150" t="s">
        <v>3534</v>
      </c>
      <c r="H375" s="26">
        <v>10113</v>
      </c>
      <c r="I375" s="26">
        <v>19818</v>
      </c>
      <c r="J375" s="42" t="s">
        <v>19</v>
      </c>
      <c r="K375" s="42" t="s">
        <v>3436</v>
      </c>
      <c r="L375" s="23" t="s">
        <v>3244</v>
      </c>
    </row>
    <row r="376" spans="1:12" x14ac:dyDescent="0.2">
      <c r="A376" s="6">
        <f t="shared" si="5"/>
        <v>370</v>
      </c>
      <c r="B376" s="25" t="s">
        <v>488</v>
      </c>
      <c r="C376" s="19" t="s">
        <v>4</v>
      </c>
      <c r="D376" s="19" t="s">
        <v>4</v>
      </c>
      <c r="E376" s="54">
        <v>2019.03</v>
      </c>
      <c r="F376" s="22" t="s">
        <v>2498</v>
      </c>
      <c r="G376" s="150" t="s">
        <v>3488</v>
      </c>
      <c r="H376" s="26">
        <v>16374</v>
      </c>
      <c r="I376" s="26">
        <v>36885</v>
      </c>
      <c r="J376" s="42" t="s">
        <v>2423</v>
      </c>
      <c r="K376" s="42" t="s">
        <v>3436</v>
      </c>
      <c r="L376" s="23"/>
    </row>
    <row r="377" spans="1:12" x14ac:dyDescent="0.2">
      <c r="A377" s="6">
        <f t="shared" si="5"/>
        <v>371</v>
      </c>
      <c r="B377" s="25" t="s">
        <v>489</v>
      </c>
      <c r="C377" s="19" t="s">
        <v>4</v>
      </c>
      <c r="D377" s="19" t="s">
        <v>4</v>
      </c>
      <c r="E377" s="54">
        <v>2019.04</v>
      </c>
      <c r="F377" s="22" t="s">
        <v>2224</v>
      </c>
      <c r="G377" s="150" t="s">
        <v>3611</v>
      </c>
      <c r="H377" s="26">
        <v>1612</v>
      </c>
      <c r="I377" s="26">
        <v>3610</v>
      </c>
      <c r="J377" s="42" t="s">
        <v>15</v>
      </c>
      <c r="K377" s="42" t="s">
        <v>17</v>
      </c>
      <c r="L377" s="23" t="s">
        <v>3244</v>
      </c>
    </row>
    <row r="378" spans="1:12" x14ac:dyDescent="0.2">
      <c r="A378" s="6">
        <f t="shared" ref="A378:A441" si="6">ROW()-6</f>
        <v>372</v>
      </c>
      <c r="B378" s="25" t="s">
        <v>490</v>
      </c>
      <c r="C378" s="19" t="s">
        <v>4</v>
      </c>
      <c r="D378" s="19" t="s">
        <v>4</v>
      </c>
      <c r="E378" s="54">
        <v>2019.04</v>
      </c>
      <c r="F378" s="22" t="s">
        <v>2646</v>
      </c>
      <c r="G378" s="150" t="s">
        <v>3612</v>
      </c>
      <c r="H378" s="26">
        <v>845</v>
      </c>
      <c r="I378" s="26">
        <v>1767</v>
      </c>
      <c r="J378" s="153" t="s">
        <v>18</v>
      </c>
      <c r="K378" s="42" t="s">
        <v>17</v>
      </c>
      <c r="L378" s="23"/>
    </row>
    <row r="379" spans="1:12" x14ac:dyDescent="0.2">
      <c r="A379" s="6">
        <f t="shared" si="6"/>
        <v>373</v>
      </c>
      <c r="B379" s="25" t="s">
        <v>491</v>
      </c>
      <c r="C379" s="19" t="s">
        <v>4</v>
      </c>
      <c r="D379" s="19" t="s">
        <v>4</v>
      </c>
      <c r="E379" s="54">
        <v>2019.06</v>
      </c>
      <c r="F379" s="22" t="s">
        <v>2930</v>
      </c>
      <c r="G379" s="150" t="s">
        <v>3634</v>
      </c>
      <c r="H379" s="26">
        <v>4168</v>
      </c>
      <c r="I379" s="26">
        <v>9571</v>
      </c>
      <c r="J379" s="42" t="s">
        <v>3632</v>
      </c>
      <c r="K379" s="42" t="s">
        <v>3436</v>
      </c>
      <c r="L379" s="23" t="s">
        <v>3635</v>
      </c>
    </row>
    <row r="380" spans="1:12" x14ac:dyDescent="0.2">
      <c r="A380" s="6">
        <f t="shared" si="6"/>
        <v>374</v>
      </c>
      <c r="B380" s="25" t="s">
        <v>492</v>
      </c>
      <c r="C380" s="19" t="s">
        <v>4</v>
      </c>
      <c r="D380" s="19" t="s">
        <v>4</v>
      </c>
      <c r="E380" s="54">
        <v>2019.06</v>
      </c>
      <c r="F380" s="22" t="s">
        <v>2256</v>
      </c>
      <c r="G380" s="150" t="s">
        <v>3636</v>
      </c>
      <c r="H380" s="26">
        <v>678</v>
      </c>
      <c r="I380" s="26">
        <v>1560</v>
      </c>
      <c r="J380" s="42" t="s">
        <v>3632</v>
      </c>
      <c r="K380" s="42" t="s">
        <v>3436</v>
      </c>
      <c r="L380" s="23"/>
    </row>
    <row r="381" spans="1:12" x14ac:dyDescent="0.2">
      <c r="A381" s="6">
        <f t="shared" si="6"/>
        <v>375</v>
      </c>
      <c r="B381" s="25" t="s">
        <v>493</v>
      </c>
      <c r="C381" s="19" t="s">
        <v>4</v>
      </c>
      <c r="D381" s="19" t="s">
        <v>4</v>
      </c>
      <c r="E381" s="54">
        <v>2019.07</v>
      </c>
      <c r="F381" s="22" t="s">
        <v>2627</v>
      </c>
      <c r="G381" s="150" t="s">
        <v>3642</v>
      </c>
      <c r="H381" s="26">
        <v>14385</v>
      </c>
      <c r="I381" s="26">
        <v>24275</v>
      </c>
      <c r="J381" s="42" t="s">
        <v>3632</v>
      </c>
      <c r="K381" s="42" t="s">
        <v>3436</v>
      </c>
      <c r="L381" s="23" t="s">
        <v>3244</v>
      </c>
    </row>
    <row r="382" spans="1:12" x14ac:dyDescent="0.2">
      <c r="A382" s="6">
        <f t="shared" si="6"/>
        <v>376</v>
      </c>
      <c r="B382" s="25" t="s">
        <v>494</v>
      </c>
      <c r="C382" s="19" t="s">
        <v>4</v>
      </c>
      <c r="D382" s="19" t="s">
        <v>4</v>
      </c>
      <c r="E382" s="54">
        <v>2019.07</v>
      </c>
      <c r="F382" s="22" t="s">
        <v>2256</v>
      </c>
      <c r="G382" s="150" t="s">
        <v>3643</v>
      </c>
      <c r="H382" s="26">
        <v>5124</v>
      </c>
      <c r="I382" s="26">
        <v>12226</v>
      </c>
      <c r="J382" s="42" t="s">
        <v>3632</v>
      </c>
      <c r="K382" s="42" t="s">
        <v>3436</v>
      </c>
      <c r="L382" s="23" t="s">
        <v>2661</v>
      </c>
    </row>
    <row r="383" spans="1:12" x14ac:dyDescent="0.2">
      <c r="A383" s="6">
        <f t="shared" si="6"/>
        <v>377</v>
      </c>
      <c r="B383" s="25" t="s">
        <v>3644</v>
      </c>
      <c r="C383" s="19" t="s">
        <v>4</v>
      </c>
      <c r="D383" s="19" t="s">
        <v>4</v>
      </c>
      <c r="E383" s="54">
        <v>2019.07</v>
      </c>
      <c r="F383" s="22" t="s">
        <v>2646</v>
      </c>
      <c r="G383" s="150" t="s">
        <v>3457</v>
      </c>
      <c r="H383" s="26">
        <v>2782</v>
      </c>
      <c r="I383" s="26">
        <v>6788</v>
      </c>
      <c r="J383" s="42" t="s">
        <v>3632</v>
      </c>
      <c r="K383" s="42" t="s">
        <v>3436</v>
      </c>
      <c r="L383" s="23"/>
    </row>
    <row r="384" spans="1:12" x14ac:dyDescent="0.2">
      <c r="A384" s="6">
        <f t="shared" si="6"/>
        <v>378</v>
      </c>
      <c r="B384" s="25" t="s">
        <v>495</v>
      </c>
      <c r="C384" s="19" t="s">
        <v>4</v>
      </c>
      <c r="D384" s="19" t="s">
        <v>4</v>
      </c>
      <c r="E384" s="54">
        <v>2019.07</v>
      </c>
      <c r="F384" s="22" t="s">
        <v>2930</v>
      </c>
      <c r="G384" s="150" t="s">
        <v>3645</v>
      </c>
      <c r="H384" s="26">
        <v>1034</v>
      </c>
      <c r="I384" s="26">
        <v>2053</v>
      </c>
      <c r="J384" s="42" t="s">
        <v>3632</v>
      </c>
      <c r="K384" s="42" t="s">
        <v>3436</v>
      </c>
      <c r="L384" s="23"/>
    </row>
    <row r="385" spans="1:12" x14ac:dyDescent="0.2">
      <c r="A385" s="6">
        <f t="shared" si="6"/>
        <v>379</v>
      </c>
      <c r="B385" s="25" t="s">
        <v>77</v>
      </c>
      <c r="C385" s="19" t="s">
        <v>4</v>
      </c>
      <c r="D385" s="19" t="s">
        <v>4</v>
      </c>
      <c r="E385" s="54">
        <v>2019.07</v>
      </c>
      <c r="F385" s="22" t="s">
        <v>2646</v>
      </c>
      <c r="G385" s="150" t="s">
        <v>3612</v>
      </c>
      <c r="H385" s="26">
        <v>373</v>
      </c>
      <c r="I385" s="26">
        <v>774</v>
      </c>
      <c r="J385" s="42" t="s">
        <v>15</v>
      </c>
      <c r="K385" s="42" t="s">
        <v>2129</v>
      </c>
      <c r="L385" s="23"/>
    </row>
    <row r="386" spans="1:12" x14ac:dyDescent="0.2">
      <c r="A386" s="6">
        <f t="shared" si="6"/>
        <v>380</v>
      </c>
      <c r="B386" s="25" t="s">
        <v>496</v>
      </c>
      <c r="C386" s="19" t="s">
        <v>4</v>
      </c>
      <c r="D386" s="19" t="s">
        <v>4</v>
      </c>
      <c r="E386" s="54">
        <v>2019.08</v>
      </c>
      <c r="F386" s="22" t="s">
        <v>2654</v>
      </c>
      <c r="G386" s="150" t="s">
        <v>3510</v>
      </c>
      <c r="H386" s="26">
        <v>10173</v>
      </c>
      <c r="I386" s="26">
        <v>18784</v>
      </c>
      <c r="J386" s="42" t="s">
        <v>3632</v>
      </c>
      <c r="K386" s="42" t="s">
        <v>3436</v>
      </c>
      <c r="L386" s="23" t="s">
        <v>2661</v>
      </c>
    </row>
    <row r="387" spans="1:12" x14ac:dyDescent="0.2">
      <c r="A387" s="6">
        <f t="shared" si="6"/>
        <v>381</v>
      </c>
      <c r="B387" s="25" t="s">
        <v>497</v>
      </c>
      <c r="C387" s="40" t="s">
        <v>4</v>
      </c>
      <c r="D387" s="19" t="s">
        <v>4</v>
      </c>
      <c r="E387" s="54">
        <v>2019.08</v>
      </c>
      <c r="F387" s="22" t="s">
        <v>2930</v>
      </c>
      <c r="G387" s="150" t="s">
        <v>3540</v>
      </c>
      <c r="H387" s="26">
        <v>10516</v>
      </c>
      <c r="I387" s="26">
        <v>23339</v>
      </c>
      <c r="J387" s="42" t="s">
        <v>3632</v>
      </c>
      <c r="K387" s="42" t="s">
        <v>3436</v>
      </c>
      <c r="L387" s="154"/>
    </row>
    <row r="388" spans="1:12" x14ac:dyDescent="0.2">
      <c r="A388" s="6">
        <f t="shared" si="6"/>
        <v>382</v>
      </c>
      <c r="B388" s="25" t="s">
        <v>498</v>
      </c>
      <c r="C388" s="40" t="s">
        <v>4</v>
      </c>
      <c r="D388" s="19" t="s">
        <v>4</v>
      </c>
      <c r="E388" s="54">
        <v>2019.08</v>
      </c>
      <c r="F388" s="22" t="s">
        <v>2265</v>
      </c>
      <c r="G388" s="150" t="s">
        <v>3653</v>
      </c>
      <c r="H388" s="26">
        <v>3951</v>
      </c>
      <c r="I388" s="26">
        <v>7604</v>
      </c>
      <c r="J388" s="42" t="s">
        <v>3632</v>
      </c>
      <c r="K388" s="42" t="s">
        <v>3436</v>
      </c>
      <c r="L388" s="23" t="s">
        <v>3244</v>
      </c>
    </row>
    <row r="389" spans="1:12" x14ac:dyDescent="0.2">
      <c r="A389" s="6">
        <f t="shared" si="6"/>
        <v>383</v>
      </c>
      <c r="B389" s="25" t="s">
        <v>499</v>
      </c>
      <c r="C389" s="40" t="s">
        <v>4</v>
      </c>
      <c r="D389" s="19" t="s">
        <v>4</v>
      </c>
      <c r="E389" s="54">
        <v>2019.08</v>
      </c>
      <c r="F389" s="22" t="s">
        <v>2265</v>
      </c>
      <c r="G389" s="150" t="s">
        <v>3654</v>
      </c>
      <c r="H389" s="26">
        <v>2775</v>
      </c>
      <c r="I389" s="26">
        <v>6369</v>
      </c>
      <c r="J389" s="153" t="s">
        <v>18</v>
      </c>
      <c r="K389" s="42" t="s">
        <v>3436</v>
      </c>
      <c r="L389" s="154"/>
    </row>
    <row r="390" spans="1:12" x14ac:dyDescent="0.2">
      <c r="A390" s="6">
        <f t="shared" si="6"/>
        <v>384</v>
      </c>
      <c r="B390" s="25" t="s">
        <v>3670</v>
      </c>
      <c r="C390" s="25" t="s">
        <v>4</v>
      </c>
      <c r="D390" s="19" t="s">
        <v>4</v>
      </c>
      <c r="E390" s="54">
        <v>2019.09</v>
      </c>
      <c r="F390" s="22" t="s">
        <v>2149</v>
      </c>
      <c r="G390" s="150" t="s">
        <v>3441</v>
      </c>
      <c r="H390" s="26">
        <v>3162</v>
      </c>
      <c r="I390" s="26">
        <v>7707</v>
      </c>
      <c r="J390" s="42" t="s">
        <v>15</v>
      </c>
      <c r="K390" s="42" t="s">
        <v>17</v>
      </c>
      <c r="L390" s="23"/>
    </row>
    <row r="391" spans="1:12" x14ac:dyDescent="0.2">
      <c r="A391" s="6">
        <f t="shared" si="6"/>
        <v>385</v>
      </c>
      <c r="B391" s="25" t="s">
        <v>500</v>
      </c>
      <c r="C391" s="25" t="s">
        <v>4</v>
      </c>
      <c r="D391" s="19" t="s">
        <v>4</v>
      </c>
      <c r="E391" s="54">
        <v>2019.09</v>
      </c>
      <c r="F391" s="22" t="s">
        <v>2291</v>
      </c>
      <c r="G391" s="150" t="s">
        <v>3671</v>
      </c>
      <c r="H391" s="26">
        <v>617</v>
      </c>
      <c r="I391" s="26">
        <v>1608</v>
      </c>
      <c r="J391" s="42" t="s">
        <v>15</v>
      </c>
      <c r="K391" s="42" t="s">
        <v>17</v>
      </c>
      <c r="L391" s="23"/>
    </row>
    <row r="392" spans="1:12" x14ac:dyDescent="0.2">
      <c r="A392" s="6">
        <f t="shared" si="6"/>
        <v>386</v>
      </c>
      <c r="B392" s="25" t="s">
        <v>3680</v>
      </c>
      <c r="C392" s="19" t="s">
        <v>4</v>
      </c>
      <c r="D392" s="19" t="s">
        <v>4</v>
      </c>
      <c r="E392" s="54" t="s">
        <v>231</v>
      </c>
      <c r="F392" s="22" t="s">
        <v>2646</v>
      </c>
      <c r="G392" s="150" t="s">
        <v>3457</v>
      </c>
      <c r="H392" s="26">
        <v>841</v>
      </c>
      <c r="I392" s="26">
        <v>2183</v>
      </c>
      <c r="J392" s="42" t="s">
        <v>15</v>
      </c>
      <c r="K392" s="42" t="s">
        <v>17</v>
      </c>
      <c r="L392" s="23"/>
    </row>
    <row r="393" spans="1:12" x14ac:dyDescent="0.2">
      <c r="A393" s="6">
        <f t="shared" si="6"/>
        <v>387</v>
      </c>
      <c r="B393" s="25" t="s">
        <v>502</v>
      </c>
      <c r="C393" s="19" t="s">
        <v>4</v>
      </c>
      <c r="D393" s="19" t="s">
        <v>4</v>
      </c>
      <c r="E393" s="54" t="s">
        <v>231</v>
      </c>
      <c r="F393" s="22" t="s">
        <v>2191</v>
      </c>
      <c r="G393" s="150" t="s">
        <v>3681</v>
      </c>
      <c r="H393" s="26">
        <v>188</v>
      </c>
      <c r="I393" s="26">
        <v>413</v>
      </c>
      <c r="J393" s="42" t="s">
        <v>15</v>
      </c>
      <c r="K393" s="42" t="s">
        <v>17</v>
      </c>
      <c r="L393" s="23" t="s">
        <v>3244</v>
      </c>
    </row>
    <row r="394" spans="1:12" x14ac:dyDescent="0.2">
      <c r="A394" s="6">
        <f t="shared" si="6"/>
        <v>388</v>
      </c>
      <c r="B394" s="25" t="s">
        <v>3696</v>
      </c>
      <c r="C394" s="40" t="s">
        <v>4</v>
      </c>
      <c r="D394" s="19" t="s">
        <v>4</v>
      </c>
      <c r="E394" s="54">
        <v>2019.11</v>
      </c>
      <c r="F394" s="22" t="s">
        <v>2135</v>
      </c>
      <c r="G394" s="150" t="s">
        <v>3337</v>
      </c>
      <c r="H394" s="26">
        <v>807</v>
      </c>
      <c r="I394" s="26">
        <v>1613</v>
      </c>
      <c r="J394" s="42" t="s">
        <v>15</v>
      </c>
      <c r="K394" s="42" t="s">
        <v>17</v>
      </c>
      <c r="L394" s="23" t="s">
        <v>3623</v>
      </c>
    </row>
    <row r="395" spans="1:12" x14ac:dyDescent="0.2">
      <c r="A395" s="6">
        <f t="shared" si="6"/>
        <v>389</v>
      </c>
      <c r="B395" s="25" t="s">
        <v>504</v>
      </c>
      <c r="C395" s="19" t="s">
        <v>4</v>
      </c>
      <c r="D395" s="19" t="s">
        <v>4</v>
      </c>
      <c r="E395" s="54">
        <v>2019.11</v>
      </c>
      <c r="F395" s="22" t="s">
        <v>2253</v>
      </c>
      <c r="G395" s="150" t="s">
        <v>3697</v>
      </c>
      <c r="H395" s="26">
        <v>1149</v>
      </c>
      <c r="I395" s="26">
        <v>2365</v>
      </c>
      <c r="J395" s="42" t="s">
        <v>15</v>
      </c>
      <c r="K395" s="42" t="s">
        <v>17</v>
      </c>
      <c r="L395" s="23"/>
    </row>
    <row r="396" spans="1:12" x14ac:dyDescent="0.2">
      <c r="A396" s="6">
        <f t="shared" si="6"/>
        <v>390</v>
      </c>
      <c r="B396" s="25" t="s">
        <v>505</v>
      </c>
      <c r="C396" s="25" t="s">
        <v>4</v>
      </c>
      <c r="D396" s="19" t="s">
        <v>4</v>
      </c>
      <c r="E396" s="54">
        <v>2019.12</v>
      </c>
      <c r="F396" s="22" t="s">
        <v>2191</v>
      </c>
      <c r="G396" s="150" t="s">
        <v>3405</v>
      </c>
      <c r="H396" s="26">
        <v>693</v>
      </c>
      <c r="I396" s="26">
        <v>1568</v>
      </c>
      <c r="J396" s="42" t="s">
        <v>15</v>
      </c>
      <c r="K396" s="42" t="s">
        <v>17</v>
      </c>
      <c r="L396" s="23" t="s">
        <v>2661</v>
      </c>
    </row>
    <row r="397" spans="1:12" x14ac:dyDescent="0.2">
      <c r="A397" s="6">
        <f t="shared" si="6"/>
        <v>391</v>
      </c>
      <c r="B397" s="25" t="s">
        <v>327</v>
      </c>
      <c r="C397" s="25" t="s">
        <v>4</v>
      </c>
      <c r="D397" s="19" t="s">
        <v>4</v>
      </c>
      <c r="E397" s="54">
        <v>2020.03</v>
      </c>
      <c r="F397" s="22" t="s">
        <v>2279</v>
      </c>
      <c r="G397" s="150" t="s">
        <v>2345</v>
      </c>
      <c r="H397" s="26">
        <v>15342</v>
      </c>
      <c r="I397" s="26">
        <v>32489</v>
      </c>
      <c r="J397" s="42" t="s">
        <v>15</v>
      </c>
      <c r="K397" s="42" t="s">
        <v>17</v>
      </c>
      <c r="L397" s="23" t="s">
        <v>3244</v>
      </c>
    </row>
    <row r="398" spans="1:12" x14ac:dyDescent="0.2">
      <c r="A398" s="6">
        <f t="shared" si="6"/>
        <v>392</v>
      </c>
      <c r="B398" s="25" t="s">
        <v>506</v>
      </c>
      <c r="C398" s="25" t="s">
        <v>4</v>
      </c>
      <c r="D398" s="19" t="s">
        <v>4</v>
      </c>
      <c r="E398" s="54">
        <v>2020.03</v>
      </c>
      <c r="F398" s="22" t="s">
        <v>2646</v>
      </c>
      <c r="G398" s="150" t="s">
        <v>3457</v>
      </c>
      <c r="H398" s="26">
        <v>3411</v>
      </c>
      <c r="I398" s="26">
        <v>7848</v>
      </c>
      <c r="J398" s="42" t="s">
        <v>15</v>
      </c>
      <c r="K398" s="42" t="s">
        <v>17</v>
      </c>
      <c r="L398" s="23" t="s">
        <v>3244</v>
      </c>
    </row>
    <row r="399" spans="1:12" x14ac:dyDescent="0.2">
      <c r="A399" s="6">
        <f t="shared" si="6"/>
        <v>393</v>
      </c>
      <c r="B399" s="25" t="s">
        <v>507</v>
      </c>
      <c r="C399" s="25" t="s">
        <v>4</v>
      </c>
      <c r="D399" s="19" t="s">
        <v>4</v>
      </c>
      <c r="E399" s="54">
        <v>2020.03</v>
      </c>
      <c r="F399" s="22" t="s">
        <v>2203</v>
      </c>
      <c r="G399" s="150" t="s">
        <v>3714</v>
      </c>
      <c r="H399" s="26">
        <v>6097</v>
      </c>
      <c r="I399" s="26">
        <v>10460</v>
      </c>
      <c r="J399" s="42" t="s">
        <v>15</v>
      </c>
      <c r="K399" s="42" t="s">
        <v>17</v>
      </c>
      <c r="L399" s="23" t="s">
        <v>3244</v>
      </c>
    </row>
    <row r="400" spans="1:12" x14ac:dyDescent="0.2">
      <c r="A400" s="6">
        <f t="shared" si="6"/>
        <v>394</v>
      </c>
      <c r="B400" s="25" t="s">
        <v>508</v>
      </c>
      <c r="C400" s="40" t="s">
        <v>123</v>
      </c>
      <c r="D400" s="19" t="s">
        <v>4</v>
      </c>
      <c r="E400" s="54">
        <v>2020.04</v>
      </c>
      <c r="F400" s="22" t="s">
        <v>2127</v>
      </c>
      <c r="G400" s="150" t="s">
        <v>3701</v>
      </c>
      <c r="H400" s="26">
        <v>3524</v>
      </c>
      <c r="I400" s="26">
        <v>6172</v>
      </c>
      <c r="J400" s="42" t="s">
        <v>15</v>
      </c>
      <c r="K400" s="42" t="s">
        <v>17</v>
      </c>
      <c r="L400" s="23" t="s">
        <v>3244</v>
      </c>
    </row>
    <row r="401" spans="1:12" x14ac:dyDescent="0.2">
      <c r="A401" s="6">
        <f t="shared" si="6"/>
        <v>395</v>
      </c>
      <c r="B401" s="25" t="s">
        <v>3724</v>
      </c>
      <c r="C401" s="40" t="s">
        <v>123</v>
      </c>
      <c r="D401" s="19" t="s">
        <v>4</v>
      </c>
      <c r="E401" s="54">
        <v>2020.04</v>
      </c>
      <c r="F401" s="22" t="s">
        <v>2498</v>
      </c>
      <c r="G401" s="150" t="s">
        <v>3720</v>
      </c>
      <c r="H401" s="26">
        <v>1888</v>
      </c>
      <c r="I401" s="26">
        <v>4253</v>
      </c>
      <c r="J401" s="42" t="s">
        <v>15</v>
      </c>
      <c r="K401" s="42" t="s">
        <v>17</v>
      </c>
      <c r="L401" s="23"/>
    </row>
    <row r="402" spans="1:12" x14ac:dyDescent="0.2">
      <c r="A402" s="6">
        <f t="shared" si="6"/>
        <v>396</v>
      </c>
      <c r="B402" s="25" t="s">
        <v>127</v>
      </c>
      <c r="C402" s="40" t="s">
        <v>123</v>
      </c>
      <c r="D402" s="19" t="s">
        <v>4</v>
      </c>
      <c r="E402" s="54">
        <v>2020.04</v>
      </c>
      <c r="F402" s="22" t="s">
        <v>2646</v>
      </c>
      <c r="G402" s="150" t="s">
        <v>3457</v>
      </c>
      <c r="H402" s="26">
        <v>5561</v>
      </c>
      <c r="I402" s="26">
        <v>10503</v>
      </c>
      <c r="J402" s="42" t="s">
        <v>18</v>
      </c>
      <c r="K402" s="42" t="s">
        <v>17</v>
      </c>
      <c r="L402" s="23"/>
    </row>
    <row r="403" spans="1:12" x14ac:dyDescent="0.2">
      <c r="A403" s="6">
        <f t="shared" si="6"/>
        <v>397</v>
      </c>
      <c r="B403" s="25" t="s">
        <v>509</v>
      </c>
      <c r="C403" s="40" t="s">
        <v>123</v>
      </c>
      <c r="D403" s="19" t="s">
        <v>4</v>
      </c>
      <c r="E403" s="54">
        <v>2020.04</v>
      </c>
      <c r="F403" s="22" t="s">
        <v>2646</v>
      </c>
      <c r="G403" s="150" t="s">
        <v>3457</v>
      </c>
      <c r="H403" s="26">
        <v>4352</v>
      </c>
      <c r="I403" s="26">
        <v>12899</v>
      </c>
      <c r="J403" s="42" t="s">
        <v>15</v>
      </c>
      <c r="K403" s="42" t="s">
        <v>17</v>
      </c>
      <c r="L403" s="23"/>
    </row>
    <row r="404" spans="1:12" x14ac:dyDescent="0.2">
      <c r="A404" s="6">
        <f t="shared" si="6"/>
        <v>398</v>
      </c>
      <c r="B404" s="25" t="s">
        <v>3731</v>
      </c>
      <c r="C404" s="40" t="s">
        <v>4</v>
      </c>
      <c r="D404" s="19" t="s">
        <v>4</v>
      </c>
      <c r="E404" s="54">
        <v>2020.05</v>
      </c>
      <c r="F404" s="22" t="s">
        <v>2253</v>
      </c>
      <c r="G404" s="150" t="s">
        <v>3349</v>
      </c>
      <c r="H404" s="26">
        <v>1303</v>
      </c>
      <c r="I404" s="26">
        <v>3326</v>
      </c>
      <c r="J404" s="42" t="s">
        <v>18</v>
      </c>
      <c r="K404" s="42" t="s">
        <v>17</v>
      </c>
      <c r="L404" s="23" t="s">
        <v>2661</v>
      </c>
    </row>
    <row r="405" spans="1:12" x14ac:dyDescent="0.2">
      <c r="A405" s="6">
        <f t="shared" si="6"/>
        <v>399</v>
      </c>
      <c r="B405" s="25" t="s">
        <v>142</v>
      </c>
      <c r="C405" s="40" t="s">
        <v>4</v>
      </c>
      <c r="D405" s="19" t="s">
        <v>4</v>
      </c>
      <c r="E405" s="54">
        <v>2020.05</v>
      </c>
      <c r="F405" s="22" t="s">
        <v>2930</v>
      </c>
      <c r="G405" s="150" t="s">
        <v>3732</v>
      </c>
      <c r="H405" s="26">
        <v>6631</v>
      </c>
      <c r="I405" s="26">
        <v>12993</v>
      </c>
      <c r="J405" s="42" t="s">
        <v>18</v>
      </c>
      <c r="K405" s="42" t="s">
        <v>17</v>
      </c>
      <c r="L405" s="23" t="s">
        <v>3244</v>
      </c>
    </row>
    <row r="406" spans="1:12" x14ac:dyDescent="0.2">
      <c r="A406" s="6">
        <f t="shared" si="6"/>
        <v>400</v>
      </c>
      <c r="B406" s="25" t="s">
        <v>143</v>
      </c>
      <c r="C406" s="40" t="s">
        <v>123</v>
      </c>
      <c r="D406" s="19" t="s">
        <v>4</v>
      </c>
      <c r="E406" s="54">
        <v>2020.05</v>
      </c>
      <c r="F406" s="22" t="s">
        <v>2646</v>
      </c>
      <c r="G406" s="150" t="s">
        <v>3491</v>
      </c>
      <c r="H406" s="26">
        <v>2415</v>
      </c>
      <c r="I406" s="26">
        <v>4783</v>
      </c>
      <c r="J406" s="42" t="s">
        <v>15</v>
      </c>
      <c r="K406" s="42" t="s">
        <v>17</v>
      </c>
      <c r="L406" s="23"/>
    </row>
    <row r="407" spans="1:12" x14ac:dyDescent="0.2">
      <c r="A407" s="6">
        <f t="shared" si="6"/>
        <v>401</v>
      </c>
      <c r="B407" s="25" t="s">
        <v>3738</v>
      </c>
      <c r="C407" s="19" t="s">
        <v>123</v>
      </c>
      <c r="D407" s="19" t="s">
        <v>4</v>
      </c>
      <c r="E407" s="53">
        <v>2020.06</v>
      </c>
      <c r="F407" s="22" t="s">
        <v>2149</v>
      </c>
      <c r="G407" s="22" t="s">
        <v>3441</v>
      </c>
      <c r="H407" s="21">
        <v>1368</v>
      </c>
      <c r="I407" s="21">
        <v>1814</v>
      </c>
      <c r="J407" s="28" t="s">
        <v>15</v>
      </c>
      <c r="K407" s="22" t="s">
        <v>17</v>
      </c>
      <c r="L407" s="23"/>
    </row>
    <row r="408" spans="1:12" x14ac:dyDescent="0.2">
      <c r="A408" s="6">
        <f t="shared" si="6"/>
        <v>402</v>
      </c>
      <c r="B408" s="25" t="s">
        <v>145</v>
      </c>
      <c r="C408" s="19" t="s">
        <v>123</v>
      </c>
      <c r="D408" s="19" t="s">
        <v>4</v>
      </c>
      <c r="E408" s="53">
        <v>2020.06</v>
      </c>
      <c r="F408" s="22" t="s">
        <v>2127</v>
      </c>
      <c r="G408" s="22" t="s">
        <v>3690</v>
      </c>
      <c r="H408" s="21">
        <v>1470</v>
      </c>
      <c r="I408" s="21">
        <v>3227</v>
      </c>
      <c r="J408" s="28" t="s">
        <v>15</v>
      </c>
      <c r="K408" s="22" t="s">
        <v>17</v>
      </c>
      <c r="L408" s="23" t="s">
        <v>3623</v>
      </c>
    </row>
    <row r="409" spans="1:12" x14ac:dyDescent="0.2">
      <c r="A409" s="6">
        <f t="shared" si="6"/>
        <v>403</v>
      </c>
      <c r="B409" s="25" t="s">
        <v>511</v>
      </c>
      <c r="C409" s="19" t="s">
        <v>123</v>
      </c>
      <c r="D409" s="19" t="s">
        <v>4</v>
      </c>
      <c r="E409" s="53">
        <v>2020.06</v>
      </c>
      <c r="F409" s="22" t="s">
        <v>2200</v>
      </c>
      <c r="G409" s="22" t="s">
        <v>3282</v>
      </c>
      <c r="H409" s="21">
        <v>1636</v>
      </c>
      <c r="I409" s="21">
        <v>2613</v>
      </c>
      <c r="J409" s="28" t="s">
        <v>15</v>
      </c>
      <c r="K409" s="22" t="s">
        <v>17</v>
      </c>
      <c r="L409" s="23"/>
    </row>
    <row r="410" spans="1:12" x14ac:dyDescent="0.2">
      <c r="A410" s="6">
        <f t="shared" si="6"/>
        <v>404</v>
      </c>
      <c r="B410" s="25" t="s">
        <v>3739</v>
      </c>
      <c r="C410" s="19" t="s">
        <v>123</v>
      </c>
      <c r="D410" s="19" t="s">
        <v>4</v>
      </c>
      <c r="E410" s="53">
        <v>2020.06</v>
      </c>
      <c r="F410" s="22" t="s">
        <v>2256</v>
      </c>
      <c r="G410" s="22" t="s">
        <v>3343</v>
      </c>
      <c r="H410" s="21">
        <v>976</v>
      </c>
      <c r="I410" s="21">
        <v>1528</v>
      </c>
      <c r="J410" s="28" t="s">
        <v>15</v>
      </c>
      <c r="K410" s="22" t="s">
        <v>17</v>
      </c>
      <c r="L410" s="23" t="s">
        <v>3244</v>
      </c>
    </row>
    <row r="411" spans="1:12" x14ac:dyDescent="0.2">
      <c r="A411" s="6">
        <f t="shared" si="6"/>
        <v>405</v>
      </c>
      <c r="B411" s="25" t="s">
        <v>512</v>
      </c>
      <c r="C411" s="19" t="s">
        <v>123</v>
      </c>
      <c r="D411" s="19" t="s">
        <v>4</v>
      </c>
      <c r="E411" s="53">
        <v>2020.06</v>
      </c>
      <c r="F411" s="22" t="s">
        <v>2498</v>
      </c>
      <c r="G411" s="22" t="s">
        <v>3740</v>
      </c>
      <c r="H411" s="21">
        <v>1211</v>
      </c>
      <c r="I411" s="21">
        <v>2617</v>
      </c>
      <c r="J411" s="28" t="s">
        <v>15</v>
      </c>
      <c r="K411" s="22" t="s">
        <v>17</v>
      </c>
      <c r="L411" s="23"/>
    </row>
    <row r="412" spans="1:12" x14ac:dyDescent="0.2">
      <c r="A412" s="6">
        <f t="shared" si="6"/>
        <v>406</v>
      </c>
      <c r="B412" s="25" t="s">
        <v>513</v>
      </c>
      <c r="C412" s="19" t="s">
        <v>4</v>
      </c>
      <c r="D412" s="19" t="s">
        <v>4</v>
      </c>
      <c r="E412" s="53">
        <v>2020.07</v>
      </c>
      <c r="F412" s="22" t="s">
        <v>2274</v>
      </c>
      <c r="G412" s="22" t="s">
        <v>3743</v>
      </c>
      <c r="H412" s="21">
        <v>6298</v>
      </c>
      <c r="I412" s="21">
        <v>3060</v>
      </c>
      <c r="J412" s="28" t="s">
        <v>15</v>
      </c>
      <c r="K412" s="22" t="s">
        <v>17</v>
      </c>
      <c r="L412" s="23"/>
    </row>
    <row r="413" spans="1:12" x14ac:dyDescent="0.2">
      <c r="A413" s="6">
        <f t="shared" si="6"/>
        <v>407</v>
      </c>
      <c r="B413" s="25" t="s">
        <v>514</v>
      </c>
      <c r="C413" s="19" t="s">
        <v>123</v>
      </c>
      <c r="D413" s="19" t="s">
        <v>4</v>
      </c>
      <c r="E413" s="53">
        <v>2020.07</v>
      </c>
      <c r="F413" s="22" t="s">
        <v>2443</v>
      </c>
      <c r="G413" s="22" t="s">
        <v>3757</v>
      </c>
      <c r="H413" s="21">
        <v>552</v>
      </c>
      <c r="I413" s="21">
        <v>1092</v>
      </c>
      <c r="J413" s="42" t="s">
        <v>18</v>
      </c>
      <c r="K413" s="22" t="s">
        <v>17</v>
      </c>
      <c r="L413" s="23"/>
    </row>
    <row r="414" spans="1:12" x14ac:dyDescent="0.2">
      <c r="A414" s="6">
        <f t="shared" si="6"/>
        <v>408</v>
      </c>
      <c r="B414" s="25" t="s">
        <v>3765</v>
      </c>
      <c r="C414" s="25" t="s">
        <v>123</v>
      </c>
      <c r="D414" s="19" t="s">
        <v>4</v>
      </c>
      <c r="E414" s="54">
        <v>2020.08</v>
      </c>
      <c r="F414" s="22" t="s">
        <v>2930</v>
      </c>
      <c r="G414" s="30" t="s">
        <v>2972</v>
      </c>
      <c r="H414" s="26">
        <v>1688</v>
      </c>
      <c r="I414" s="26">
        <v>2677</v>
      </c>
      <c r="J414" s="28" t="s">
        <v>15</v>
      </c>
      <c r="K414" s="30" t="s">
        <v>17</v>
      </c>
      <c r="L414" s="29" t="s">
        <v>3244</v>
      </c>
    </row>
    <row r="415" spans="1:12" x14ac:dyDescent="0.2">
      <c r="A415" s="6">
        <f t="shared" si="6"/>
        <v>409</v>
      </c>
      <c r="B415" s="25" t="s">
        <v>3766</v>
      </c>
      <c r="C415" s="25" t="s">
        <v>123</v>
      </c>
      <c r="D415" s="19" t="s">
        <v>4</v>
      </c>
      <c r="E415" s="54">
        <v>2020.08</v>
      </c>
      <c r="F415" s="22" t="s">
        <v>2265</v>
      </c>
      <c r="G415" s="30" t="s">
        <v>3767</v>
      </c>
      <c r="H415" s="26">
        <v>5481</v>
      </c>
      <c r="I415" s="26">
        <v>13317</v>
      </c>
      <c r="J415" s="42" t="s">
        <v>18</v>
      </c>
      <c r="K415" s="30" t="s">
        <v>17</v>
      </c>
      <c r="L415" s="29"/>
    </row>
    <row r="416" spans="1:12" x14ac:dyDescent="0.2">
      <c r="A416" s="6">
        <f t="shared" si="6"/>
        <v>410</v>
      </c>
      <c r="B416" s="25" t="s">
        <v>3768</v>
      </c>
      <c r="C416" s="25" t="s">
        <v>123</v>
      </c>
      <c r="D416" s="19" t="s">
        <v>4</v>
      </c>
      <c r="E416" s="54">
        <v>2020.08</v>
      </c>
      <c r="F416" s="22" t="s">
        <v>2498</v>
      </c>
      <c r="G416" s="30" t="s">
        <v>3107</v>
      </c>
      <c r="H416" s="26">
        <v>782</v>
      </c>
      <c r="I416" s="26">
        <v>1467</v>
      </c>
      <c r="J416" s="42" t="s">
        <v>18</v>
      </c>
      <c r="K416" s="30" t="s">
        <v>17</v>
      </c>
      <c r="L416" s="29"/>
    </row>
    <row r="417" spans="1:12" x14ac:dyDescent="0.2">
      <c r="A417" s="6">
        <f t="shared" si="6"/>
        <v>411</v>
      </c>
      <c r="B417" s="25" t="s">
        <v>173</v>
      </c>
      <c r="C417" s="19" t="s">
        <v>123</v>
      </c>
      <c r="D417" s="19" t="s">
        <v>4</v>
      </c>
      <c r="E417" s="53">
        <v>2020.09</v>
      </c>
      <c r="F417" s="22" t="s">
        <v>2274</v>
      </c>
      <c r="G417" s="22" t="s">
        <v>2567</v>
      </c>
      <c r="H417" s="21">
        <v>816</v>
      </c>
      <c r="I417" s="21">
        <v>1846</v>
      </c>
      <c r="J417" s="42" t="s">
        <v>18</v>
      </c>
      <c r="K417" s="22" t="s">
        <v>17</v>
      </c>
      <c r="L417" s="23" t="s">
        <v>171</v>
      </c>
    </row>
    <row r="418" spans="1:12" x14ac:dyDescent="0.2">
      <c r="A418" s="6">
        <f t="shared" si="6"/>
        <v>412</v>
      </c>
      <c r="B418" s="25" t="s">
        <v>515</v>
      </c>
      <c r="C418" s="19" t="s">
        <v>123</v>
      </c>
      <c r="D418" s="19" t="s">
        <v>4</v>
      </c>
      <c r="E418" s="53" t="s">
        <v>179</v>
      </c>
      <c r="F418" s="22" t="s">
        <v>3708</v>
      </c>
      <c r="G418" s="22" t="s">
        <v>3787</v>
      </c>
      <c r="H418" s="21">
        <v>5347</v>
      </c>
      <c r="I418" s="21">
        <v>10858</v>
      </c>
      <c r="J418" s="28" t="s">
        <v>15</v>
      </c>
      <c r="K418" s="22" t="s">
        <v>17</v>
      </c>
      <c r="L418" s="23" t="s">
        <v>171</v>
      </c>
    </row>
    <row r="419" spans="1:12" x14ac:dyDescent="0.2">
      <c r="A419" s="6">
        <f t="shared" si="6"/>
        <v>413</v>
      </c>
      <c r="B419" s="25" t="s">
        <v>516</v>
      </c>
      <c r="C419" s="19" t="s">
        <v>4</v>
      </c>
      <c r="D419" s="19" t="s">
        <v>4</v>
      </c>
      <c r="E419" s="53">
        <v>2020.11</v>
      </c>
      <c r="F419" s="22" t="s">
        <v>2627</v>
      </c>
      <c r="G419" s="22" t="s">
        <v>3789</v>
      </c>
      <c r="H419" s="21">
        <v>2814</v>
      </c>
      <c r="I419" s="21">
        <v>5468</v>
      </c>
      <c r="J419" s="42" t="s">
        <v>3771</v>
      </c>
      <c r="K419" s="22" t="s">
        <v>17</v>
      </c>
      <c r="L419" s="23" t="s">
        <v>171</v>
      </c>
    </row>
    <row r="420" spans="1:12" x14ac:dyDescent="0.2">
      <c r="A420" s="6">
        <f t="shared" si="6"/>
        <v>414</v>
      </c>
      <c r="B420" s="25" t="s">
        <v>517</v>
      </c>
      <c r="C420" s="19" t="s">
        <v>123</v>
      </c>
      <c r="D420" s="19" t="s">
        <v>4</v>
      </c>
      <c r="E420" s="53">
        <v>2020.11</v>
      </c>
      <c r="F420" s="22" t="s">
        <v>2654</v>
      </c>
      <c r="G420" s="22" t="s">
        <v>3793</v>
      </c>
      <c r="H420" s="21">
        <v>256</v>
      </c>
      <c r="I420" s="21">
        <v>572</v>
      </c>
      <c r="J420" s="28" t="s">
        <v>15</v>
      </c>
      <c r="K420" s="22" t="s">
        <v>17</v>
      </c>
      <c r="L420" s="23"/>
    </row>
    <row r="421" spans="1:12" x14ac:dyDescent="0.2">
      <c r="A421" s="6">
        <f t="shared" si="6"/>
        <v>415</v>
      </c>
      <c r="B421" s="25" t="s">
        <v>3794</v>
      </c>
      <c r="C421" s="19" t="s">
        <v>123</v>
      </c>
      <c r="D421" s="19" t="s">
        <v>4</v>
      </c>
      <c r="E421" s="53">
        <v>2020.11</v>
      </c>
      <c r="F421" s="22" t="s">
        <v>2253</v>
      </c>
      <c r="G421" s="22" t="s">
        <v>3349</v>
      </c>
      <c r="H421" s="21">
        <v>2066</v>
      </c>
      <c r="I421" s="21">
        <v>4394</v>
      </c>
      <c r="J421" s="42" t="s">
        <v>3771</v>
      </c>
      <c r="K421" s="22" t="s">
        <v>17</v>
      </c>
      <c r="L421" s="23" t="s">
        <v>172</v>
      </c>
    </row>
    <row r="422" spans="1:12" x14ac:dyDescent="0.2">
      <c r="A422" s="6">
        <f t="shared" si="6"/>
        <v>416</v>
      </c>
      <c r="B422" s="25" t="s">
        <v>519</v>
      </c>
      <c r="C422" s="19" t="s">
        <v>123</v>
      </c>
      <c r="D422" s="19" t="s">
        <v>4</v>
      </c>
      <c r="E422" s="53">
        <v>2020.11</v>
      </c>
      <c r="F422" s="22" t="s">
        <v>2930</v>
      </c>
      <c r="G422" s="22" t="s">
        <v>3239</v>
      </c>
      <c r="H422" s="21">
        <v>2061</v>
      </c>
      <c r="I422" s="21">
        <v>5051</v>
      </c>
      <c r="J422" s="42" t="s">
        <v>3771</v>
      </c>
      <c r="K422" s="22" t="s">
        <v>17</v>
      </c>
      <c r="L422" s="23" t="s">
        <v>170</v>
      </c>
    </row>
    <row r="423" spans="1:12" x14ac:dyDescent="0.2">
      <c r="A423" s="6">
        <f t="shared" si="6"/>
        <v>417</v>
      </c>
      <c r="B423" s="25" t="s">
        <v>520</v>
      </c>
      <c r="C423" s="19" t="s">
        <v>123</v>
      </c>
      <c r="D423" s="19" t="s">
        <v>4</v>
      </c>
      <c r="E423" s="53">
        <v>2020.11</v>
      </c>
      <c r="F423" s="22" t="s">
        <v>2646</v>
      </c>
      <c r="G423" s="22" t="s">
        <v>2918</v>
      </c>
      <c r="H423" s="21">
        <v>1412</v>
      </c>
      <c r="I423" s="21">
        <v>2642</v>
      </c>
      <c r="J423" s="28" t="s">
        <v>15</v>
      </c>
      <c r="K423" s="22" t="s">
        <v>17</v>
      </c>
      <c r="L423" s="23"/>
    </row>
    <row r="424" spans="1:12" x14ac:dyDescent="0.2">
      <c r="A424" s="6">
        <f t="shared" si="6"/>
        <v>418</v>
      </c>
      <c r="B424" s="25" t="s">
        <v>635</v>
      </c>
      <c r="C424" s="19" t="s">
        <v>123</v>
      </c>
      <c r="D424" s="19" t="s">
        <v>4</v>
      </c>
      <c r="E424" s="53">
        <v>2020.12</v>
      </c>
      <c r="F424" s="22" t="s">
        <v>2303</v>
      </c>
      <c r="G424" s="22" t="s">
        <v>3799</v>
      </c>
      <c r="H424" s="21">
        <v>1052</v>
      </c>
      <c r="I424" s="21">
        <v>2168</v>
      </c>
      <c r="J424" s="42" t="s">
        <v>3771</v>
      </c>
      <c r="K424" s="22" t="s">
        <v>17</v>
      </c>
      <c r="L424" s="23"/>
    </row>
    <row r="425" spans="1:12" x14ac:dyDescent="0.2">
      <c r="A425" s="6">
        <f t="shared" si="6"/>
        <v>419</v>
      </c>
      <c r="B425" s="25" t="s">
        <v>3800</v>
      </c>
      <c r="C425" s="19" t="s">
        <v>123</v>
      </c>
      <c r="D425" s="19" t="s">
        <v>4</v>
      </c>
      <c r="E425" s="53">
        <v>2020.12</v>
      </c>
      <c r="F425" s="22" t="s">
        <v>2686</v>
      </c>
      <c r="G425" s="22" t="s">
        <v>2687</v>
      </c>
      <c r="H425" s="21">
        <v>7633</v>
      </c>
      <c r="I425" s="21">
        <v>15823</v>
      </c>
      <c r="J425" s="42" t="s">
        <v>3771</v>
      </c>
      <c r="K425" s="22" t="s">
        <v>17</v>
      </c>
      <c r="L425" s="23"/>
    </row>
    <row r="426" spans="1:12" x14ac:dyDescent="0.2">
      <c r="A426" s="6">
        <f t="shared" si="6"/>
        <v>420</v>
      </c>
      <c r="B426" s="25" t="s">
        <v>638</v>
      </c>
      <c r="C426" s="19" t="s">
        <v>123</v>
      </c>
      <c r="D426" s="19" t="s">
        <v>4</v>
      </c>
      <c r="E426" s="53">
        <v>2020.12</v>
      </c>
      <c r="F426" s="22" t="s">
        <v>2153</v>
      </c>
      <c r="G426" s="22" t="s">
        <v>3284</v>
      </c>
      <c r="H426" s="21">
        <v>2368</v>
      </c>
      <c r="I426" s="21">
        <v>5513</v>
      </c>
      <c r="J426" s="28" t="s">
        <v>15</v>
      </c>
      <c r="K426" s="22" t="s">
        <v>17</v>
      </c>
      <c r="L426" s="23" t="s">
        <v>170</v>
      </c>
    </row>
    <row r="427" spans="1:12" x14ac:dyDescent="0.2">
      <c r="A427" s="6">
        <f t="shared" si="6"/>
        <v>421</v>
      </c>
      <c r="B427" s="25" t="s">
        <v>3801</v>
      </c>
      <c r="C427" s="19" t="s">
        <v>123</v>
      </c>
      <c r="D427" s="19" t="s">
        <v>4</v>
      </c>
      <c r="E427" s="53">
        <v>2020.12</v>
      </c>
      <c r="F427" s="22" t="s">
        <v>2930</v>
      </c>
      <c r="G427" s="22" t="s">
        <v>3802</v>
      </c>
      <c r="H427" s="21">
        <v>2195</v>
      </c>
      <c r="I427" s="21">
        <v>4060</v>
      </c>
      <c r="J427" s="28" t="s">
        <v>15</v>
      </c>
      <c r="K427" s="22" t="s">
        <v>17</v>
      </c>
      <c r="L427" s="23"/>
    </row>
    <row r="428" spans="1:12" x14ac:dyDescent="0.2">
      <c r="A428" s="6">
        <f t="shared" si="6"/>
        <v>422</v>
      </c>
      <c r="B428" s="25" t="s">
        <v>641</v>
      </c>
      <c r="C428" s="19" t="s">
        <v>123</v>
      </c>
      <c r="D428" s="19" t="s">
        <v>4</v>
      </c>
      <c r="E428" s="53">
        <v>2020.12</v>
      </c>
      <c r="F428" s="22" t="s">
        <v>2627</v>
      </c>
      <c r="G428" s="22" t="s">
        <v>3705</v>
      </c>
      <c r="H428" s="21">
        <v>684</v>
      </c>
      <c r="I428" s="21">
        <v>1361</v>
      </c>
      <c r="J428" s="28" t="s">
        <v>15</v>
      </c>
      <c r="K428" s="22" t="s">
        <v>17</v>
      </c>
      <c r="L428" s="23"/>
    </row>
    <row r="429" spans="1:12" x14ac:dyDescent="0.2">
      <c r="A429" s="6">
        <f t="shared" si="6"/>
        <v>423</v>
      </c>
      <c r="B429" s="25" t="s">
        <v>3811</v>
      </c>
      <c r="C429" s="19" t="s">
        <v>123</v>
      </c>
      <c r="D429" s="19" t="s">
        <v>4</v>
      </c>
      <c r="E429" s="19">
        <v>2021.01</v>
      </c>
      <c r="F429" s="22" t="s">
        <v>2930</v>
      </c>
      <c r="G429" s="22" t="s">
        <v>3802</v>
      </c>
      <c r="H429" s="21">
        <v>2279</v>
      </c>
      <c r="I429" s="21">
        <v>4311</v>
      </c>
      <c r="J429" s="28" t="s">
        <v>15</v>
      </c>
      <c r="K429" s="22" t="s">
        <v>17</v>
      </c>
      <c r="L429" s="23" t="s">
        <v>171</v>
      </c>
    </row>
    <row r="430" spans="1:12" x14ac:dyDescent="0.2">
      <c r="A430" s="6">
        <f t="shared" si="6"/>
        <v>424</v>
      </c>
      <c r="B430" s="25" t="s">
        <v>653</v>
      </c>
      <c r="C430" s="19" t="s">
        <v>123</v>
      </c>
      <c r="D430" s="19" t="s">
        <v>4</v>
      </c>
      <c r="E430" s="19" t="s">
        <v>2093</v>
      </c>
      <c r="F430" s="22" t="s">
        <v>2127</v>
      </c>
      <c r="G430" s="22" t="s">
        <v>2145</v>
      </c>
      <c r="H430" s="21">
        <v>831</v>
      </c>
      <c r="I430" s="21">
        <v>1566</v>
      </c>
      <c r="J430" s="28" t="s">
        <v>18</v>
      </c>
      <c r="K430" s="22" t="s">
        <v>17</v>
      </c>
      <c r="L430" s="23"/>
    </row>
    <row r="431" spans="1:12" x14ac:dyDescent="0.2">
      <c r="A431" s="6">
        <f t="shared" si="6"/>
        <v>425</v>
      </c>
      <c r="B431" s="25" t="s">
        <v>3818</v>
      </c>
      <c r="C431" s="19" t="s">
        <v>4</v>
      </c>
      <c r="D431" s="19" t="s">
        <v>4</v>
      </c>
      <c r="E431" s="19" t="s">
        <v>2080</v>
      </c>
      <c r="F431" s="22" t="s">
        <v>2397</v>
      </c>
      <c r="G431" s="22" t="s">
        <v>3819</v>
      </c>
      <c r="H431" s="21">
        <v>3046</v>
      </c>
      <c r="I431" s="21">
        <v>7188</v>
      </c>
      <c r="J431" s="28" t="s">
        <v>15</v>
      </c>
      <c r="K431" s="22" t="s">
        <v>17</v>
      </c>
      <c r="L431" s="23"/>
    </row>
    <row r="432" spans="1:12" x14ac:dyDescent="0.2">
      <c r="A432" s="6">
        <f t="shared" si="6"/>
        <v>426</v>
      </c>
      <c r="B432" s="25" t="s">
        <v>3824</v>
      </c>
      <c r="C432" s="19" t="s">
        <v>4</v>
      </c>
      <c r="D432" s="19" t="s">
        <v>4</v>
      </c>
      <c r="E432" s="19" t="s">
        <v>2080</v>
      </c>
      <c r="F432" s="22" t="s">
        <v>2162</v>
      </c>
      <c r="G432" s="22" t="s">
        <v>2163</v>
      </c>
      <c r="H432" s="21">
        <v>1840</v>
      </c>
      <c r="I432" s="21">
        <v>4294</v>
      </c>
      <c r="J432" s="28" t="s">
        <v>3604</v>
      </c>
      <c r="K432" s="22" t="s">
        <v>17</v>
      </c>
      <c r="L432" s="23" t="s">
        <v>171</v>
      </c>
    </row>
    <row r="433" spans="1:12" x14ac:dyDescent="0.2">
      <c r="A433" s="6">
        <f t="shared" si="6"/>
        <v>427</v>
      </c>
      <c r="B433" s="25" t="s">
        <v>3825</v>
      </c>
      <c r="C433" s="19" t="s">
        <v>4</v>
      </c>
      <c r="D433" s="19" t="s">
        <v>4</v>
      </c>
      <c r="E433" s="19" t="s">
        <v>2080</v>
      </c>
      <c r="F433" s="22" t="s">
        <v>2291</v>
      </c>
      <c r="G433" s="22" t="s">
        <v>3826</v>
      </c>
      <c r="H433" s="21">
        <v>1012</v>
      </c>
      <c r="I433" s="21">
        <v>811</v>
      </c>
      <c r="J433" s="28" t="s">
        <v>15</v>
      </c>
      <c r="K433" s="22" t="s">
        <v>17</v>
      </c>
      <c r="L433" s="23" t="s">
        <v>171</v>
      </c>
    </row>
    <row r="434" spans="1:12" x14ac:dyDescent="0.2">
      <c r="A434" s="6">
        <f t="shared" si="6"/>
        <v>428</v>
      </c>
      <c r="B434" s="25" t="s">
        <v>3827</v>
      </c>
      <c r="C434" s="19" t="s">
        <v>4</v>
      </c>
      <c r="D434" s="19" t="s">
        <v>4</v>
      </c>
      <c r="E434" s="19" t="s">
        <v>2080</v>
      </c>
      <c r="F434" s="22" t="s">
        <v>2646</v>
      </c>
      <c r="G434" s="22" t="s">
        <v>2647</v>
      </c>
      <c r="H434" s="21">
        <v>651</v>
      </c>
      <c r="I434" s="21">
        <v>1458</v>
      </c>
      <c r="J434" s="28" t="s">
        <v>15</v>
      </c>
      <c r="K434" s="22" t="s">
        <v>17</v>
      </c>
      <c r="L434" s="23"/>
    </row>
    <row r="435" spans="1:12" x14ac:dyDescent="0.2">
      <c r="A435" s="6">
        <f t="shared" si="6"/>
        <v>429</v>
      </c>
      <c r="B435" s="25" t="s">
        <v>671</v>
      </c>
      <c r="C435" s="19" t="s">
        <v>4</v>
      </c>
      <c r="D435" s="19" t="s">
        <v>4</v>
      </c>
      <c r="E435" s="19" t="s">
        <v>2107</v>
      </c>
      <c r="F435" s="22" t="s">
        <v>2132</v>
      </c>
      <c r="G435" s="22" t="s">
        <v>2176</v>
      </c>
      <c r="H435" s="21">
        <v>638</v>
      </c>
      <c r="I435" s="21">
        <v>1337</v>
      </c>
      <c r="J435" s="28" t="s">
        <v>15</v>
      </c>
      <c r="K435" s="22" t="s">
        <v>17</v>
      </c>
      <c r="L435" s="23"/>
    </row>
    <row r="436" spans="1:12" x14ac:dyDescent="0.2">
      <c r="A436" s="6">
        <f t="shared" si="6"/>
        <v>430</v>
      </c>
      <c r="B436" s="25" t="s">
        <v>674</v>
      </c>
      <c r="C436" s="19" t="s">
        <v>4</v>
      </c>
      <c r="D436" s="19" t="s">
        <v>4</v>
      </c>
      <c r="E436" s="19" t="s">
        <v>2107</v>
      </c>
      <c r="F436" s="22" t="s">
        <v>2179</v>
      </c>
      <c r="G436" s="22" t="s">
        <v>3831</v>
      </c>
      <c r="H436" s="21">
        <v>2503</v>
      </c>
      <c r="I436" s="21">
        <v>3945</v>
      </c>
      <c r="J436" s="28" t="s">
        <v>15</v>
      </c>
      <c r="K436" s="22" t="s">
        <v>17</v>
      </c>
      <c r="L436" s="23" t="s">
        <v>171</v>
      </c>
    </row>
    <row r="437" spans="1:12" x14ac:dyDescent="0.2">
      <c r="A437" s="6">
        <f t="shared" si="6"/>
        <v>431</v>
      </c>
      <c r="B437" s="25" t="s">
        <v>3832</v>
      </c>
      <c r="C437" s="19" t="s">
        <v>4</v>
      </c>
      <c r="D437" s="19" t="s">
        <v>4</v>
      </c>
      <c r="E437" s="19" t="s">
        <v>2107</v>
      </c>
      <c r="F437" s="22" t="s">
        <v>2253</v>
      </c>
      <c r="G437" s="22" t="s">
        <v>2299</v>
      </c>
      <c r="H437" s="21">
        <v>2297</v>
      </c>
      <c r="I437" s="21">
        <v>4888</v>
      </c>
      <c r="J437" s="42" t="s">
        <v>3771</v>
      </c>
      <c r="K437" s="22" t="s">
        <v>17</v>
      </c>
      <c r="L437" s="23" t="s">
        <v>172</v>
      </c>
    </row>
    <row r="438" spans="1:12" x14ac:dyDescent="0.2">
      <c r="A438" s="6">
        <f t="shared" si="6"/>
        <v>432</v>
      </c>
      <c r="B438" s="25" t="s">
        <v>3833</v>
      </c>
      <c r="C438" s="19" t="s">
        <v>4</v>
      </c>
      <c r="D438" s="19" t="s">
        <v>4</v>
      </c>
      <c r="E438" s="19" t="s">
        <v>2081</v>
      </c>
      <c r="F438" s="22" t="s">
        <v>3708</v>
      </c>
      <c r="G438" s="22" t="s">
        <v>3834</v>
      </c>
      <c r="H438" s="21">
        <v>8260</v>
      </c>
      <c r="I438" s="21">
        <v>16054</v>
      </c>
      <c r="J438" s="28" t="s">
        <v>2024</v>
      </c>
      <c r="K438" s="22" t="s">
        <v>17</v>
      </c>
      <c r="L438" s="23" t="s">
        <v>171</v>
      </c>
    </row>
    <row r="439" spans="1:12" x14ac:dyDescent="0.2">
      <c r="A439" s="6">
        <f t="shared" si="6"/>
        <v>433</v>
      </c>
      <c r="B439" s="25" t="s">
        <v>3835</v>
      </c>
      <c r="C439" s="19" t="s">
        <v>4</v>
      </c>
      <c r="D439" s="19" t="s">
        <v>4</v>
      </c>
      <c r="E439" s="19" t="s">
        <v>2081</v>
      </c>
      <c r="F439" s="22" t="s">
        <v>2203</v>
      </c>
      <c r="G439" s="22" t="s">
        <v>2541</v>
      </c>
      <c r="H439" s="21">
        <v>4247</v>
      </c>
      <c r="I439" s="21">
        <v>9558</v>
      </c>
      <c r="J439" s="42" t="s">
        <v>3771</v>
      </c>
      <c r="K439" s="22" t="s">
        <v>17</v>
      </c>
      <c r="L439" s="23" t="s">
        <v>172</v>
      </c>
    </row>
    <row r="440" spans="1:12" x14ac:dyDescent="0.2">
      <c r="A440" s="6">
        <f t="shared" si="6"/>
        <v>434</v>
      </c>
      <c r="B440" s="25" t="s">
        <v>3838</v>
      </c>
      <c r="C440" s="19" t="s">
        <v>4</v>
      </c>
      <c r="D440" s="19" t="s">
        <v>4</v>
      </c>
      <c r="E440" s="19" t="s">
        <v>2081</v>
      </c>
      <c r="F440" s="22" t="s">
        <v>2274</v>
      </c>
      <c r="G440" s="22" t="s">
        <v>3356</v>
      </c>
      <c r="H440" s="21">
        <v>1257</v>
      </c>
      <c r="I440" s="21">
        <v>2749</v>
      </c>
      <c r="J440" s="28" t="s">
        <v>15</v>
      </c>
      <c r="K440" s="22" t="s">
        <v>17</v>
      </c>
      <c r="L440" s="23" t="s">
        <v>170</v>
      </c>
    </row>
    <row r="441" spans="1:12" x14ac:dyDescent="0.2">
      <c r="A441" s="6">
        <f t="shared" si="6"/>
        <v>435</v>
      </c>
      <c r="B441" s="25" t="s">
        <v>687</v>
      </c>
      <c r="C441" s="19" t="s">
        <v>4</v>
      </c>
      <c r="D441" s="19" t="s">
        <v>4</v>
      </c>
      <c r="E441" s="19" t="s">
        <v>2082</v>
      </c>
      <c r="F441" s="22" t="s">
        <v>2203</v>
      </c>
      <c r="G441" s="22" t="s">
        <v>2204</v>
      </c>
      <c r="H441" s="21">
        <v>3250</v>
      </c>
      <c r="I441" s="21">
        <v>5028</v>
      </c>
      <c r="J441" s="28" t="s">
        <v>15</v>
      </c>
      <c r="K441" s="22" t="s">
        <v>17</v>
      </c>
      <c r="L441" s="23" t="s">
        <v>171</v>
      </c>
    </row>
    <row r="442" spans="1:12" x14ac:dyDescent="0.2">
      <c r="A442" s="6">
        <f t="shared" ref="A442:A505" si="7">ROW()-6</f>
        <v>436</v>
      </c>
      <c r="B442" s="25" t="s">
        <v>688</v>
      </c>
      <c r="C442" s="19" t="s">
        <v>4</v>
      </c>
      <c r="D442" s="19" t="s">
        <v>4</v>
      </c>
      <c r="E442" s="19" t="s">
        <v>2082</v>
      </c>
      <c r="F442" s="22" t="s">
        <v>2179</v>
      </c>
      <c r="G442" s="22" t="s">
        <v>3831</v>
      </c>
      <c r="H442" s="21">
        <v>1903</v>
      </c>
      <c r="I442" s="21">
        <v>3966</v>
      </c>
      <c r="J442" s="28" t="s">
        <v>15</v>
      </c>
      <c r="K442" s="22" t="s">
        <v>17</v>
      </c>
      <c r="L442" s="23" t="s">
        <v>171</v>
      </c>
    </row>
    <row r="443" spans="1:12" x14ac:dyDescent="0.2">
      <c r="A443" s="6">
        <f t="shared" si="7"/>
        <v>437</v>
      </c>
      <c r="B443" s="25" t="s">
        <v>3858</v>
      </c>
      <c r="C443" s="19" t="s">
        <v>4</v>
      </c>
      <c r="D443" s="19" t="s">
        <v>4</v>
      </c>
      <c r="E443" s="19" t="s">
        <v>2083</v>
      </c>
      <c r="F443" s="22" t="s">
        <v>2654</v>
      </c>
      <c r="G443" s="22" t="s">
        <v>3859</v>
      </c>
      <c r="H443" s="21">
        <v>4786</v>
      </c>
      <c r="I443" s="21">
        <v>10130</v>
      </c>
      <c r="J443" s="28" t="s">
        <v>15</v>
      </c>
      <c r="K443" s="22" t="s">
        <v>17</v>
      </c>
      <c r="L443" s="23"/>
    </row>
    <row r="444" spans="1:12" x14ac:dyDescent="0.2">
      <c r="A444" s="6">
        <f t="shared" si="7"/>
        <v>438</v>
      </c>
      <c r="B444" s="25" t="s">
        <v>703</v>
      </c>
      <c r="C444" s="19" t="s">
        <v>4</v>
      </c>
      <c r="D444" s="19" t="s">
        <v>4</v>
      </c>
      <c r="E444" s="19" t="s">
        <v>2083</v>
      </c>
      <c r="F444" s="22" t="s">
        <v>2930</v>
      </c>
      <c r="G444" s="22" t="s">
        <v>3860</v>
      </c>
      <c r="H444" s="21">
        <v>606</v>
      </c>
      <c r="I444" s="21">
        <v>1305</v>
      </c>
      <c r="J444" s="28" t="s">
        <v>15</v>
      </c>
      <c r="K444" s="22" t="s">
        <v>17</v>
      </c>
      <c r="L444" s="23"/>
    </row>
    <row r="445" spans="1:12" x14ac:dyDescent="0.2">
      <c r="A445" s="6">
        <f t="shared" si="7"/>
        <v>439</v>
      </c>
      <c r="B445" s="25" t="s">
        <v>704</v>
      </c>
      <c r="C445" s="19" t="s">
        <v>4</v>
      </c>
      <c r="D445" s="19" t="s">
        <v>4</v>
      </c>
      <c r="E445" s="19" t="s">
        <v>2083</v>
      </c>
      <c r="F445" s="22" t="s">
        <v>2478</v>
      </c>
      <c r="G445" s="22" t="s">
        <v>3861</v>
      </c>
      <c r="H445" s="21">
        <v>2290</v>
      </c>
      <c r="I445" s="21">
        <v>5821</v>
      </c>
      <c r="J445" s="42" t="s">
        <v>3771</v>
      </c>
      <c r="K445" s="22" t="s">
        <v>17</v>
      </c>
      <c r="L445" s="23"/>
    </row>
    <row r="446" spans="1:12" x14ac:dyDescent="0.2">
      <c r="A446" s="6">
        <f t="shared" si="7"/>
        <v>440</v>
      </c>
      <c r="B446" s="25" t="s">
        <v>3862</v>
      </c>
      <c r="C446" s="19" t="s">
        <v>4</v>
      </c>
      <c r="D446" s="19" t="s">
        <v>4</v>
      </c>
      <c r="E446" s="19" t="s">
        <v>2083</v>
      </c>
      <c r="F446" s="22" t="s">
        <v>2930</v>
      </c>
      <c r="G446" s="22" t="s">
        <v>3863</v>
      </c>
      <c r="H446" s="21">
        <v>4325</v>
      </c>
      <c r="I446" s="21">
        <v>8254</v>
      </c>
      <c r="J446" s="28" t="s">
        <v>15</v>
      </c>
      <c r="K446" s="22" t="s">
        <v>17</v>
      </c>
      <c r="L446" s="23" t="s">
        <v>171</v>
      </c>
    </row>
    <row r="447" spans="1:12" x14ac:dyDescent="0.2">
      <c r="A447" s="6">
        <f t="shared" si="7"/>
        <v>441</v>
      </c>
      <c r="B447" s="25" t="s">
        <v>706</v>
      </c>
      <c r="C447" s="19" t="s">
        <v>123</v>
      </c>
      <c r="D447" s="19" t="s">
        <v>4</v>
      </c>
      <c r="E447" s="19" t="s">
        <v>2083</v>
      </c>
      <c r="F447" s="22" t="s">
        <v>2256</v>
      </c>
      <c r="G447" s="22" t="s">
        <v>2410</v>
      </c>
      <c r="H447" s="21">
        <v>9305</v>
      </c>
      <c r="I447" s="21">
        <v>20046</v>
      </c>
      <c r="J447" s="28" t="s">
        <v>15</v>
      </c>
      <c r="K447" s="22" t="s">
        <v>17</v>
      </c>
      <c r="L447" s="23"/>
    </row>
    <row r="448" spans="1:12" x14ac:dyDescent="0.2">
      <c r="A448" s="6">
        <f t="shared" si="7"/>
        <v>442</v>
      </c>
      <c r="B448" s="25" t="s">
        <v>3868</v>
      </c>
      <c r="C448" s="19" t="s">
        <v>123</v>
      </c>
      <c r="D448" s="19" t="s">
        <v>4</v>
      </c>
      <c r="E448" s="19" t="s">
        <v>2092</v>
      </c>
      <c r="F448" s="22" t="s">
        <v>2654</v>
      </c>
      <c r="G448" s="22" t="s">
        <v>3793</v>
      </c>
      <c r="H448" s="21">
        <v>1015</v>
      </c>
      <c r="I448" s="21">
        <v>2230</v>
      </c>
      <c r="J448" s="28" t="s">
        <v>15</v>
      </c>
      <c r="K448" s="22" t="s">
        <v>17</v>
      </c>
      <c r="L448" s="23" t="s">
        <v>171</v>
      </c>
    </row>
    <row r="449" spans="1:12" x14ac:dyDescent="0.2">
      <c r="A449" s="6">
        <f t="shared" si="7"/>
        <v>443</v>
      </c>
      <c r="B449" s="25" t="s">
        <v>3869</v>
      </c>
      <c r="C449" s="19" t="s">
        <v>123</v>
      </c>
      <c r="D449" s="19" t="s">
        <v>4</v>
      </c>
      <c r="E449" s="19" t="s">
        <v>2092</v>
      </c>
      <c r="F449" s="22" t="s">
        <v>2265</v>
      </c>
      <c r="G449" s="22" t="s">
        <v>3870</v>
      </c>
      <c r="H449" s="21">
        <v>4610</v>
      </c>
      <c r="I449" s="21">
        <v>8092</v>
      </c>
      <c r="J449" s="28" t="s">
        <v>19</v>
      </c>
      <c r="K449" s="22" t="s">
        <v>17</v>
      </c>
      <c r="L449" s="23"/>
    </row>
    <row r="450" spans="1:12" x14ac:dyDescent="0.2">
      <c r="A450" s="6">
        <f t="shared" si="7"/>
        <v>444</v>
      </c>
      <c r="B450" s="25" t="s">
        <v>715</v>
      </c>
      <c r="C450" s="19" t="s">
        <v>123</v>
      </c>
      <c r="D450" s="19" t="s">
        <v>4</v>
      </c>
      <c r="E450" s="19" t="s">
        <v>2092</v>
      </c>
      <c r="F450" s="22" t="s">
        <v>2930</v>
      </c>
      <c r="G450" s="22" t="s">
        <v>3084</v>
      </c>
      <c r="H450" s="21">
        <v>754</v>
      </c>
      <c r="I450" s="21">
        <v>1539</v>
      </c>
      <c r="J450" s="28" t="s">
        <v>15</v>
      </c>
      <c r="K450" s="22" t="s">
        <v>17</v>
      </c>
      <c r="L450" s="23" t="s">
        <v>171</v>
      </c>
    </row>
    <row r="451" spans="1:12" x14ac:dyDescent="0.2">
      <c r="A451" s="6">
        <f t="shared" si="7"/>
        <v>445</v>
      </c>
      <c r="B451" s="25" t="s">
        <v>3873</v>
      </c>
      <c r="C451" s="19" t="s">
        <v>123</v>
      </c>
      <c r="D451" s="19" t="s">
        <v>4</v>
      </c>
      <c r="E451" s="19" t="s">
        <v>2092</v>
      </c>
      <c r="F451" s="22" t="s">
        <v>2930</v>
      </c>
      <c r="G451" s="22" t="s">
        <v>3247</v>
      </c>
      <c r="H451" s="21">
        <v>8225</v>
      </c>
      <c r="I451" s="21">
        <v>15410</v>
      </c>
      <c r="J451" s="28" t="s">
        <v>15</v>
      </c>
      <c r="K451" s="22" t="s">
        <v>17</v>
      </c>
      <c r="L451" s="23" t="s">
        <v>171</v>
      </c>
    </row>
    <row r="452" spans="1:12" x14ac:dyDescent="0.2">
      <c r="A452" s="6">
        <f t="shared" si="7"/>
        <v>446</v>
      </c>
      <c r="B452" s="25" t="s">
        <v>717</v>
      </c>
      <c r="C452" s="19" t="s">
        <v>123</v>
      </c>
      <c r="D452" s="19" t="s">
        <v>4</v>
      </c>
      <c r="E452" s="19" t="s">
        <v>2092</v>
      </c>
      <c r="F452" s="22" t="s">
        <v>2191</v>
      </c>
      <c r="G452" s="22" t="s">
        <v>3875</v>
      </c>
      <c r="H452" s="21">
        <v>5206</v>
      </c>
      <c r="I452" s="21">
        <v>10927</v>
      </c>
      <c r="J452" s="42" t="s">
        <v>3771</v>
      </c>
      <c r="K452" s="22" t="s">
        <v>17</v>
      </c>
      <c r="L452" s="23"/>
    </row>
    <row r="453" spans="1:12" x14ac:dyDescent="0.2">
      <c r="A453" s="6">
        <f t="shared" si="7"/>
        <v>447</v>
      </c>
      <c r="B453" s="25" t="s">
        <v>3882</v>
      </c>
      <c r="C453" s="19" t="s">
        <v>4</v>
      </c>
      <c r="D453" s="19" t="s">
        <v>4</v>
      </c>
      <c r="E453" s="19" t="s">
        <v>2084</v>
      </c>
      <c r="F453" s="22" t="s">
        <v>2135</v>
      </c>
      <c r="G453" s="22" t="s">
        <v>2146</v>
      </c>
      <c r="H453" s="21">
        <v>888</v>
      </c>
      <c r="I453" s="21">
        <v>1810</v>
      </c>
      <c r="J453" s="28" t="s">
        <v>3771</v>
      </c>
      <c r="K453" s="22" t="s">
        <v>17</v>
      </c>
      <c r="L453" s="23" t="s">
        <v>171</v>
      </c>
    </row>
    <row r="454" spans="1:12" x14ac:dyDescent="0.2">
      <c r="A454" s="6">
        <f t="shared" si="7"/>
        <v>448</v>
      </c>
      <c r="B454" s="25" t="s">
        <v>3887</v>
      </c>
      <c r="C454" s="19" t="s">
        <v>123</v>
      </c>
      <c r="D454" s="19" t="s">
        <v>4</v>
      </c>
      <c r="E454" s="19" t="s">
        <v>2084</v>
      </c>
      <c r="F454" s="22" t="s">
        <v>2274</v>
      </c>
      <c r="G454" s="22" t="s">
        <v>3888</v>
      </c>
      <c r="H454" s="21">
        <v>2422</v>
      </c>
      <c r="I454" s="21">
        <v>4481</v>
      </c>
      <c r="J454" s="28" t="s">
        <v>15</v>
      </c>
      <c r="K454" s="22" t="s">
        <v>17</v>
      </c>
      <c r="L454" s="23" t="s">
        <v>171</v>
      </c>
    </row>
    <row r="455" spans="1:12" x14ac:dyDescent="0.2">
      <c r="A455" s="6">
        <f t="shared" si="7"/>
        <v>449</v>
      </c>
      <c r="B455" s="25" t="s">
        <v>3889</v>
      </c>
      <c r="C455" s="19" t="s">
        <v>123</v>
      </c>
      <c r="D455" s="19" t="s">
        <v>4</v>
      </c>
      <c r="E455" s="19" t="s">
        <v>2084</v>
      </c>
      <c r="F455" s="22" t="s">
        <v>2930</v>
      </c>
      <c r="G455" s="22" t="s">
        <v>3890</v>
      </c>
      <c r="H455" s="21">
        <v>2264</v>
      </c>
      <c r="I455" s="21">
        <v>4552</v>
      </c>
      <c r="J455" s="28" t="s">
        <v>15</v>
      </c>
      <c r="K455" s="22" t="s">
        <v>17</v>
      </c>
      <c r="L455" s="23" t="s">
        <v>171</v>
      </c>
    </row>
    <row r="456" spans="1:12" x14ac:dyDescent="0.2">
      <c r="A456" s="6">
        <f t="shared" si="7"/>
        <v>450</v>
      </c>
      <c r="B456" s="25" t="s">
        <v>3893</v>
      </c>
      <c r="C456" s="19" t="s">
        <v>123</v>
      </c>
      <c r="D456" s="19" t="s">
        <v>4</v>
      </c>
      <c r="E456" s="19" t="s">
        <v>2084</v>
      </c>
      <c r="F456" s="22" t="s">
        <v>2274</v>
      </c>
      <c r="G456" s="22" t="s">
        <v>2567</v>
      </c>
      <c r="H456" s="21">
        <v>2854</v>
      </c>
      <c r="I456" s="21">
        <v>7496</v>
      </c>
      <c r="J456" s="28" t="s">
        <v>3771</v>
      </c>
      <c r="K456" s="22" t="s">
        <v>17</v>
      </c>
      <c r="L456" s="23"/>
    </row>
    <row r="457" spans="1:12" x14ac:dyDescent="0.2">
      <c r="A457" s="6">
        <f t="shared" si="7"/>
        <v>451</v>
      </c>
      <c r="B457" s="25" t="s">
        <v>3894</v>
      </c>
      <c r="C457" s="19" t="s">
        <v>123</v>
      </c>
      <c r="D457" s="19" t="s">
        <v>4</v>
      </c>
      <c r="E457" s="19" t="s">
        <v>2084</v>
      </c>
      <c r="F457" s="22" t="s">
        <v>2342</v>
      </c>
      <c r="G457" s="22" t="s">
        <v>3895</v>
      </c>
      <c r="H457" s="21">
        <v>9077</v>
      </c>
      <c r="I457" s="21">
        <v>16720</v>
      </c>
      <c r="J457" s="28" t="s">
        <v>15</v>
      </c>
      <c r="K457" s="22" t="s">
        <v>17</v>
      </c>
      <c r="L457" s="23"/>
    </row>
    <row r="458" spans="1:12" x14ac:dyDescent="0.2">
      <c r="A458" s="6">
        <f t="shared" si="7"/>
        <v>452</v>
      </c>
      <c r="B458" s="25" t="s">
        <v>741</v>
      </c>
      <c r="C458" s="19" t="s">
        <v>123</v>
      </c>
      <c r="D458" s="19" t="s">
        <v>4</v>
      </c>
      <c r="E458" s="19" t="s">
        <v>2085</v>
      </c>
      <c r="F458" s="22" t="s">
        <v>2224</v>
      </c>
      <c r="G458" s="22" t="s">
        <v>3904</v>
      </c>
      <c r="H458" s="21">
        <v>1773</v>
      </c>
      <c r="I458" s="21">
        <v>3346</v>
      </c>
      <c r="J458" s="28" t="s">
        <v>15</v>
      </c>
      <c r="K458" s="22" t="s">
        <v>17</v>
      </c>
      <c r="L458" s="23" t="s">
        <v>171</v>
      </c>
    </row>
    <row r="459" spans="1:12" x14ac:dyDescent="0.2">
      <c r="A459" s="6">
        <f t="shared" si="7"/>
        <v>453</v>
      </c>
      <c r="B459" s="25" t="s">
        <v>742</v>
      </c>
      <c r="C459" s="19" t="s">
        <v>123</v>
      </c>
      <c r="D459" s="19" t="s">
        <v>4</v>
      </c>
      <c r="E459" s="19" t="s">
        <v>2085</v>
      </c>
      <c r="F459" s="22" t="s">
        <v>2162</v>
      </c>
      <c r="G459" s="22" t="s">
        <v>3795</v>
      </c>
      <c r="H459" s="21">
        <v>990</v>
      </c>
      <c r="I459" s="21">
        <v>2214</v>
      </c>
      <c r="J459" s="28" t="s">
        <v>18</v>
      </c>
      <c r="K459" s="22" t="s">
        <v>17</v>
      </c>
      <c r="L459" s="23"/>
    </row>
    <row r="460" spans="1:12" x14ac:dyDescent="0.2">
      <c r="A460" s="6">
        <f t="shared" si="7"/>
        <v>454</v>
      </c>
      <c r="B460" s="25" t="s">
        <v>743</v>
      </c>
      <c r="C460" s="19" t="s">
        <v>123</v>
      </c>
      <c r="D460" s="19" t="s">
        <v>4</v>
      </c>
      <c r="E460" s="19" t="s">
        <v>2085</v>
      </c>
      <c r="F460" s="22" t="s">
        <v>2135</v>
      </c>
      <c r="G460" s="22" t="s">
        <v>2146</v>
      </c>
      <c r="H460" s="21">
        <v>985</v>
      </c>
      <c r="I460" s="21">
        <v>2011</v>
      </c>
      <c r="J460" s="28" t="s">
        <v>15</v>
      </c>
      <c r="K460" s="22" t="s">
        <v>17</v>
      </c>
      <c r="L460" s="23" t="s">
        <v>170</v>
      </c>
    </row>
    <row r="461" spans="1:12" x14ac:dyDescent="0.2">
      <c r="A461" s="6">
        <f t="shared" si="7"/>
        <v>455</v>
      </c>
      <c r="B461" s="25" t="s">
        <v>3906</v>
      </c>
      <c r="C461" s="19" t="s">
        <v>4</v>
      </c>
      <c r="D461" s="19" t="s">
        <v>4</v>
      </c>
      <c r="E461" s="19" t="s">
        <v>2085</v>
      </c>
      <c r="F461" s="22" t="s">
        <v>2153</v>
      </c>
      <c r="G461" s="22" t="s">
        <v>2705</v>
      </c>
      <c r="H461" s="21">
        <v>1475</v>
      </c>
      <c r="I461" s="21">
        <v>2839</v>
      </c>
      <c r="J461" s="28" t="s">
        <v>15</v>
      </c>
      <c r="K461" s="22" t="s">
        <v>17</v>
      </c>
      <c r="L461" s="23"/>
    </row>
    <row r="462" spans="1:12" x14ac:dyDescent="0.2">
      <c r="A462" s="6">
        <f t="shared" si="7"/>
        <v>456</v>
      </c>
      <c r="B462" s="25" t="s">
        <v>745</v>
      </c>
      <c r="C462" s="19" t="s">
        <v>4</v>
      </c>
      <c r="D462" s="19" t="s">
        <v>4</v>
      </c>
      <c r="E462" s="19" t="s">
        <v>2085</v>
      </c>
      <c r="F462" s="22" t="s">
        <v>2404</v>
      </c>
      <c r="G462" s="22" t="s">
        <v>3908</v>
      </c>
      <c r="H462" s="21">
        <v>1783</v>
      </c>
      <c r="I462" s="21">
        <v>6030</v>
      </c>
      <c r="J462" s="28" t="s">
        <v>18</v>
      </c>
      <c r="K462" s="22" t="s">
        <v>17</v>
      </c>
      <c r="L462" s="23" t="s">
        <v>171</v>
      </c>
    </row>
    <row r="463" spans="1:12" x14ac:dyDescent="0.2">
      <c r="A463" s="6">
        <f t="shared" si="7"/>
        <v>457</v>
      </c>
      <c r="B463" s="25" t="s">
        <v>3912</v>
      </c>
      <c r="C463" s="19" t="s">
        <v>2112</v>
      </c>
      <c r="D463" s="19" t="s">
        <v>4</v>
      </c>
      <c r="E463" s="19" t="s">
        <v>2106</v>
      </c>
      <c r="F463" s="22" t="s">
        <v>2153</v>
      </c>
      <c r="G463" s="22" t="s">
        <v>2171</v>
      </c>
      <c r="H463" s="21">
        <v>3637</v>
      </c>
      <c r="I463" s="21">
        <v>7449</v>
      </c>
      <c r="J463" s="28" t="s">
        <v>15</v>
      </c>
      <c r="K463" s="22" t="s">
        <v>17</v>
      </c>
      <c r="L463" s="23"/>
    </row>
    <row r="464" spans="1:12" x14ac:dyDescent="0.2">
      <c r="A464" s="6">
        <f t="shared" si="7"/>
        <v>458</v>
      </c>
      <c r="B464" s="25" t="s">
        <v>3914</v>
      </c>
      <c r="C464" s="19" t="s">
        <v>123</v>
      </c>
      <c r="D464" s="19" t="s">
        <v>4</v>
      </c>
      <c r="E464" s="19" t="s">
        <v>2106</v>
      </c>
      <c r="F464" s="22" t="s">
        <v>2930</v>
      </c>
      <c r="G464" s="22" t="s">
        <v>3398</v>
      </c>
      <c r="H464" s="21">
        <v>75468</v>
      </c>
      <c r="I464" s="21">
        <v>165312</v>
      </c>
      <c r="J464" s="28" t="s">
        <v>15</v>
      </c>
      <c r="K464" s="22" t="s">
        <v>17</v>
      </c>
      <c r="L464" s="23" t="s">
        <v>171</v>
      </c>
    </row>
    <row r="465" spans="1:12" x14ac:dyDescent="0.2">
      <c r="A465" s="6">
        <f t="shared" si="7"/>
        <v>459</v>
      </c>
      <c r="B465" s="25" t="s">
        <v>753</v>
      </c>
      <c r="C465" s="19" t="s">
        <v>4</v>
      </c>
      <c r="D465" s="19" t="s">
        <v>4</v>
      </c>
      <c r="E465" s="19" t="s">
        <v>2106</v>
      </c>
      <c r="F465" s="22" t="s">
        <v>2930</v>
      </c>
      <c r="G465" s="22" t="s">
        <v>3915</v>
      </c>
      <c r="H465" s="21">
        <v>4665</v>
      </c>
      <c r="I465" s="21">
        <v>9786</v>
      </c>
      <c r="J465" s="28" t="s">
        <v>2024</v>
      </c>
      <c r="K465" s="22" t="s">
        <v>17</v>
      </c>
      <c r="L465" s="23"/>
    </row>
    <row r="466" spans="1:12" x14ac:dyDescent="0.2">
      <c r="A466" s="6">
        <f t="shared" si="7"/>
        <v>460</v>
      </c>
      <c r="B466" s="25" t="s">
        <v>3918</v>
      </c>
      <c r="C466" s="19" t="s">
        <v>4</v>
      </c>
      <c r="D466" s="19" t="s">
        <v>4</v>
      </c>
      <c r="E466" s="19" t="s">
        <v>2106</v>
      </c>
      <c r="F466" s="22" t="s">
        <v>2253</v>
      </c>
      <c r="G466" s="22" t="s">
        <v>2660</v>
      </c>
      <c r="H466" s="21">
        <v>867</v>
      </c>
      <c r="I466" s="21">
        <v>1640</v>
      </c>
      <c r="J466" s="28" t="s">
        <v>2024</v>
      </c>
      <c r="K466" s="22" t="s">
        <v>17</v>
      </c>
      <c r="L466" s="23"/>
    </row>
    <row r="467" spans="1:12" x14ac:dyDescent="0.2">
      <c r="A467" s="6">
        <f t="shared" si="7"/>
        <v>461</v>
      </c>
      <c r="B467" s="25" t="s">
        <v>764</v>
      </c>
      <c r="C467" s="19" t="s">
        <v>123</v>
      </c>
      <c r="D467" s="19" t="s">
        <v>4</v>
      </c>
      <c r="E467" s="19" t="s">
        <v>2086</v>
      </c>
      <c r="F467" s="22" t="s">
        <v>2135</v>
      </c>
      <c r="G467" s="22" t="s">
        <v>2174</v>
      </c>
      <c r="H467" s="21">
        <v>1676</v>
      </c>
      <c r="I467" s="21">
        <v>3431</v>
      </c>
      <c r="J467" s="28" t="s">
        <v>15</v>
      </c>
      <c r="K467" s="22" t="s">
        <v>17</v>
      </c>
      <c r="L467" s="23" t="s">
        <v>171</v>
      </c>
    </row>
    <row r="468" spans="1:12" x14ac:dyDescent="0.2">
      <c r="A468" s="6">
        <f t="shared" si="7"/>
        <v>462</v>
      </c>
      <c r="B468" s="25" t="s">
        <v>3920</v>
      </c>
      <c r="C468" s="19" t="s">
        <v>123</v>
      </c>
      <c r="D468" s="19" t="s">
        <v>4</v>
      </c>
      <c r="E468" s="19" t="s">
        <v>2086</v>
      </c>
      <c r="F468" s="22" t="s">
        <v>2475</v>
      </c>
      <c r="G468" s="22" t="s">
        <v>2976</v>
      </c>
      <c r="H468" s="21">
        <v>2741</v>
      </c>
      <c r="I468" s="21">
        <v>5302</v>
      </c>
      <c r="J468" s="28" t="s">
        <v>15</v>
      </c>
      <c r="K468" s="22" t="s">
        <v>17</v>
      </c>
      <c r="L468" s="23" t="s">
        <v>171</v>
      </c>
    </row>
    <row r="469" spans="1:12" x14ac:dyDescent="0.2">
      <c r="A469" s="6">
        <f t="shared" si="7"/>
        <v>463</v>
      </c>
      <c r="B469" s="25" t="s">
        <v>766</v>
      </c>
      <c r="C469" s="19" t="s">
        <v>123</v>
      </c>
      <c r="D469" s="19" t="s">
        <v>4</v>
      </c>
      <c r="E469" s="19" t="s">
        <v>2086</v>
      </c>
      <c r="F469" s="22" t="s">
        <v>2179</v>
      </c>
      <c r="G469" s="22" t="s">
        <v>3831</v>
      </c>
      <c r="H469" s="21">
        <v>4165</v>
      </c>
      <c r="I469" s="21">
        <v>7982</v>
      </c>
      <c r="J469" s="28" t="s">
        <v>15</v>
      </c>
      <c r="K469" s="22" t="s">
        <v>17</v>
      </c>
      <c r="L469" s="23" t="s">
        <v>172</v>
      </c>
    </row>
    <row r="470" spans="1:12" x14ac:dyDescent="0.2">
      <c r="A470" s="6">
        <f t="shared" si="7"/>
        <v>464</v>
      </c>
      <c r="B470" s="25" t="s">
        <v>3924</v>
      </c>
      <c r="C470" s="19" t="s">
        <v>4</v>
      </c>
      <c r="D470" s="19" t="s">
        <v>4</v>
      </c>
      <c r="E470" s="19" t="s">
        <v>2086</v>
      </c>
      <c r="F470" s="22" t="s">
        <v>2291</v>
      </c>
      <c r="G470" s="22" t="s">
        <v>3925</v>
      </c>
      <c r="H470" s="21">
        <v>1222</v>
      </c>
      <c r="I470" s="21">
        <v>989</v>
      </c>
      <c r="J470" s="28" t="s">
        <v>2024</v>
      </c>
      <c r="K470" s="22" t="s">
        <v>17</v>
      </c>
      <c r="L470" s="23" t="s">
        <v>171</v>
      </c>
    </row>
    <row r="471" spans="1:12" x14ac:dyDescent="0.2">
      <c r="A471" s="6">
        <f t="shared" si="7"/>
        <v>465</v>
      </c>
      <c r="B471" s="25" t="s">
        <v>3929</v>
      </c>
      <c r="C471" s="19" t="s">
        <v>4</v>
      </c>
      <c r="D471" s="19" t="s">
        <v>4</v>
      </c>
      <c r="E471" s="19" t="s">
        <v>2087</v>
      </c>
      <c r="F471" s="22" t="s">
        <v>2153</v>
      </c>
      <c r="G471" s="22" t="s">
        <v>2171</v>
      </c>
      <c r="H471" s="21">
        <v>3550</v>
      </c>
      <c r="I471" s="21">
        <v>7549</v>
      </c>
      <c r="J471" s="28" t="s">
        <v>15</v>
      </c>
      <c r="K471" s="22" t="s">
        <v>17</v>
      </c>
      <c r="L471" s="23"/>
    </row>
    <row r="472" spans="1:12" x14ac:dyDescent="0.2">
      <c r="A472" s="6">
        <f t="shared" si="7"/>
        <v>466</v>
      </c>
      <c r="B472" s="25" t="s">
        <v>769</v>
      </c>
      <c r="C472" s="19" t="s">
        <v>4</v>
      </c>
      <c r="D472" s="19" t="s">
        <v>4</v>
      </c>
      <c r="E472" s="19" t="s">
        <v>2087</v>
      </c>
      <c r="F472" s="22" t="s">
        <v>2153</v>
      </c>
      <c r="G472" s="22" t="s">
        <v>3932</v>
      </c>
      <c r="H472" s="21">
        <v>763</v>
      </c>
      <c r="I472" s="21">
        <v>1396</v>
      </c>
      <c r="J472" s="28" t="s">
        <v>3771</v>
      </c>
      <c r="K472" s="22" t="s">
        <v>17</v>
      </c>
      <c r="L472" s="23"/>
    </row>
    <row r="473" spans="1:12" x14ac:dyDescent="0.2">
      <c r="A473" s="6">
        <f t="shared" si="7"/>
        <v>467</v>
      </c>
      <c r="B473" s="25" t="s">
        <v>3933</v>
      </c>
      <c r="C473" s="19" t="s">
        <v>4</v>
      </c>
      <c r="D473" s="19" t="s">
        <v>4</v>
      </c>
      <c r="E473" s="19" t="s">
        <v>2087</v>
      </c>
      <c r="F473" s="22" t="s">
        <v>2654</v>
      </c>
      <c r="G473" s="22" t="s">
        <v>3934</v>
      </c>
      <c r="H473" s="21">
        <v>3099</v>
      </c>
      <c r="I473" s="21">
        <v>7407</v>
      </c>
      <c r="J473" s="28" t="s">
        <v>15</v>
      </c>
      <c r="K473" s="22" t="s">
        <v>17</v>
      </c>
      <c r="L473" s="23" t="s">
        <v>171</v>
      </c>
    </row>
    <row r="474" spans="1:12" x14ac:dyDescent="0.2">
      <c r="A474" s="6">
        <f t="shared" si="7"/>
        <v>468</v>
      </c>
      <c r="B474" s="25" t="s">
        <v>771</v>
      </c>
      <c r="C474" s="19" t="s">
        <v>4</v>
      </c>
      <c r="D474" s="19" t="s">
        <v>4</v>
      </c>
      <c r="E474" s="19" t="s">
        <v>2087</v>
      </c>
      <c r="F474" s="22" t="s">
        <v>2253</v>
      </c>
      <c r="G474" s="22" t="s">
        <v>2299</v>
      </c>
      <c r="H474" s="21">
        <v>3117</v>
      </c>
      <c r="I474" s="21">
        <v>6179</v>
      </c>
      <c r="J474" s="28" t="s">
        <v>3771</v>
      </c>
      <c r="K474" s="22" t="s">
        <v>17</v>
      </c>
      <c r="L474" s="23" t="s">
        <v>171</v>
      </c>
    </row>
    <row r="475" spans="1:12" x14ac:dyDescent="0.2">
      <c r="A475" s="6">
        <f t="shared" si="7"/>
        <v>469</v>
      </c>
      <c r="B475" s="25" t="s">
        <v>3938</v>
      </c>
      <c r="C475" s="19" t="s">
        <v>4</v>
      </c>
      <c r="D475" s="19" t="s">
        <v>4</v>
      </c>
      <c r="E475" s="19" t="s">
        <v>2087</v>
      </c>
      <c r="F475" s="22" t="s">
        <v>2265</v>
      </c>
      <c r="G475" s="22" t="s">
        <v>3939</v>
      </c>
      <c r="H475" s="21">
        <v>583</v>
      </c>
      <c r="I475" s="21">
        <v>1252.7</v>
      </c>
      <c r="J475" s="28" t="s">
        <v>18</v>
      </c>
      <c r="K475" s="22" t="s">
        <v>17</v>
      </c>
      <c r="L475" s="23"/>
    </row>
    <row r="476" spans="1:12" x14ac:dyDescent="0.2">
      <c r="A476" s="6">
        <f t="shared" si="7"/>
        <v>470</v>
      </c>
      <c r="B476" s="25" t="s">
        <v>782</v>
      </c>
      <c r="C476" s="19" t="s">
        <v>4</v>
      </c>
      <c r="D476" s="19" t="s">
        <v>4</v>
      </c>
      <c r="E476" s="19" t="s">
        <v>2088</v>
      </c>
      <c r="F476" s="22" t="s">
        <v>2203</v>
      </c>
      <c r="G476" s="22" t="s">
        <v>3943</v>
      </c>
      <c r="H476" s="21">
        <v>12436</v>
      </c>
      <c r="I476" s="21">
        <v>28107</v>
      </c>
      <c r="J476" s="28" t="s">
        <v>15</v>
      </c>
      <c r="K476" s="22" t="s">
        <v>17</v>
      </c>
      <c r="L476" s="23" t="s">
        <v>172</v>
      </c>
    </row>
    <row r="477" spans="1:12" x14ac:dyDescent="0.2">
      <c r="A477" s="6">
        <f t="shared" si="7"/>
        <v>471</v>
      </c>
      <c r="B477" s="25" t="s">
        <v>3946</v>
      </c>
      <c r="C477" s="19" t="s">
        <v>4</v>
      </c>
      <c r="D477" s="19" t="s">
        <v>4</v>
      </c>
      <c r="E477" s="19" t="s">
        <v>2089</v>
      </c>
      <c r="F477" s="22" t="s">
        <v>2162</v>
      </c>
      <c r="G477" s="22" t="s">
        <v>2163</v>
      </c>
      <c r="H477" s="21">
        <v>5063</v>
      </c>
      <c r="I477" s="21">
        <v>8519</v>
      </c>
      <c r="J477" s="28" t="s">
        <v>15</v>
      </c>
      <c r="K477" s="22" t="s">
        <v>17</v>
      </c>
      <c r="L477" s="23"/>
    </row>
    <row r="478" spans="1:12" x14ac:dyDescent="0.2">
      <c r="A478" s="6">
        <f t="shared" si="7"/>
        <v>472</v>
      </c>
      <c r="B478" s="25" t="s">
        <v>3951</v>
      </c>
      <c r="C478" s="19" t="s">
        <v>123</v>
      </c>
      <c r="D478" s="19" t="s">
        <v>4</v>
      </c>
      <c r="E478" s="19" t="s">
        <v>2090</v>
      </c>
      <c r="F478" s="22" t="s">
        <v>2149</v>
      </c>
      <c r="G478" s="22" t="s">
        <v>2150</v>
      </c>
      <c r="H478" s="21">
        <v>4153</v>
      </c>
      <c r="I478" s="21">
        <v>7218</v>
      </c>
      <c r="J478" s="28" t="s">
        <v>15</v>
      </c>
      <c r="K478" s="22" t="s">
        <v>17</v>
      </c>
      <c r="L478" s="23" t="s">
        <v>171</v>
      </c>
    </row>
    <row r="479" spans="1:12" x14ac:dyDescent="0.2">
      <c r="A479" s="6">
        <f t="shared" si="7"/>
        <v>473</v>
      </c>
      <c r="B479" s="25" t="s">
        <v>3952</v>
      </c>
      <c r="C479" s="19" t="s">
        <v>4</v>
      </c>
      <c r="D479" s="19" t="s">
        <v>4</v>
      </c>
      <c r="E479" s="19" t="s">
        <v>2090</v>
      </c>
      <c r="F479" s="22" t="s">
        <v>2303</v>
      </c>
      <c r="G479" s="22" t="s">
        <v>3953</v>
      </c>
      <c r="H479" s="21">
        <v>2979</v>
      </c>
      <c r="I479" s="21">
        <v>5730</v>
      </c>
      <c r="J479" s="28" t="s">
        <v>15</v>
      </c>
      <c r="K479" s="22" t="s">
        <v>17</v>
      </c>
      <c r="L479" s="23" t="s">
        <v>171</v>
      </c>
    </row>
    <row r="480" spans="1:12" x14ac:dyDescent="0.2">
      <c r="A480" s="6">
        <f t="shared" si="7"/>
        <v>474</v>
      </c>
      <c r="B480" s="25" t="s">
        <v>793</v>
      </c>
      <c r="C480" s="19" t="s">
        <v>4</v>
      </c>
      <c r="D480" s="19" t="s">
        <v>4</v>
      </c>
      <c r="E480" s="19" t="s">
        <v>2090</v>
      </c>
      <c r="F480" s="22" t="s">
        <v>2274</v>
      </c>
      <c r="G480" s="22" t="s">
        <v>3956</v>
      </c>
      <c r="H480" s="21">
        <v>6200</v>
      </c>
      <c r="I480" s="21">
        <v>12022</v>
      </c>
      <c r="J480" s="28" t="s">
        <v>2024</v>
      </c>
      <c r="K480" s="22" t="s">
        <v>17</v>
      </c>
      <c r="L480" s="23" t="s">
        <v>171</v>
      </c>
    </row>
    <row r="481" spans="1:12" x14ac:dyDescent="0.2">
      <c r="A481" s="6">
        <f t="shared" si="7"/>
        <v>475</v>
      </c>
      <c r="B481" s="25" t="s">
        <v>3959</v>
      </c>
      <c r="C481" s="19" t="s">
        <v>4</v>
      </c>
      <c r="D481" s="19" t="s">
        <v>4</v>
      </c>
      <c r="E481" s="19" t="s">
        <v>2091</v>
      </c>
      <c r="F481" s="22" t="s">
        <v>2253</v>
      </c>
      <c r="G481" s="22" t="s">
        <v>3666</v>
      </c>
      <c r="H481" s="21">
        <v>6626</v>
      </c>
      <c r="I481" s="21">
        <v>12084</v>
      </c>
      <c r="J481" s="28" t="s">
        <v>15</v>
      </c>
      <c r="K481" s="22" t="s">
        <v>17</v>
      </c>
      <c r="L481" s="23"/>
    </row>
    <row r="482" spans="1:12" x14ac:dyDescent="0.2">
      <c r="A482" s="6">
        <f t="shared" si="7"/>
        <v>476</v>
      </c>
      <c r="B482" s="25" t="s">
        <v>3962</v>
      </c>
      <c r="C482" s="19" t="s">
        <v>4</v>
      </c>
      <c r="D482" s="19" t="s">
        <v>4</v>
      </c>
      <c r="E482" s="19" t="s">
        <v>2091</v>
      </c>
      <c r="F482" s="22" t="s">
        <v>2127</v>
      </c>
      <c r="G482" s="22" t="s">
        <v>2145</v>
      </c>
      <c r="H482" s="21">
        <v>192</v>
      </c>
      <c r="I482" s="21">
        <v>385</v>
      </c>
      <c r="J482" s="28" t="s">
        <v>15</v>
      </c>
      <c r="K482" s="22" t="s">
        <v>17</v>
      </c>
      <c r="L482" s="23"/>
    </row>
    <row r="483" spans="1:12" x14ac:dyDescent="0.2">
      <c r="A483" s="6">
        <f t="shared" si="7"/>
        <v>477</v>
      </c>
      <c r="B483" s="25" t="s">
        <v>814</v>
      </c>
      <c r="C483" s="19" t="s">
        <v>4</v>
      </c>
      <c r="D483" s="19" t="s">
        <v>4</v>
      </c>
      <c r="E483" s="19" t="s">
        <v>2091</v>
      </c>
      <c r="F483" s="22" t="s">
        <v>2355</v>
      </c>
      <c r="G483" s="22" t="s">
        <v>3965</v>
      </c>
      <c r="H483" s="21">
        <v>1763</v>
      </c>
      <c r="I483" s="21">
        <v>3963</v>
      </c>
      <c r="J483" s="28" t="s">
        <v>18</v>
      </c>
      <c r="K483" s="22" t="s">
        <v>17</v>
      </c>
      <c r="L483" s="23"/>
    </row>
    <row r="484" spans="1:12" x14ac:dyDescent="0.2">
      <c r="A484" s="6">
        <f t="shared" si="7"/>
        <v>478</v>
      </c>
      <c r="B484" s="25" t="s">
        <v>3966</v>
      </c>
      <c r="C484" s="19" t="s">
        <v>123</v>
      </c>
      <c r="D484" s="19" t="s">
        <v>4</v>
      </c>
      <c r="E484" s="144" t="s">
        <v>2095</v>
      </c>
      <c r="F484" s="22" t="s">
        <v>2149</v>
      </c>
      <c r="G484" s="22" t="s">
        <v>3441</v>
      </c>
      <c r="H484" s="21">
        <v>1939</v>
      </c>
      <c r="I484" s="21">
        <v>4825</v>
      </c>
      <c r="J484" s="28" t="s">
        <v>18</v>
      </c>
      <c r="K484" s="22" t="s">
        <v>17</v>
      </c>
      <c r="L484" s="23" t="s">
        <v>171</v>
      </c>
    </row>
    <row r="485" spans="1:12" x14ac:dyDescent="0.2">
      <c r="A485" s="6">
        <f t="shared" si="7"/>
        <v>479</v>
      </c>
      <c r="B485" s="25" t="s">
        <v>827</v>
      </c>
      <c r="C485" s="19" t="s">
        <v>123</v>
      </c>
      <c r="D485" s="19" t="s">
        <v>4</v>
      </c>
      <c r="E485" s="144" t="s">
        <v>2095</v>
      </c>
      <c r="F485" s="22" t="s">
        <v>2153</v>
      </c>
      <c r="G485" s="22" t="s">
        <v>3415</v>
      </c>
      <c r="H485" s="21">
        <v>1074</v>
      </c>
      <c r="I485" s="21">
        <v>2124</v>
      </c>
      <c r="J485" s="28" t="s">
        <v>15</v>
      </c>
      <c r="K485" s="22" t="s">
        <v>17</v>
      </c>
      <c r="L485" s="23" t="s">
        <v>2096</v>
      </c>
    </row>
    <row r="486" spans="1:12" x14ac:dyDescent="0.2">
      <c r="A486" s="6">
        <f t="shared" si="7"/>
        <v>480</v>
      </c>
      <c r="B486" s="25" t="s">
        <v>828</v>
      </c>
      <c r="C486" s="19" t="s">
        <v>123</v>
      </c>
      <c r="D486" s="19" t="s">
        <v>4</v>
      </c>
      <c r="E486" s="144" t="s">
        <v>2095</v>
      </c>
      <c r="F486" s="22" t="s">
        <v>2265</v>
      </c>
      <c r="G486" s="22" t="s">
        <v>3971</v>
      </c>
      <c r="H486" s="21">
        <v>4883</v>
      </c>
      <c r="I486" s="21">
        <v>14339</v>
      </c>
      <c r="J486" s="28" t="s">
        <v>15</v>
      </c>
      <c r="K486" s="22" t="s">
        <v>17</v>
      </c>
      <c r="L486" s="23" t="s">
        <v>2096</v>
      </c>
    </row>
    <row r="487" spans="1:12" x14ac:dyDescent="0.2">
      <c r="A487" s="6">
        <f t="shared" si="7"/>
        <v>481</v>
      </c>
      <c r="B487" s="25" t="s">
        <v>3981</v>
      </c>
      <c r="C487" s="19" t="s">
        <v>123</v>
      </c>
      <c r="D487" s="19" t="s">
        <v>4</v>
      </c>
      <c r="E487" s="144" t="s">
        <v>2097</v>
      </c>
      <c r="F487" s="22" t="s">
        <v>3708</v>
      </c>
      <c r="G487" s="22" t="s">
        <v>3982</v>
      </c>
      <c r="H487" s="21">
        <v>1978</v>
      </c>
      <c r="I487" s="21">
        <v>4461</v>
      </c>
      <c r="J487" s="28" t="s">
        <v>3771</v>
      </c>
      <c r="K487" s="22" t="s">
        <v>17</v>
      </c>
      <c r="L487" s="23" t="s">
        <v>2096</v>
      </c>
    </row>
    <row r="488" spans="1:12" x14ac:dyDescent="0.2">
      <c r="A488" s="6">
        <f t="shared" si="7"/>
        <v>482</v>
      </c>
      <c r="B488" s="25" t="s">
        <v>839</v>
      </c>
      <c r="C488" s="19" t="s">
        <v>123</v>
      </c>
      <c r="D488" s="19" t="s">
        <v>4</v>
      </c>
      <c r="E488" s="144" t="s">
        <v>2097</v>
      </c>
      <c r="F488" s="22" t="s">
        <v>2930</v>
      </c>
      <c r="G488" s="22" t="s">
        <v>3987</v>
      </c>
      <c r="H488" s="21">
        <v>8730</v>
      </c>
      <c r="I488" s="21">
        <v>20916</v>
      </c>
      <c r="J488" s="28" t="s">
        <v>15</v>
      </c>
      <c r="K488" s="22" t="s">
        <v>17</v>
      </c>
      <c r="L488" s="23" t="s">
        <v>171</v>
      </c>
    </row>
    <row r="489" spans="1:12" x14ac:dyDescent="0.2">
      <c r="A489" s="6">
        <f t="shared" si="7"/>
        <v>483</v>
      </c>
      <c r="B489" s="25" t="s">
        <v>3992</v>
      </c>
      <c r="C489" s="19" t="s">
        <v>123</v>
      </c>
      <c r="D489" s="19" t="s">
        <v>4</v>
      </c>
      <c r="E489" s="144" t="s">
        <v>2097</v>
      </c>
      <c r="F489" s="22" t="s">
        <v>2418</v>
      </c>
      <c r="G489" s="22" t="s">
        <v>3993</v>
      </c>
      <c r="H489" s="21">
        <v>1895</v>
      </c>
      <c r="I489" s="21">
        <v>4733</v>
      </c>
      <c r="J489" s="28" t="s">
        <v>15</v>
      </c>
      <c r="K489" s="22" t="s">
        <v>17</v>
      </c>
      <c r="L489" s="23" t="s">
        <v>2096</v>
      </c>
    </row>
    <row r="490" spans="1:12" x14ac:dyDescent="0.2">
      <c r="A490" s="6">
        <f t="shared" si="7"/>
        <v>484</v>
      </c>
      <c r="B490" s="25" t="s">
        <v>3994</v>
      </c>
      <c r="C490" s="19" t="s">
        <v>123</v>
      </c>
      <c r="D490" s="19" t="s">
        <v>4</v>
      </c>
      <c r="E490" s="144" t="s">
        <v>2097</v>
      </c>
      <c r="F490" s="22" t="s">
        <v>2256</v>
      </c>
      <c r="G490" s="22" t="s">
        <v>3995</v>
      </c>
      <c r="H490" s="21">
        <v>2287</v>
      </c>
      <c r="I490" s="21">
        <v>4306</v>
      </c>
      <c r="J490" s="28" t="s">
        <v>15</v>
      </c>
      <c r="K490" s="22" t="s">
        <v>17</v>
      </c>
      <c r="L490" s="23" t="s">
        <v>2096</v>
      </c>
    </row>
    <row r="491" spans="1:12" x14ac:dyDescent="0.2">
      <c r="A491" s="6">
        <f t="shared" si="7"/>
        <v>485</v>
      </c>
      <c r="B491" s="25" t="s">
        <v>845</v>
      </c>
      <c r="C491" s="19" t="s">
        <v>123</v>
      </c>
      <c r="D491" s="19" t="s">
        <v>4</v>
      </c>
      <c r="E491" s="144" t="s">
        <v>2097</v>
      </c>
      <c r="F491" s="22" t="s">
        <v>2930</v>
      </c>
      <c r="G491" s="22" t="s">
        <v>3454</v>
      </c>
      <c r="H491" s="21">
        <v>1920</v>
      </c>
      <c r="I491" s="21">
        <v>5063</v>
      </c>
      <c r="J491" s="28" t="s">
        <v>15</v>
      </c>
      <c r="K491" s="22" t="s">
        <v>17</v>
      </c>
      <c r="L491" s="23" t="s">
        <v>2096</v>
      </c>
    </row>
    <row r="492" spans="1:12" x14ac:dyDescent="0.2">
      <c r="A492" s="6">
        <f t="shared" si="7"/>
        <v>486</v>
      </c>
      <c r="B492" s="25" t="s">
        <v>3998</v>
      </c>
      <c r="C492" s="19" t="s">
        <v>123</v>
      </c>
      <c r="D492" s="19" t="s">
        <v>4</v>
      </c>
      <c r="E492" s="144" t="s">
        <v>2097</v>
      </c>
      <c r="F492" s="22" t="s">
        <v>2498</v>
      </c>
      <c r="G492" s="22" t="s">
        <v>3530</v>
      </c>
      <c r="H492" s="21">
        <v>746</v>
      </c>
      <c r="I492" s="21">
        <v>2843</v>
      </c>
      <c r="J492" s="28" t="s">
        <v>15</v>
      </c>
      <c r="K492" s="22" t="s">
        <v>17</v>
      </c>
      <c r="L492" s="23" t="s">
        <v>2096</v>
      </c>
    </row>
    <row r="493" spans="1:12" x14ac:dyDescent="0.2">
      <c r="A493" s="6">
        <f t="shared" si="7"/>
        <v>487</v>
      </c>
      <c r="B493" s="25" t="s">
        <v>3999</v>
      </c>
      <c r="C493" s="19" t="s">
        <v>123</v>
      </c>
      <c r="D493" s="19" t="s">
        <v>4</v>
      </c>
      <c r="E493" s="144" t="s">
        <v>2098</v>
      </c>
      <c r="F493" s="22" t="s">
        <v>2127</v>
      </c>
      <c r="G493" s="22" t="s">
        <v>3690</v>
      </c>
      <c r="H493" s="21">
        <v>2726</v>
      </c>
      <c r="I493" s="21">
        <v>7603</v>
      </c>
      <c r="J493" s="28" t="s">
        <v>15</v>
      </c>
      <c r="K493" s="22" t="s">
        <v>17</v>
      </c>
      <c r="L493" s="23" t="s">
        <v>643</v>
      </c>
    </row>
    <row r="494" spans="1:12" x14ac:dyDescent="0.2">
      <c r="A494" s="6">
        <f t="shared" si="7"/>
        <v>488</v>
      </c>
      <c r="B494" s="25" t="s">
        <v>4001</v>
      </c>
      <c r="C494" s="19" t="s">
        <v>123</v>
      </c>
      <c r="D494" s="19" t="s">
        <v>4</v>
      </c>
      <c r="E494" s="144" t="s">
        <v>2098</v>
      </c>
      <c r="F494" s="22" t="s">
        <v>2930</v>
      </c>
      <c r="G494" s="22" t="s">
        <v>3634</v>
      </c>
      <c r="H494" s="21">
        <v>4130</v>
      </c>
      <c r="I494" s="21">
        <v>8289</v>
      </c>
      <c r="J494" s="28" t="s">
        <v>15</v>
      </c>
      <c r="K494" s="22" t="s">
        <v>17</v>
      </c>
      <c r="L494" s="23" t="s">
        <v>2096</v>
      </c>
    </row>
    <row r="495" spans="1:12" x14ac:dyDescent="0.2">
      <c r="A495" s="6">
        <f t="shared" si="7"/>
        <v>489</v>
      </c>
      <c r="B495" s="25" t="s">
        <v>4002</v>
      </c>
      <c r="C495" s="19" t="s">
        <v>123</v>
      </c>
      <c r="D495" s="19" t="s">
        <v>4</v>
      </c>
      <c r="E495" s="144" t="s">
        <v>2098</v>
      </c>
      <c r="F495" s="22" t="s">
        <v>2162</v>
      </c>
      <c r="G495" s="22" t="s">
        <v>3332</v>
      </c>
      <c r="H495" s="21">
        <v>1208</v>
      </c>
      <c r="I495" s="21">
        <v>2723</v>
      </c>
      <c r="J495" s="28" t="s">
        <v>18</v>
      </c>
      <c r="K495" s="22" t="s">
        <v>17</v>
      </c>
      <c r="L495" s="23" t="s">
        <v>2096</v>
      </c>
    </row>
    <row r="496" spans="1:12" x14ac:dyDescent="0.2">
      <c r="A496" s="6">
        <f t="shared" si="7"/>
        <v>490</v>
      </c>
      <c r="B496" s="25" t="s">
        <v>4005</v>
      </c>
      <c r="C496" s="19" t="s">
        <v>123</v>
      </c>
      <c r="D496" s="19" t="s">
        <v>4</v>
      </c>
      <c r="E496" s="144" t="s">
        <v>2099</v>
      </c>
      <c r="F496" s="22" t="s">
        <v>2135</v>
      </c>
      <c r="G496" s="22" t="s">
        <v>3337</v>
      </c>
      <c r="H496" s="21">
        <v>1182</v>
      </c>
      <c r="I496" s="21">
        <v>2262</v>
      </c>
      <c r="J496" s="28" t="s">
        <v>15</v>
      </c>
      <c r="K496" s="22" t="s">
        <v>17</v>
      </c>
      <c r="L496" s="23" t="s">
        <v>172</v>
      </c>
    </row>
    <row r="497" spans="1:12" x14ac:dyDescent="0.2">
      <c r="A497" s="6">
        <f t="shared" si="7"/>
        <v>491</v>
      </c>
      <c r="B497" s="25" t="s">
        <v>871</v>
      </c>
      <c r="C497" s="19" t="s">
        <v>123</v>
      </c>
      <c r="D497" s="19" t="s">
        <v>4</v>
      </c>
      <c r="E497" s="144" t="s">
        <v>2099</v>
      </c>
      <c r="F497" s="22" t="s">
        <v>2595</v>
      </c>
      <c r="G497" s="22" t="s">
        <v>3641</v>
      </c>
      <c r="H497" s="21">
        <v>11366</v>
      </c>
      <c r="I497" s="21">
        <v>23915</v>
      </c>
      <c r="J497" s="28" t="s">
        <v>3771</v>
      </c>
      <c r="K497" s="22" t="s">
        <v>17</v>
      </c>
      <c r="L497" s="23" t="s">
        <v>2096</v>
      </c>
    </row>
    <row r="498" spans="1:12" x14ac:dyDescent="0.2">
      <c r="A498" s="6">
        <f t="shared" si="7"/>
        <v>492</v>
      </c>
      <c r="B498" s="25" t="s">
        <v>4009</v>
      </c>
      <c r="C498" s="19" t="s">
        <v>123</v>
      </c>
      <c r="D498" s="19" t="s">
        <v>4</v>
      </c>
      <c r="E498" s="144" t="s">
        <v>2099</v>
      </c>
      <c r="F498" s="22" t="s">
        <v>2127</v>
      </c>
      <c r="G498" s="22" t="s">
        <v>3690</v>
      </c>
      <c r="H498" s="21">
        <v>1280</v>
      </c>
      <c r="I498" s="21">
        <v>2392</v>
      </c>
      <c r="J498" s="28" t="s">
        <v>15</v>
      </c>
      <c r="K498" s="22" t="s">
        <v>17</v>
      </c>
      <c r="L498" s="23" t="s">
        <v>171</v>
      </c>
    </row>
    <row r="499" spans="1:12" x14ac:dyDescent="0.2">
      <c r="A499" s="6">
        <f t="shared" si="7"/>
        <v>493</v>
      </c>
      <c r="B499" s="25" t="s">
        <v>4010</v>
      </c>
      <c r="C499" s="19" t="s">
        <v>123</v>
      </c>
      <c r="D499" s="19" t="s">
        <v>4</v>
      </c>
      <c r="E499" s="144" t="s">
        <v>2099</v>
      </c>
      <c r="F499" s="22" t="s">
        <v>2135</v>
      </c>
      <c r="G499" s="22" t="s">
        <v>3337</v>
      </c>
      <c r="H499" s="21">
        <v>577</v>
      </c>
      <c r="I499" s="21">
        <v>1134</v>
      </c>
      <c r="J499" s="28" t="s">
        <v>15</v>
      </c>
      <c r="K499" s="22" t="s">
        <v>17</v>
      </c>
      <c r="L499" s="23" t="s">
        <v>2096</v>
      </c>
    </row>
    <row r="500" spans="1:12" x14ac:dyDescent="0.2">
      <c r="A500" s="6">
        <f t="shared" si="7"/>
        <v>494</v>
      </c>
      <c r="B500" s="25" t="s">
        <v>874</v>
      </c>
      <c r="C500" s="19" t="s">
        <v>123</v>
      </c>
      <c r="D500" s="19" t="s">
        <v>4</v>
      </c>
      <c r="E500" s="144" t="s">
        <v>2099</v>
      </c>
      <c r="F500" s="22" t="s">
        <v>2627</v>
      </c>
      <c r="G500" s="22" t="s">
        <v>3506</v>
      </c>
      <c r="H500" s="21">
        <v>1090</v>
      </c>
      <c r="I500" s="21">
        <v>2184</v>
      </c>
      <c r="J500" s="28" t="s">
        <v>15</v>
      </c>
      <c r="K500" s="22" t="s">
        <v>17</v>
      </c>
      <c r="L500" s="23" t="s">
        <v>2096</v>
      </c>
    </row>
    <row r="501" spans="1:12" x14ac:dyDescent="0.2">
      <c r="A501" s="6">
        <f t="shared" si="7"/>
        <v>495</v>
      </c>
      <c r="B501" s="25" t="s">
        <v>4014</v>
      </c>
      <c r="C501" s="19" t="s">
        <v>123</v>
      </c>
      <c r="D501" s="19" t="s">
        <v>4</v>
      </c>
      <c r="E501" s="144" t="s">
        <v>2100</v>
      </c>
      <c r="F501" s="22" t="s">
        <v>2162</v>
      </c>
      <c r="G501" s="22" t="s">
        <v>4015</v>
      </c>
      <c r="H501" s="21">
        <v>4267</v>
      </c>
      <c r="I501" s="21">
        <v>11183</v>
      </c>
      <c r="J501" s="28" t="s">
        <v>18</v>
      </c>
      <c r="K501" s="22" t="s">
        <v>17</v>
      </c>
      <c r="L501" s="23" t="s">
        <v>171</v>
      </c>
    </row>
    <row r="502" spans="1:12" x14ac:dyDescent="0.2">
      <c r="A502" s="6">
        <f t="shared" si="7"/>
        <v>496</v>
      </c>
      <c r="B502" s="25" t="s">
        <v>891</v>
      </c>
      <c r="C502" s="19" t="s">
        <v>123</v>
      </c>
      <c r="D502" s="19" t="s">
        <v>4</v>
      </c>
      <c r="E502" s="144" t="s">
        <v>2100</v>
      </c>
      <c r="F502" s="22" t="s">
        <v>2654</v>
      </c>
      <c r="G502" s="22" t="s">
        <v>3510</v>
      </c>
      <c r="H502" s="21">
        <v>5575</v>
      </c>
      <c r="I502" s="21">
        <v>12059</v>
      </c>
      <c r="J502" s="28" t="s">
        <v>15</v>
      </c>
      <c r="K502" s="22" t="s">
        <v>17</v>
      </c>
      <c r="L502" s="23" t="s">
        <v>170</v>
      </c>
    </row>
    <row r="503" spans="1:12" x14ac:dyDescent="0.2">
      <c r="A503" s="6">
        <f t="shared" si="7"/>
        <v>497</v>
      </c>
      <c r="B503" s="25" t="s">
        <v>4018</v>
      </c>
      <c r="C503" s="19" t="s">
        <v>123</v>
      </c>
      <c r="D503" s="19" t="s">
        <v>4</v>
      </c>
      <c r="E503" s="144" t="s">
        <v>2100</v>
      </c>
      <c r="F503" s="22" t="s">
        <v>2253</v>
      </c>
      <c r="G503" s="22" t="s">
        <v>3741</v>
      </c>
      <c r="H503" s="21">
        <v>9084</v>
      </c>
      <c r="I503" s="21">
        <v>19684</v>
      </c>
      <c r="J503" s="28" t="s">
        <v>15</v>
      </c>
      <c r="K503" s="22" t="s">
        <v>17</v>
      </c>
      <c r="L503" s="23" t="s">
        <v>172</v>
      </c>
    </row>
    <row r="504" spans="1:12" x14ac:dyDescent="0.2">
      <c r="A504" s="6">
        <f t="shared" si="7"/>
        <v>498</v>
      </c>
      <c r="B504" s="25" t="s">
        <v>4021</v>
      </c>
      <c r="C504" s="19" t="s">
        <v>123</v>
      </c>
      <c r="D504" s="19" t="s">
        <v>4</v>
      </c>
      <c r="E504" s="144" t="s">
        <v>2100</v>
      </c>
      <c r="F504" s="22" t="s">
        <v>2265</v>
      </c>
      <c r="G504" s="22" t="s">
        <v>3534</v>
      </c>
      <c r="H504" s="21">
        <v>1185</v>
      </c>
      <c r="I504" s="21">
        <v>2242</v>
      </c>
      <c r="J504" s="28" t="s">
        <v>15</v>
      </c>
      <c r="K504" s="22" t="s">
        <v>17</v>
      </c>
      <c r="L504" s="23" t="s">
        <v>2096</v>
      </c>
    </row>
    <row r="505" spans="1:12" x14ac:dyDescent="0.2">
      <c r="A505" s="6">
        <f t="shared" si="7"/>
        <v>499</v>
      </c>
      <c r="B505" s="25" t="s">
        <v>894</v>
      </c>
      <c r="C505" s="19" t="s">
        <v>123</v>
      </c>
      <c r="D505" s="19" t="s">
        <v>4</v>
      </c>
      <c r="E505" s="144" t="s">
        <v>2100</v>
      </c>
      <c r="F505" s="22" t="s">
        <v>2930</v>
      </c>
      <c r="G505" s="22" t="s">
        <v>3630</v>
      </c>
      <c r="H505" s="21">
        <v>460</v>
      </c>
      <c r="I505" s="21">
        <v>1014</v>
      </c>
      <c r="J505" s="28" t="s">
        <v>18</v>
      </c>
      <c r="K505" s="22" t="s">
        <v>17</v>
      </c>
      <c r="L505" s="23" t="s">
        <v>2096</v>
      </c>
    </row>
    <row r="506" spans="1:12" x14ac:dyDescent="0.2">
      <c r="A506" s="6">
        <f t="shared" ref="A506:A543" si="8">ROW()-6</f>
        <v>500</v>
      </c>
      <c r="B506" s="25" t="s">
        <v>895</v>
      </c>
      <c r="C506" s="19" t="s">
        <v>123</v>
      </c>
      <c r="D506" s="19" t="s">
        <v>4</v>
      </c>
      <c r="E506" s="144" t="s">
        <v>2100</v>
      </c>
      <c r="F506" s="22" t="s">
        <v>2203</v>
      </c>
      <c r="G506" s="22" t="s">
        <v>3541</v>
      </c>
      <c r="H506" s="21">
        <v>649</v>
      </c>
      <c r="I506" s="21">
        <v>1427</v>
      </c>
      <c r="J506" s="28" t="s">
        <v>15</v>
      </c>
      <c r="K506" s="22" t="s">
        <v>17</v>
      </c>
      <c r="L506" s="23" t="s">
        <v>2096</v>
      </c>
    </row>
    <row r="507" spans="1:12" x14ac:dyDescent="0.2">
      <c r="A507" s="6">
        <f t="shared" si="8"/>
        <v>501</v>
      </c>
      <c r="B507" s="25" t="s">
        <v>4023</v>
      </c>
      <c r="C507" s="19" t="s">
        <v>123</v>
      </c>
      <c r="D507" s="19" t="s">
        <v>4</v>
      </c>
      <c r="E507" s="144" t="s">
        <v>2101</v>
      </c>
      <c r="F507" s="22" t="s">
        <v>2686</v>
      </c>
      <c r="G507" s="22" t="s">
        <v>3432</v>
      </c>
      <c r="H507" s="21">
        <v>1897</v>
      </c>
      <c r="I507" s="21">
        <v>3486</v>
      </c>
      <c r="J507" s="28" t="s">
        <v>15</v>
      </c>
      <c r="K507" s="22" t="s">
        <v>17</v>
      </c>
      <c r="L507" s="23" t="s">
        <v>2096</v>
      </c>
    </row>
    <row r="508" spans="1:12" x14ac:dyDescent="0.2">
      <c r="A508" s="6">
        <f t="shared" si="8"/>
        <v>502</v>
      </c>
      <c r="B508" s="25" t="s">
        <v>4028</v>
      </c>
      <c r="C508" s="19" t="s">
        <v>123</v>
      </c>
      <c r="D508" s="19" t="s">
        <v>4</v>
      </c>
      <c r="E508" s="144" t="s">
        <v>2101</v>
      </c>
      <c r="F508" s="22" t="s">
        <v>2627</v>
      </c>
      <c r="G508" s="22" t="s">
        <v>4029</v>
      </c>
      <c r="H508" s="21">
        <v>2878</v>
      </c>
      <c r="I508" s="21">
        <v>4686</v>
      </c>
      <c r="J508" s="28" t="s">
        <v>15</v>
      </c>
      <c r="K508" s="22" t="s">
        <v>17</v>
      </c>
      <c r="L508" s="23" t="s">
        <v>171</v>
      </c>
    </row>
    <row r="509" spans="1:12" x14ac:dyDescent="0.2">
      <c r="A509" s="6">
        <f t="shared" si="8"/>
        <v>503</v>
      </c>
      <c r="B509" s="25" t="s">
        <v>4031</v>
      </c>
      <c r="C509" s="19" t="s">
        <v>123</v>
      </c>
      <c r="D509" s="19" t="s">
        <v>4</v>
      </c>
      <c r="E509" s="144" t="s">
        <v>2101</v>
      </c>
      <c r="F509" s="22" t="s">
        <v>2922</v>
      </c>
      <c r="G509" s="22" t="s">
        <v>4032</v>
      </c>
      <c r="H509" s="21">
        <v>1644</v>
      </c>
      <c r="I509" s="21">
        <v>3036</v>
      </c>
      <c r="J509" s="28" t="s">
        <v>15</v>
      </c>
      <c r="K509" s="22" t="s">
        <v>17</v>
      </c>
      <c r="L509" s="23" t="s">
        <v>2096</v>
      </c>
    </row>
    <row r="510" spans="1:12" x14ac:dyDescent="0.2">
      <c r="A510" s="6">
        <f t="shared" si="8"/>
        <v>504</v>
      </c>
      <c r="B510" s="25" t="s">
        <v>922</v>
      </c>
      <c r="C510" s="19" t="s">
        <v>123</v>
      </c>
      <c r="D510" s="19" t="s">
        <v>4</v>
      </c>
      <c r="E510" s="144" t="s">
        <v>2102</v>
      </c>
      <c r="F510" s="22" t="s">
        <v>2384</v>
      </c>
      <c r="G510" s="22" t="s">
        <v>4035</v>
      </c>
      <c r="H510" s="21">
        <v>3429</v>
      </c>
      <c r="I510" s="21">
        <v>6919</v>
      </c>
      <c r="J510" s="28" t="s">
        <v>15</v>
      </c>
      <c r="K510" s="22" t="s">
        <v>17</v>
      </c>
      <c r="L510" s="23" t="s">
        <v>171</v>
      </c>
    </row>
    <row r="511" spans="1:12" x14ac:dyDescent="0.2">
      <c r="A511" s="6">
        <f t="shared" si="8"/>
        <v>505</v>
      </c>
      <c r="B511" s="25" t="s">
        <v>4042</v>
      </c>
      <c r="C511" s="19" t="s">
        <v>123</v>
      </c>
      <c r="D511" s="19" t="s">
        <v>4</v>
      </c>
      <c r="E511" s="144" t="s">
        <v>2102</v>
      </c>
      <c r="F511" s="22" t="s">
        <v>2268</v>
      </c>
      <c r="G511" s="22" t="s">
        <v>4043</v>
      </c>
      <c r="H511" s="21">
        <v>109</v>
      </c>
      <c r="I511" s="21">
        <v>221</v>
      </c>
      <c r="J511" s="28" t="s">
        <v>15</v>
      </c>
      <c r="K511" s="22" t="s">
        <v>17</v>
      </c>
      <c r="L511" s="23" t="s">
        <v>2096</v>
      </c>
    </row>
    <row r="512" spans="1:12" x14ac:dyDescent="0.2">
      <c r="A512" s="6">
        <f t="shared" si="8"/>
        <v>506</v>
      </c>
      <c r="B512" s="25" t="s">
        <v>4054</v>
      </c>
      <c r="C512" s="19" t="s">
        <v>123</v>
      </c>
      <c r="D512" s="19" t="s">
        <v>4</v>
      </c>
      <c r="E512" s="144" t="s">
        <v>2104</v>
      </c>
      <c r="F512" s="22" t="s">
        <v>2686</v>
      </c>
      <c r="G512" s="22" t="s">
        <v>3432</v>
      </c>
      <c r="H512" s="21">
        <v>1767</v>
      </c>
      <c r="I512" s="21">
        <v>2792</v>
      </c>
      <c r="J512" s="28" t="s">
        <v>15</v>
      </c>
      <c r="K512" s="22" t="s">
        <v>17</v>
      </c>
      <c r="L512" s="23" t="s">
        <v>171</v>
      </c>
    </row>
    <row r="513" spans="1:12" x14ac:dyDescent="0.2">
      <c r="A513" s="6">
        <f t="shared" si="8"/>
        <v>507</v>
      </c>
      <c r="B513" s="25" t="s">
        <v>4059</v>
      </c>
      <c r="C513" s="19" t="s">
        <v>123</v>
      </c>
      <c r="D513" s="25" t="s">
        <v>4</v>
      </c>
      <c r="E513" s="144" t="s">
        <v>2104</v>
      </c>
      <c r="F513" s="22" t="s">
        <v>2291</v>
      </c>
      <c r="G513" s="22" t="s">
        <v>4060</v>
      </c>
      <c r="H513" s="21">
        <v>3447</v>
      </c>
      <c r="I513" s="21">
        <v>6307</v>
      </c>
      <c r="J513" s="28" t="s">
        <v>15</v>
      </c>
      <c r="K513" s="22" t="s">
        <v>17</v>
      </c>
      <c r="L513" s="23" t="s">
        <v>2096</v>
      </c>
    </row>
    <row r="514" spans="1:12" x14ac:dyDescent="0.2">
      <c r="A514" s="6">
        <f t="shared" si="8"/>
        <v>508</v>
      </c>
      <c r="B514" s="25" t="s">
        <v>4062</v>
      </c>
      <c r="C514" s="19" t="s">
        <v>123</v>
      </c>
      <c r="D514" s="25" t="s">
        <v>4</v>
      </c>
      <c r="E514" s="144" t="s">
        <v>2105</v>
      </c>
      <c r="F514" s="22" t="s">
        <v>2534</v>
      </c>
      <c r="G514" s="22" t="s">
        <v>3288</v>
      </c>
      <c r="H514" s="21">
        <v>5512</v>
      </c>
      <c r="I514" s="21">
        <v>20370</v>
      </c>
      <c r="J514" s="28" t="s">
        <v>15</v>
      </c>
      <c r="K514" s="22" t="s">
        <v>17</v>
      </c>
      <c r="L514" s="23" t="s">
        <v>171</v>
      </c>
    </row>
    <row r="515" spans="1:12" x14ac:dyDescent="0.2">
      <c r="A515" s="6">
        <f t="shared" si="8"/>
        <v>509</v>
      </c>
      <c r="B515" s="25" t="s">
        <v>1080</v>
      </c>
      <c r="C515" s="19" t="s">
        <v>123</v>
      </c>
      <c r="D515" s="25" t="s">
        <v>4</v>
      </c>
      <c r="E515" s="144" t="s">
        <v>2105</v>
      </c>
      <c r="F515" s="22" t="s">
        <v>2291</v>
      </c>
      <c r="G515" s="22" t="s">
        <v>4065</v>
      </c>
      <c r="H515" s="21">
        <v>5831</v>
      </c>
      <c r="I515" s="21">
        <v>11033</v>
      </c>
      <c r="J515" s="28" t="s">
        <v>18</v>
      </c>
      <c r="K515" s="22" t="s">
        <v>17</v>
      </c>
      <c r="L515" s="23" t="s">
        <v>171</v>
      </c>
    </row>
    <row r="516" spans="1:12" x14ac:dyDescent="0.2">
      <c r="A516" s="6">
        <f t="shared" si="8"/>
        <v>510</v>
      </c>
      <c r="B516" s="25" t="s">
        <v>4067</v>
      </c>
      <c r="C516" s="19" t="s">
        <v>4</v>
      </c>
      <c r="D516" s="25" t="s">
        <v>4</v>
      </c>
      <c r="E516" s="144" t="s">
        <v>2014</v>
      </c>
      <c r="F516" s="22" t="s">
        <v>2268</v>
      </c>
      <c r="G516" s="22" t="s">
        <v>2531</v>
      </c>
      <c r="H516" s="21">
        <v>16421</v>
      </c>
      <c r="I516" s="21">
        <v>52582</v>
      </c>
      <c r="J516" s="28" t="s">
        <v>18</v>
      </c>
      <c r="K516" s="22" t="s">
        <v>17</v>
      </c>
      <c r="L516" s="23" t="s">
        <v>643</v>
      </c>
    </row>
    <row r="517" spans="1:12" x14ac:dyDescent="0.2">
      <c r="A517" s="6">
        <f t="shared" si="8"/>
        <v>511</v>
      </c>
      <c r="B517" s="25" t="s">
        <v>4068</v>
      </c>
      <c r="C517" s="19" t="s">
        <v>4</v>
      </c>
      <c r="D517" s="25" t="s">
        <v>4</v>
      </c>
      <c r="E517" s="144" t="s">
        <v>2014</v>
      </c>
      <c r="F517" s="22" t="s">
        <v>3708</v>
      </c>
      <c r="G517" s="22" t="s">
        <v>3777</v>
      </c>
      <c r="H517" s="21">
        <v>1795</v>
      </c>
      <c r="I517" s="21">
        <v>3338</v>
      </c>
      <c r="J517" s="28" t="s">
        <v>15</v>
      </c>
      <c r="K517" s="22" t="s">
        <v>17</v>
      </c>
      <c r="L517" s="23"/>
    </row>
    <row r="518" spans="1:12" x14ac:dyDescent="0.2">
      <c r="A518" s="6">
        <f t="shared" si="8"/>
        <v>512</v>
      </c>
      <c r="B518" s="25" t="s">
        <v>2018</v>
      </c>
      <c r="C518" s="19" t="s">
        <v>4</v>
      </c>
      <c r="D518" s="25" t="s">
        <v>4</v>
      </c>
      <c r="E518" s="144" t="s">
        <v>2014</v>
      </c>
      <c r="F518" s="22" t="s">
        <v>2404</v>
      </c>
      <c r="G518" s="22" t="s">
        <v>3667</v>
      </c>
      <c r="H518" s="21">
        <v>1731</v>
      </c>
      <c r="I518" s="21">
        <v>3671</v>
      </c>
      <c r="J518" s="28" t="s">
        <v>18</v>
      </c>
      <c r="K518" s="22" t="s">
        <v>17</v>
      </c>
      <c r="L518" s="23" t="s">
        <v>171</v>
      </c>
    </row>
    <row r="519" spans="1:12" x14ac:dyDescent="0.2">
      <c r="A519" s="6">
        <f t="shared" si="8"/>
        <v>513</v>
      </c>
      <c r="B519" s="25" t="s">
        <v>4073</v>
      </c>
      <c r="C519" s="19" t="s">
        <v>4</v>
      </c>
      <c r="D519" s="25" t="s">
        <v>4</v>
      </c>
      <c r="E519" s="144" t="s">
        <v>2014</v>
      </c>
      <c r="F519" s="22" t="s">
        <v>2404</v>
      </c>
      <c r="G519" s="22" t="s">
        <v>3908</v>
      </c>
      <c r="H519" s="21">
        <v>1359</v>
      </c>
      <c r="I519" s="21">
        <v>2675</v>
      </c>
      <c r="J519" s="28" t="s">
        <v>15</v>
      </c>
      <c r="K519" s="22" t="s">
        <v>17</v>
      </c>
      <c r="L519" s="23"/>
    </row>
    <row r="520" spans="1:12" x14ac:dyDescent="0.2">
      <c r="A520" s="6">
        <f t="shared" si="8"/>
        <v>514</v>
      </c>
      <c r="B520" s="25" t="s">
        <v>4074</v>
      </c>
      <c r="C520" s="19" t="s">
        <v>4</v>
      </c>
      <c r="D520" s="19" t="s">
        <v>4</v>
      </c>
      <c r="E520" s="144" t="s">
        <v>2040</v>
      </c>
      <c r="F520" s="22" t="s">
        <v>2595</v>
      </c>
      <c r="G520" s="22" t="s">
        <v>2596</v>
      </c>
      <c r="H520" s="21">
        <v>1260</v>
      </c>
      <c r="I520" s="21">
        <v>3116</v>
      </c>
      <c r="J520" s="28" t="s">
        <v>15</v>
      </c>
      <c r="K520" s="22" t="s">
        <v>17</v>
      </c>
      <c r="L520" s="23"/>
    </row>
    <row r="521" spans="1:12" x14ac:dyDescent="0.2">
      <c r="A521" s="6">
        <f t="shared" si="8"/>
        <v>515</v>
      </c>
      <c r="B521" s="25" t="s">
        <v>4075</v>
      </c>
      <c r="C521" s="19" t="s">
        <v>4</v>
      </c>
      <c r="D521" s="19" t="s">
        <v>4</v>
      </c>
      <c r="E521" s="144" t="s">
        <v>2040</v>
      </c>
      <c r="F521" s="22" t="s">
        <v>2689</v>
      </c>
      <c r="G521" s="22" t="s">
        <v>2690</v>
      </c>
      <c r="H521" s="21">
        <v>1349</v>
      </c>
      <c r="I521" s="21">
        <v>2780</v>
      </c>
      <c r="J521" s="28" t="s">
        <v>15</v>
      </c>
      <c r="K521" s="22" t="s">
        <v>17</v>
      </c>
      <c r="L521" s="23"/>
    </row>
    <row r="522" spans="1:12" x14ac:dyDescent="0.2">
      <c r="A522" s="6">
        <f t="shared" si="8"/>
        <v>516</v>
      </c>
      <c r="B522" s="25" t="s">
        <v>2050</v>
      </c>
      <c r="C522" s="19" t="s">
        <v>4</v>
      </c>
      <c r="D522" s="19" t="s">
        <v>4</v>
      </c>
      <c r="E522" s="144" t="s">
        <v>2040</v>
      </c>
      <c r="F522" s="22" t="s">
        <v>2930</v>
      </c>
      <c r="G522" s="22" t="s">
        <v>4077</v>
      </c>
      <c r="H522" s="21">
        <v>866</v>
      </c>
      <c r="I522" s="21">
        <v>1830</v>
      </c>
      <c r="J522" s="28" t="s">
        <v>15</v>
      </c>
      <c r="K522" s="22" t="s">
        <v>17</v>
      </c>
      <c r="L522" s="23" t="s">
        <v>170</v>
      </c>
    </row>
    <row r="523" spans="1:12" x14ac:dyDescent="0.2">
      <c r="A523" s="6">
        <f t="shared" si="8"/>
        <v>517</v>
      </c>
      <c r="B523" s="25" t="s">
        <v>2044</v>
      </c>
      <c r="C523" s="19" t="s">
        <v>4</v>
      </c>
      <c r="D523" s="19" t="s">
        <v>4</v>
      </c>
      <c r="E523" s="144" t="s">
        <v>2040</v>
      </c>
      <c r="F523" s="22" t="s">
        <v>2930</v>
      </c>
      <c r="G523" s="22" t="s">
        <v>4078</v>
      </c>
      <c r="H523" s="21">
        <v>1244</v>
      </c>
      <c r="I523" s="21">
        <v>2478</v>
      </c>
      <c r="J523" s="28" t="s">
        <v>15</v>
      </c>
      <c r="K523" s="22" t="s">
        <v>17</v>
      </c>
      <c r="L523" s="23"/>
    </row>
    <row r="524" spans="1:12" x14ac:dyDescent="0.2">
      <c r="A524" s="6">
        <f t="shared" si="8"/>
        <v>518</v>
      </c>
      <c r="B524" s="25" t="s">
        <v>4080</v>
      </c>
      <c r="C524" s="19" t="s">
        <v>4</v>
      </c>
      <c r="D524" s="19" t="s">
        <v>4</v>
      </c>
      <c r="E524" s="144" t="s">
        <v>2056</v>
      </c>
      <c r="F524" s="22" t="s">
        <v>2127</v>
      </c>
      <c r="G524" s="22" t="s">
        <v>2128</v>
      </c>
      <c r="H524" s="21">
        <v>3784</v>
      </c>
      <c r="I524" s="21">
        <v>6270</v>
      </c>
      <c r="J524" s="28" t="s">
        <v>15</v>
      </c>
      <c r="K524" s="22" t="s">
        <v>17</v>
      </c>
      <c r="L524" s="23" t="s">
        <v>170</v>
      </c>
    </row>
    <row r="525" spans="1:12" x14ac:dyDescent="0.2">
      <c r="A525" s="6">
        <f t="shared" si="8"/>
        <v>519</v>
      </c>
      <c r="B525" s="25" t="s">
        <v>2057</v>
      </c>
      <c r="C525" s="19" t="s">
        <v>4</v>
      </c>
      <c r="D525" s="19" t="s">
        <v>4</v>
      </c>
      <c r="E525" s="144" t="s">
        <v>2056</v>
      </c>
      <c r="F525" s="22" t="s">
        <v>2646</v>
      </c>
      <c r="G525" s="22" t="s">
        <v>4081</v>
      </c>
      <c r="H525" s="21">
        <v>1186</v>
      </c>
      <c r="I525" s="21">
        <v>2394</v>
      </c>
      <c r="J525" s="28" t="s">
        <v>15</v>
      </c>
      <c r="K525" s="22" t="s">
        <v>17</v>
      </c>
      <c r="L525" s="23" t="s">
        <v>171</v>
      </c>
    </row>
    <row r="526" spans="1:12" x14ac:dyDescent="0.2">
      <c r="A526" s="6">
        <f t="shared" si="8"/>
        <v>520</v>
      </c>
      <c r="B526" s="25" t="s">
        <v>4082</v>
      </c>
      <c r="C526" s="19" t="s">
        <v>4</v>
      </c>
      <c r="D526" s="19" t="s">
        <v>4</v>
      </c>
      <c r="E526" s="144" t="s">
        <v>2056</v>
      </c>
      <c r="F526" s="22" t="s">
        <v>2689</v>
      </c>
      <c r="G526" s="22" t="s">
        <v>3652</v>
      </c>
      <c r="H526" s="21">
        <v>1817</v>
      </c>
      <c r="I526" s="21">
        <v>3112</v>
      </c>
      <c r="J526" s="28" t="s">
        <v>3771</v>
      </c>
      <c r="K526" s="22" t="s">
        <v>17</v>
      </c>
      <c r="L526" s="23"/>
    </row>
    <row r="527" spans="1:12" x14ac:dyDescent="0.2">
      <c r="A527" s="6">
        <f t="shared" si="8"/>
        <v>521</v>
      </c>
      <c r="B527" s="25" t="s">
        <v>2059</v>
      </c>
      <c r="C527" s="19" t="s">
        <v>4</v>
      </c>
      <c r="D527" s="19" t="s">
        <v>4</v>
      </c>
      <c r="E527" s="144" t="s">
        <v>2056</v>
      </c>
      <c r="F527" s="22" t="s">
        <v>2930</v>
      </c>
      <c r="G527" s="22" t="s">
        <v>4083</v>
      </c>
      <c r="H527" s="21">
        <v>1647</v>
      </c>
      <c r="I527" s="21">
        <v>3022</v>
      </c>
      <c r="J527" s="28" t="s">
        <v>2024</v>
      </c>
      <c r="K527" s="22" t="s">
        <v>17</v>
      </c>
      <c r="L527" s="23" t="s">
        <v>171</v>
      </c>
    </row>
    <row r="528" spans="1:12" x14ac:dyDescent="0.2">
      <c r="A528" s="6">
        <f t="shared" si="8"/>
        <v>522</v>
      </c>
      <c r="B528" s="25" t="s">
        <v>4086</v>
      </c>
      <c r="C528" s="19" t="s">
        <v>4</v>
      </c>
      <c r="D528" s="19" t="s">
        <v>123</v>
      </c>
      <c r="E528" s="144" t="s">
        <v>2072</v>
      </c>
      <c r="F528" s="22" t="s">
        <v>2127</v>
      </c>
      <c r="G528" s="22" t="s">
        <v>2128</v>
      </c>
      <c r="H528" s="21">
        <v>3144</v>
      </c>
      <c r="I528" s="21">
        <v>6287</v>
      </c>
      <c r="J528" s="28" t="s">
        <v>2236</v>
      </c>
      <c r="K528" s="22" t="s">
        <v>17</v>
      </c>
      <c r="L528" s="23" t="s">
        <v>170</v>
      </c>
    </row>
    <row r="529" spans="1:12" x14ac:dyDescent="0.2">
      <c r="A529" s="6">
        <f t="shared" si="8"/>
        <v>523</v>
      </c>
      <c r="B529" s="25" t="s">
        <v>4088</v>
      </c>
      <c r="C529" s="19" t="s">
        <v>4</v>
      </c>
      <c r="D529" s="19" t="s">
        <v>4</v>
      </c>
      <c r="E529" s="144" t="s">
        <v>2072</v>
      </c>
      <c r="F529" s="22" t="s">
        <v>2162</v>
      </c>
      <c r="G529" s="22" t="s">
        <v>3795</v>
      </c>
      <c r="H529" s="21">
        <v>794</v>
      </c>
      <c r="I529" s="21">
        <v>2139</v>
      </c>
      <c r="J529" s="28" t="s">
        <v>15</v>
      </c>
      <c r="K529" s="22" t="s">
        <v>17</v>
      </c>
      <c r="L529" s="23"/>
    </row>
    <row r="530" spans="1:12" x14ac:dyDescent="0.2">
      <c r="A530" s="6">
        <f t="shared" si="8"/>
        <v>524</v>
      </c>
      <c r="B530" s="25" t="s">
        <v>4089</v>
      </c>
      <c r="C530" s="25" t="s">
        <v>4155</v>
      </c>
      <c r="D530" s="25" t="s">
        <v>4155</v>
      </c>
      <c r="E530" s="155" t="s">
        <v>2072</v>
      </c>
      <c r="F530" s="22" t="s">
        <v>2627</v>
      </c>
      <c r="G530" s="30" t="s">
        <v>4090</v>
      </c>
      <c r="H530" s="26">
        <v>1393</v>
      </c>
      <c r="I530" s="26">
        <v>3373</v>
      </c>
      <c r="J530" s="28" t="s">
        <v>15</v>
      </c>
      <c r="K530" s="30" t="s">
        <v>17</v>
      </c>
      <c r="L530" s="29" t="s">
        <v>171</v>
      </c>
    </row>
    <row r="531" spans="1:12" x14ac:dyDescent="0.2">
      <c r="A531" s="6">
        <f t="shared" si="8"/>
        <v>525</v>
      </c>
      <c r="B531" s="25" t="s">
        <v>2073</v>
      </c>
      <c r="C531" s="25" t="s">
        <v>4</v>
      </c>
      <c r="D531" s="25" t="s">
        <v>4</v>
      </c>
      <c r="E531" s="155" t="s">
        <v>2072</v>
      </c>
      <c r="F531" s="22" t="s">
        <v>2291</v>
      </c>
      <c r="G531" s="30" t="s">
        <v>4091</v>
      </c>
      <c r="H531" s="26">
        <v>1222</v>
      </c>
      <c r="I531" s="26">
        <v>2494</v>
      </c>
      <c r="J531" s="28" t="s">
        <v>2058</v>
      </c>
      <c r="K531" s="30" t="s">
        <v>17</v>
      </c>
      <c r="L531" s="29"/>
    </row>
    <row r="532" spans="1:12" x14ac:dyDescent="0.2">
      <c r="A532" s="6">
        <f t="shared" si="8"/>
        <v>526</v>
      </c>
      <c r="B532" s="25" t="s">
        <v>4092</v>
      </c>
      <c r="C532" s="25" t="s">
        <v>4</v>
      </c>
      <c r="D532" s="25" t="s">
        <v>4</v>
      </c>
      <c r="E532" s="155" t="s">
        <v>2109</v>
      </c>
      <c r="F532" s="22" t="s">
        <v>2135</v>
      </c>
      <c r="G532" s="30" t="s">
        <v>2174</v>
      </c>
      <c r="H532" s="26">
        <v>6452</v>
      </c>
      <c r="I532" s="26">
        <v>15725</v>
      </c>
      <c r="J532" s="28" t="s">
        <v>18</v>
      </c>
      <c r="K532" s="30" t="s">
        <v>17</v>
      </c>
      <c r="L532" s="29" t="s">
        <v>172</v>
      </c>
    </row>
    <row r="533" spans="1:12" x14ac:dyDescent="0.2">
      <c r="A533" s="6">
        <f t="shared" si="8"/>
        <v>527</v>
      </c>
      <c r="B533" s="25" t="s">
        <v>2111</v>
      </c>
      <c r="C533" s="25" t="s">
        <v>2112</v>
      </c>
      <c r="D533" s="25" t="s">
        <v>2112</v>
      </c>
      <c r="E533" s="155" t="s">
        <v>2109</v>
      </c>
      <c r="F533" s="22" t="s">
        <v>2443</v>
      </c>
      <c r="G533" s="30" t="s">
        <v>2444</v>
      </c>
      <c r="H533" s="26">
        <v>1267</v>
      </c>
      <c r="I533" s="26">
        <v>2639</v>
      </c>
      <c r="J533" s="28" t="s">
        <v>15</v>
      </c>
      <c r="K533" s="30" t="s">
        <v>17</v>
      </c>
      <c r="L533" s="29" t="s">
        <v>171</v>
      </c>
    </row>
    <row r="534" spans="1:12" x14ac:dyDescent="0.2">
      <c r="A534" s="6">
        <f t="shared" si="8"/>
        <v>528</v>
      </c>
      <c r="B534" s="25" t="s">
        <v>4095</v>
      </c>
      <c r="C534" s="25" t="s">
        <v>2112</v>
      </c>
      <c r="D534" s="25" t="s">
        <v>2112</v>
      </c>
      <c r="E534" s="155" t="s">
        <v>2109</v>
      </c>
      <c r="F534" s="22" t="s">
        <v>2162</v>
      </c>
      <c r="G534" s="30" t="s">
        <v>3795</v>
      </c>
      <c r="H534" s="26">
        <v>1151</v>
      </c>
      <c r="I534" s="26">
        <v>2541</v>
      </c>
      <c r="J534" s="28" t="s">
        <v>15</v>
      </c>
      <c r="K534" s="30" t="s">
        <v>17</v>
      </c>
      <c r="L534" s="29"/>
    </row>
    <row r="535" spans="1:12" x14ac:dyDescent="0.2">
      <c r="A535" s="6">
        <f t="shared" si="8"/>
        <v>529</v>
      </c>
      <c r="B535" s="25" t="s">
        <v>2113</v>
      </c>
      <c r="C535" s="25" t="s">
        <v>2112</v>
      </c>
      <c r="D535" s="25" t="s">
        <v>2112</v>
      </c>
      <c r="E535" s="155" t="s">
        <v>2109</v>
      </c>
      <c r="F535" s="22" t="s">
        <v>2930</v>
      </c>
      <c r="G535" s="30" t="s">
        <v>3247</v>
      </c>
      <c r="H535" s="26">
        <v>420</v>
      </c>
      <c r="I535" s="26">
        <v>656</v>
      </c>
      <c r="J535" s="28" t="s">
        <v>15</v>
      </c>
      <c r="K535" s="30" t="s">
        <v>17</v>
      </c>
      <c r="L535" s="29"/>
    </row>
    <row r="536" spans="1:12" x14ac:dyDescent="0.2">
      <c r="A536" s="6">
        <f t="shared" si="8"/>
        <v>530</v>
      </c>
      <c r="B536" s="19" t="s">
        <v>4107</v>
      </c>
      <c r="C536" s="19" t="s">
        <v>4</v>
      </c>
      <c r="D536" s="19" t="s">
        <v>4</v>
      </c>
      <c r="E536" s="144" t="s">
        <v>4102</v>
      </c>
      <c r="F536" s="22" t="s">
        <v>2253</v>
      </c>
      <c r="G536" s="22" t="s">
        <v>3649</v>
      </c>
      <c r="H536" s="21">
        <v>796</v>
      </c>
      <c r="I536" s="21">
        <v>1707</v>
      </c>
      <c r="J536" s="28" t="s">
        <v>15</v>
      </c>
      <c r="K536" s="22" t="s">
        <v>17</v>
      </c>
      <c r="L536" s="23" t="s">
        <v>171</v>
      </c>
    </row>
    <row r="537" spans="1:12" x14ac:dyDescent="0.2">
      <c r="A537" s="6">
        <f t="shared" si="8"/>
        <v>531</v>
      </c>
      <c r="B537" s="19" t="s">
        <v>4110</v>
      </c>
      <c r="C537" s="19" t="s">
        <v>4</v>
      </c>
      <c r="D537" s="19" t="s">
        <v>4</v>
      </c>
      <c r="E537" s="144" t="s">
        <v>4102</v>
      </c>
      <c r="F537" s="22" t="s">
        <v>2930</v>
      </c>
      <c r="G537" s="22" t="s">
        <v>3691</v>
      </c>
      <c r="H537" s="21">
        <v>2154</v>
      </c>
      <c r="I537" s="21">
        <v>5395</v>
      </c>
      <c r="J537" s="28" t="s">
        <v>18</v>
      </c>
      <c r="K537" s="22" t="s">
        <v>17</v>
      </c>
      <c r="L537" s="23" t="s">
        <v>171</v>
      </c>
    </row>
    <row r="538" spans="1:12" x14ac:dyDescent="0.2">
      <c r="A538" s="6">
        <f t="shared" si="8"/>
        <v>532</v>
      </c>
      <c r="B538" s="19" t="s">
        <v>4112</v>
      </c>
      <c r="C538" s="19" t="s">
        <v>4</v>
      </c>
      <c r="D538" s="19" t="s">
        <v>4</v>
      </c>
      <c r="E538" s="144" t="s">
        <v>4102</v>
      </c>
      <c r="F538" s="22" t="s">
        <v>2203</v>
      </c>
      <c r="G538" s="22" t="s">
        <v>4113</v>
      </c>
      <c r="H538" s="21">
        <v>4682</v>
      </c>
      <c r="I538" s="21">
        <v>18277</v>
      </c>
      <c r="J538" s="28" t="s">
        <v>15</v>
      </c>
      <c r="K538" s="22" t="s">
        <v>17</v>
      </c>
      <c r="L538" s="23" t="s">
        <v>172</v>
      </c>
    </row>
    <row r="539" spans="1:12" x14ac:dyDescent="0.2">
      <c r="A539" s="6">
        <f t="shared" si="8"/>
        <v>533</v>
      </c>
      <c r="B539" s="19" t="s">
        <v>4116</v>
      </c>
      <c r="C539" s="19" t="s">
        <v>4</v>
      </c>
      <c r="D539" s="19" t="s">
        <v>4</v>
      </c>
      <c r="E539" s="144" t="s">
        <v>4102</v>
      </c>
      <c r="F539" s="22" t="s">
        <v>2654</v>
      </c>
      <c r="G539" s="22" t="s">
        <v>3733</v>
      </c>
      <c r="H539" s="21">
        <v>4991.18</v>
      </c>
      <c r="I539" s="21">
        <v>10653</v>
      </c>
      <c r="J539" s="28" t="s">
        <v>15</v>
      </c>
      <c r="K539" s="22" t="s">
        <v>17</v>
      </c>
      <c r="L539" s="23" t="s">
        <v>171</v>
      </c>
    </row>
    <row r="540" spans="1:12" x14ac:dyDescent="0.2">
      <c r="A540" s="6">
        <f t="shared" si="8"/>
        <v>534</v>
      </c>
      <c r="B540" s="19" t="s">
        <v>4117</v>
      </c>
      <c r="C540" s="19" t="s">
        <v>4</v>
      </c>
      <c r="D540" s="19" t="s">
        <v>4</v>
      </c>
      <c r="E540" s="144" t="s">
        <v>4102</v>
      </c>
      <c r="F540" s="22" t="s">
        <v>2253</v>
      </c>
      <c r="G540" s="22" t="s">
        <v>3497</v>
      </c>
      <c r="H540" s="21">
        <v>3496</v>
      </c>
      <c r="I540" s="21">
        <v>5606</v>
      </c>
      <c r="J540" s="28" t="s">
        <v>18</v>
      </c>
      <c r="K540" s="22" t="s">
        <v>17</v>
      </c>
      <c r="L540" s="23" t="s">
        <v>171</v>
      </c>
    </row>
    <row r="541" spans="1:12" x14ac:dyDescent="0.2">
      <c r="A541" s="6">
        <f t="shared" si="8"/>
        <v>535</v>
      </c>
      <c r="B541" s="19" t="s">
        <v>4161</v>
      </c>
      <c r="C541" s="19" t="s">
        <v>4</v>
      </c>
      <c r="D541" s="19" t="s">
        <v>4</v>
      </c>
      <c r="E541" s="144" t="s">
        <v>4157</v>
      </c>
      <c r="F541" s="22" t="s">
        <v>2253</v>
      </c>
      <c r="G541" s="22" t="s">
        <v>3633</v>
      </c>
      <c r="H541" s="21">
        <v>1136</v>
      </c>
      <c r="I541" s="21">
        <v>2721</v>
      </c>
      <c r="J541" s="28" t="s">
        <v>18</v>
      </c>
      <c r="K541" s="22" t="s">
        <v>17</v>
      </c>
      <c r="L541" s="23" t="s">
        <v>171</v>
      </c>
    </row>
    <row r="542" spans="1:12" x14ac:dyDescent="0.2">
      <c r="A542" s="6">
        <f t="shared" si="8"/>
        <v>536</v>
      </c>
      <c r="B542" s="19" t="s">
        <v>4162</v>
      </c>
      <c r="C542" s="19" t="s">
        <v>4</v>
      </c>
      <c r="D542" s="19" t="s">
        <v>4</v>
      </c>
      <c r="E542" s="144" t="s">
        <v>4157</v>
      </c>
      <c r="F542" s="22" t="s">
        <v>2436</v>
      </c>
      <c r="G542" s="22" t="s">
        <v>4163</v>
      </c>
      <c r="H542" s="21">
        <v>5003</v>
      </c>
      <c r="I542" s="21">
        <v>11112</v>
      </c>
      <c r="J542" s="28" t="s">
        <v>2058</v>
      </c>
      <c r="K542" s="22" t="s">
        <v>17</v>
      </c>
      <c r="L542" s="23"/>
    </row>
    <row r="543" spans="1:12" x14ac:dyDescent="0.2">
      <c r="A543" s="6">
        <f t="shared" si="8"/>
        <v>537</v>
      </c>
      <c r="B543" s="19" t="s">
        <v>4164</v>
      </c>
      <c r="C543" s="19" t="s">
        <v>4</v>
      </c>
      <c r="D543" s="19" t="s">
        <v>4</v>
      </c>
      <c r="E543" s="144" t="s">
        <v>4157</v>
      </c>
      <c r="F543" s="22" t="s">
        <v>2689</v>
      </c>
      <c r="G543" s="22" t="s">
        <v>3652</v>
      </c>
      <c r="H543" s="21">
        <v>1382</v>
      </c>
      <c r="I543" s="21">
        <v>2526</v>
      </c>
      <c r="J543" s="28" t="s">
        <v>4200</v>
      </c>
      <c r="K543" s="22" t="s">
        <v>17</v>
      </c>
      <c r="L543" s="23"/>
    </row>
    <row r="544" spans="1:12" x14ac:dyDescent="0.2">
      <c r="A544" s="197" t="s">
        <v>4130</v>
      </c>
      <c r="B544" s="198"/>
      <c r="C544" s="198"/>
      <c r="D544" s="198"/>
      <c r="E544" s="198"/>
      <c r="F544" s="198"/>
      <c r="G544" s="198"/>
      <c r="H544" s="198"/>
      <c r="I544" s="198"/>
      <c r="J544" s="198"/>
      <c r="K544" s="198"/>
      <c r="L544" s="199"/>
    </row>
    <row r="545" spans="1:12" x14ac:dyDescent="0.2">
      <c r="A545" s="6">
        <f>ROW()-7</f>
        <v>538</v>
      </c>
      <c r="B545" s="25" t="s">
        <v>2219</v>
      </c>
      <c r="C545" s="19" t="s">
        <v>2220</v>
      </c>
      <c r="D545" s="25" t="s">
        <v>5</v>
      </c>
      <c r="E545" s="54">
        <v>2008.04</v>
      </c>
      <c r="F545" s="22" t="s">
        <v>2153</v>
      </c>
      <c r="G545" s="30" t="s">
        <v>2171</v>
      </c>
      <c r="H545" s="26">
        <v>537</v>
      </c>
      <c r="I545" s="26">
        <v>1280</v>
      </c>
      <c r="J545" s="28" t="s">
        <v>18</v>
      </c>
      <c r="K545" s="30" t="s">
        <v>17</v>
      </c>
      <c r="L545" s="29"/>
    </row>
    <row r="546" spans="1:12" x14ac:dyDescent="0.2">
      <c r="A546" s="6">
        <f t="shared" ref="A546:A609" si="9">ROW()-7</f>
        <v>539</v>
      </c>
      <c r="B546" s="25" t="s">
        <v>2247</v>
      </c>
      <c r="C546" s="19" t="s">
        <v>2220</v>
      </c>
      <c r="D546" s="25" t="s">
        <v>5</v>
      </c>
      <c r="E546" s="53">
        <v>2009.02</v>
      </c>
      <c r="F546" s="22" t="s">
        <v>2132</v>
      </c>
      <c r="G546" s="22" t="s">
        <v>2248</v>
      </c>
      <c r="H546" s="21">
        <v>84</v>
      </c>
      <c r="I546" s="21">
        <v>102</v>
      </c>
      <c r="J546" s="30" t="s">
        <v>2024</v>
      </c>
      <c r="K546" s="22" t="s">
        <v>17</v>
      </c>
      <c r="L546" s="23"/>
    </row>
    <row r="547" spans="1:12" x14ac:dyDescent="0.2">
      <c r="A547" s="6">
        <f t="shared" si="9"/>
        <v>540</v>
      </c>
      <c r="B547" s="25" t="s">
        <v>2249</v>
      </c>
      <c r="C547" s="19" t="s">
        <v>2220</v>
      </c>
      <c r="D547" s="25" t="s">
        <v>5</v>
      </c>
      <c r="E547" s="53">
        <v>2009.02</v>
      </c>
      <c r="F547" s="22" t="s">
        <v>2132</v>
      </c>
      <c r="G547" s="22" t="s">
        <v>2248</v>
      </c>
      <c r="H547" s="21">
        <v>339</v>
      </c>
      <c r="I547" s="21">
        <v>431</v>
      </c>
      <c r="J547" s="30" t="s">
        <v>2024</v>
      </c>
      <c r="K547" s="22" t="s">
        <v>17</v>
      </c>
      <c r="L547" s="23"/>
    </row>
    <row r="548" spans="1:12" x14ac:dyDescent="0.2">
      <c r="A548" s="6">
        <f t="shared" si="9"/>
        <v>541</v>
      </c>
      <c r="B548" s="25" t="s">
        <v>2407</v>
      </c>
      <c r="C548" s="19" t="s">
        <v>2220</v>
      </c>
      <c r="D548" s="25" t="s">
        <v>5</v>
      </c>
      <c r="E548" s="54">
        <v>2011.01</v>
      </c>
      <c r="F548" s="22" t="s">
        <v>2242</v>
      </c>
      <c r="G548" s="22" t="s">
        <v>2408</v>
      </c>
      <c r="H548" s="21">
        <v>530</v>
      </c>
      <c r="I548" s="21">
        <v>579</v>
      </c>
      <c r="J548" s="30" t="s">
        <v>18</v>
      </c>
      <c r="K548" s="22" t="s">
        <v>17</v>
      </c>
      <c r="L548" s="23"/>
    </row>
    <row r="549" spans="1:12" x14ac:dyDescent="0.2">
      <c r="A549" s="6">
        <f t="shared" si="9"/>
        <v>542</v>
      </c>
      <c r="B549" s="25" t="s">
        <v>2415</v>
      </c>
      <c r="C549" s="19" t="s">
        <v>2220</v>
      </c>
      <c r="D549" s="25" t="s">
        <v>5</v>
      </c>
      <c r="E549" s="54">
        <v>2011.03</v>
      </c>
      <c r="F549" s="22" t="s">
        <v>2253</v>
      </c>
      <c r="G549" s="22" t="s">
        <v>2416</v>
      </c>
      <c r="H549" s="21">
        <v>727</v>
      </c>
      <c r="I549" s="21">
        <v>1406</v>
      </c>
      <c r="J549" s="30" t="s">
        <v>18</v>
      </c>
      <c r="K549" s="22" t="s">
        <v>17</v>
      </c>
      <c r="L549" s="23"/>
    </row>
    <row r="550" spans="1:12" x14ac:dyDescent="0.2">
      <c r="A550" s="6">
        <f t="shared" si="9"/>
        <v>543</v>
      </c>
      <c r="B550" s="25" t="s">
        <v>2486</v>
      </c>
      <c r="C550" s="19" t="s">
        <v>2220</v>
      </c>
      <c r="D550" s="25" t="s">
        <v>5</v>
      </c>
      <c r="E550" s="54">
        <v>2011.11</v>
      </c>
      <c r="F550" s="22" t="s">
        <v>2153</v>
      </c>
      <c r="G550" s="22" t="s">
        <v>2171</v>
      </c>
      <c r="H550" s="21">
        <v>293</v>
      </c>
      <c r="I550" s="21">
        <v>651</v>
      </c>
      <c r="J550" s="30" t="s">
        <v>18</v>
      </c>
      <c r="K550" s="22" t="s">
        <v>17</v>
      </c>
      <c r="L550" s="23"/>
    </row>
    <row r="551" spans="1:12" x14ac:dyDescent="0.2">
      <c r="A551" s="6">
        <f t="shared" si="9"/>
        <v>544</v>
      </c>
      <c r="B551" s="25" t="s">
        <v>2517</v>
      </c>
      <c r="C551" s="19" t="s">
        <v>2220</v>
      </c>
      <c r="D551" s="25" t="s">
        <v>5</v>
      </c>
      <c r="E551" s="54">
        <v>2012.02</v>
      </c>
      <c r="F551" s="22" t="s">
        <v>2242</v>
      </c>
      <c r="G551" s="22" t="s">
        <v>2518</v>
      </c>
      <c r="H551" s="21">
        <v>395</v>
      </c>
      <c r="I551" s="21">
        <v>423</v>
      </c>
      <c r="J551" s="28" t="s">
        <v>2236</v>
      </c>
      <c r="K551" s="22" t="s">
        <v>17</v>
      </c>
      <c r="L551" s="23"/>
    </row>
    <row r="552" spans="1:12" x14ac:dyDescent="0.2">
      <c r="A552" s="6">
        <f t="shared" si="9"/>
        <v>545</v>
      </c>
      <c r="B552" s="25" t="s">
        <v>2536</v>
      </c>
      <c r="C552" s="19" t="s">
        <v>2220</v>
      </c>
      <c r="D552" s="25" t="s">
        <v>5</v>
      </c>
      <c r="E552" s="54">
        <v>2012.04</v>
      </c>
      <c r="F552" s="22" t="s">
        <v>2253</v>
      </c>
      <c r="G552" s="30" t="s">
        <v>2439</v>
      </c>
      <c r="H552" s="26">
        <v>823</v>
      </c>
      <c r="I552" s="26">
        <v>1292</v>
      </c>
      <c r="J552" s="28" t="s">
        <v>2024</v>
      </c>
      <c r="K552" s="30" t="s">
        <v>17</v>
      </c>
      <c r="L552" s="23"/>
    </row>
    <row r="553" spans="1:12" x14ac:dyDescent="0.2">
      <c r="A553" s="6">
        <f t="shared" si="9"/>
        <v>546</v>
      </c>
      <c r="B553" s="25" t="s">
        <v>2548</v>
      </c>
      <c r="C553" s="19" t="s">
        <v>2220</v>
      </c>
      <c r="D553" s="25" t="s">
        <v>5</v>
      </c>
      <c r="E553" s="53">
        <v>2012.06</v>
      </c>
      <c r="F553" s="22" t="s">
        <v>2149</v>
      </c>
      <c r="G553" s="22" t="s">
        <v>2549</v>
      </c>
      <c r="H553" s="21">
        <v>230</v>
      </c>
      <c r="I553" s="21">
        <v>374</v>
      </c>
      <c r="J553" s="28" t="s">
        <v>18</v>
      </c>
      <c r="K553" s="22" t="s">
        <v>17</v>
      </c>
      <c r="L553" s="23" t="s">
        <v>2542</v>
      </c>
    </row>
    <row r="554" spans="1:12" x14ac:dyDescent="0.2">
      <c r="A554" s="6">
        <f t="shared" si="9"/>
        <v>547</v>
      </c>
      <c r="B554" s="25" t="s">
        <v>2608</v>
      </c>
      <c r="C554" s="19" t="s">
        <v>2220</v>
      </c>
      <c r="D554" s="25" t="s">
        <v>5</v>
      </c>
      <c r="E554" s="54">
        <v>2012.11</v>
      </c>
      <c r="F554" s="22" t="s">
        <v>2132</v>
      </c>
      <c r="G554" s="22" t="s">
        <v>2609</v>
      </c>
      <c r="H554" s="21">
        <v>379</v>
      </c>
      <c r="I554" s="21">
        <v>664</v>
      </c>
      <c r="J554" s="28" t="s">
        <v>2024</v>
      </c>
      <c r="K554" s="22" t="s">
        <v>17</v>
      </c>
      <c r="L554" s="23"/>
    </row>
    <row r="555" spans="1:12" x14ac:dyDescent="0.2">
      <c r="A555" s="6">
        <f t="shared" si="9"/>
        <v>548</v>
      </c>
      <c r="B555" s="25" t="s">
        <v>2626</v>
      </c>
      <c r="C555" s="19" t="s">
        <v>2220</v>
      </c>
      <c r="D555" s="25" t="s">
        <v>5</v>
      </c>
      <c r="E555" s="53">
        <v>2013.02</v>
      </c>
      <c r="F555" s="22" t="s">
        <v>2627</v>
      </c>
      <c r="G555" s="22" t="s">
        <v>2628</v>
      </c>
      <c r="H555" s="21">
        <v>1237</v>
      </c>
      <c r="I555" s="21">
        <v>2786</v>
      </c>
      <c r="J555" s="28" t="s">
        <v>2236</v>
      </c>
      <c r="K555" s="22" t="s">
        <v>17</v>
      </c>
      <c r="L555" s="23"/>
    </row>
    <row r="556" spans="1:12" x14ac:dyDescent="0.2">
      <c r="A556" s="6">
        <f t="shared" si="9"/>
        <v>549</v>
      </c>
      <c r="B556" s="25" t="s">
        <v>2659</v>
      </c>
      <c r="C556" s="25" t="s">
        <v>2220</v>
      </c>
      <c r="D556" s="25" t="s">
        <v>5</v>
      </c>
      <c r="E556" s="53">
        <v>2013.04</v>
      </c>
      <c r="F556" s="22" t="s">
        <v>2253</v>
      </c>
      <c r="G556" s="22" t="s">
        <v>2660</v>
      </c>
      <c r="H556" s="21">
        <v>287</v>
      </c>
      <c r="I556" s="21">
        <v>709</v>
      </c>
      <c r="J556" s="28" t="s">
        <v>19</v>
      </c>
      <c r="K556" s="22" t="s">
        <v>17</v>
      </c>
      <c r="L556" s="23" t="s">
        <v>2661</v>
      </c>
    </row>
    <row r="557" spans="1:12" x14ac:dyDescent="0.2">
      <c r="A557" s="6">
        <f t="shared" si="9"/>
        <v>550</v>
      </c>
      <c r="B557" s="25" t="s">
        <v>2670</v>
      </c>
      <c r="C557" s="25" t="s">
        <v>2220</v>
      </c>
      <c r="D557" s="25" t="s">
        <v>5</v>
      </c>
      <c r="E557" s="53">
        <v>2013.06</v>
      </c>
      <c r="F557" s="22" t="s">
        <v>2132</v>
      </c>
      <c r="G557" s="22" t="s">
        <v>2671</v>
      </c>
      <c r="H557" s="21">
        <v>729</v>
      </c>
      <c r="I557" s="21">
        <v>1139</v>
      </c>
      <c r="J557" s="28" t="s">
        <v>2236</v>
      </c>
      <c r="K557" s="22" t="s">
        <v>17</v>
      </c>
      <c r="L557" s="23"/>
    </row>
    <row r="558" spans="1:12" x14ac:dyDescent="0.2">
      <c r="A558" s="6">
        <f t="shared" si="9"/>
        <v>551</v>
      </c>
      <c r="B558" s="25" t="s">
        <v>2741</v>
      </c>
      <c r="C558" s="19" t="s">
        <v>2220</v>
      </c>
      <c r="D558" s="25" t="s">
        <v>5</v>
      </c>
      <c r="E558" s="54">
        <v>2013.12</v>
      </c>
      <c r="F558" s="22" t="s">
        <v>2498</v>
      </c>
      <c r="G558" s="147" t="s">
        <v>2579</v>
      </c>
      <c r="H558" s="26">
        <v>391</v>
      </c>
      <c r="I558" s="21">
        <v>111</v>
      </c>
      <c r="J558" s="28" t="s">
        <v>2742</v>
      </c>
      <c r="K558" s="22" t="s">
        <v>665</v>
      </c>
      <c r="L558" s="23" t="s">
        <v>2661</v>
      </c>
    </row>
    <row r="559" spans="1:12" x14ac:dyDescent="0.2">
      <c r="A559" s="6">
        <f t="shared" si="9"/>
        <v>552</v>
      </c>
      <c r="B559" s="25" t="s">
        <v>2751</v>
      </c>
      <c r="C559" s="19" t="s">
        <v>2220</v>
      </c>
      <c r="D559" s="25" t="s">
        <v>5</v>
      </c>
      <c r="E559" s="53">
        <v>2013.12</v>
      </c>
      <c r="F559" s="22" t="s">
        <v>2265</v>
      </c>
      <c r="G559" s="22" t="s">
        <v>2306</v>
      </c>
      <c r="H559" s="21">
        <v>602</v>
      </c>
      <c r="I559" s="21">
        <v>840</v>
      </c>
      <c r="J559" s="28" t="s">
        <v>18</v>
      </c>
      <c r="K559" s="22" t="s">
        <v>17</v>
      </c>
      <c r="L559" s="23"/>
    </row>
    <row r="560" spans="1:12" x14ac:dyDescent="0.2">
      <c r="A560" s="6">
        <f t="shared" si="9"/>
        <v>553</v>
      </c>
      <c r="B560" s="25" t="s">
        <v>2763</v>
      </c>
      <c r="C560" s="19" t="s">
        <v>2220</v>
      </c>
      <c r="D560" s="25" t="s">
        <v>5</v>
      </c>
      <c r="E560" s="54">
        <v>2014.02</v>
      </c>
      <c r="F560" s="22" t="s">
        <v>2654</v>
      </c>
      <c r="G560" s="147" t="s">
        <v>2655</v>
      </c>
      <c r="H560" s="66">
        <v>1234</v>
      </c>
      <c r="I560" s="21">
        <v>2058</v>
      </c>
      <c r="J560" s="28" t="s">
        <v>18</v>
      </c>
      <c r="K560" s="22" t="s">
        <v>17</v>
      </c>
      <c r="L560" s="32"/>
    </row>
    <row r="561" spans="1:12" x14ac:dyDescent="0.2">
      <c r="A561" s="6">
        <f t="shared" si="9"/>
        <v>554</v>
      </c>
      <c r="B561" s="25" t="s">
        <v>2766</v>
      </c>
      <c r="C561" s="19" t="s">
        <v>2220</v>
      </c>
      <c r="D561" s="25" t="s">
        <v>5</v>
      </c>
      <c r="E561" s="54">
        <v>2014.02</v>
      </c>
      <c r="F561" s="22" t="s">
        <v>2256</v>
      </c>
      <c r="G561" s="147" t="s">
        <v>2767</v>
      </c>
      <c r="H561" s="66">
        <v>314</v>
      </c>
      <c r="I561" s="21">
        <v>535</v>
      </c>
      <c r="J561" s="28" t="s">
        <v>18</v>
      </c>
      <c r="K561" s="22" t="s">
        <v>17</v>
      </c>
      <c r="L561" s="23" t="s">
        <v>2542</v>
      </c>
    </row>
    <row r="562" spans="1:12" x14ac:dyDescent="0.2">
      <c r="A562" s="6">
        <f t="shared" si="9"/>
        <v>555</v>
      </c>
      <c r="B562" s="25" t="s">
        <v>2784</v>
      </c>
      <c r="C562" s="19" t="s">
        <v>2220</v>
      </c>
      <c r="D562" s="25" t="s">
        <v>5</v>
      </c>
      <c r="E562" s="54">
        <v>2014.04</v>
      </c>
      <c r="F562" s="22" t="s">
        <v>2184</v>
      </c>
      <c r="G562" s="147" t="s">
        <v>2455</v>
      </c>
      <c r="H562" s="66">
        <v>94</v>
      </c>
      <c r="I562" s="21">
        <v>214</v>
      </c>
      <c r="J562" s="28" t="s">
        <v>2139</v>
      </c>
      <c r="K562" s="22" t="s">
        <v>17</v>
      </c>
      <c r="L562" s="23" t="s">
        <v>2661</v>
      </c>
    </row>
    <row r="563" spans="1:12" x14ac:dyDescent="0.2">
      <c r="A563" s="6">
        <f t="shared" si="9"/>
        <v>556</v>
      </c>
      <c r="B563" s="25" t="s">
        <v>2785</v>
      </c>
      <c r="C563" s="19" t="s">
        <v>2220</v>
      </c>
      <c r="D563" s="25" t="s">
        <v>5</v>
      </c>
      <c r="E563" s="54">
        <v>2014.04</v>
      </c>
      <c r="F563" s="22" t="s">
        <v>2253</v>
      </c>
      <c r="G563" s="147" t="s">
        <v>2786</v>
      </c>
      <c r="H563" s="26">
        <v>416</v>
      </c>
      <c r="I563" s="26">
        <v>623</v>
      </c>
      <c r="J563" s="28" t="s">
        <v>2157</v>
      </c>
      <c r="K563" s="30" t="s">
        <v>2140</v>
      </c>
      <c r="L563" s="29" t="s">
        <v>2661</v>
      </c>
    </row>
    <row r="564" spans="1:12" x14ac:dyDescent="0.2">
      <c r="A564" s="6">
        <f t="shared" si="9"/>
        <v>557</v>
      </c>
      <c r="B564" s="25" t="s">
        <v>2789</v>
      </c>
      <c r="C564" s="19" t="s">
        <v>2220</v>
      </c>
      <c r="D564" s="25" t="s">
        <v>5</v>
      </c>
      <c r="E564" s="54">
        <v>2014.04</v>
      </c>
      <c r="F564" s="22" t="s">
        <v>2162</v>
      </c>
      <c r="G564" s="147" t="s">
        <v>2790</v>
      </c>
      <c r="H564" s="66">
        <v>1652</v>
      </c>
      <c r="I564" s="21">
        <v>3221</v>
      </c>
      <c r="J564" s="28" t="s">
        <v>18</v>
      </c>
      <c r="K564" s="22" t="s">
        <v>17</v>
      </c>
      <c r="L564" s="23" t="s">
        <v>2542</v>
      </c>
    </row>
    <row r="565" spans="1:12" x14ac:dyDescent="0.2">
      <c r="A565" s="6">
        <f t="shared" si="9"/>
        <v>558</v>
      </c>
      <c r="B565" s="25" t="s">
        <v>2812</v>
      </c>
      <c r="C565" s="25" t="s">
        <v>2220</v>
      </c>
      <c r="D565" s="25" t="s">
        <v>5</v>
      </c>
      <c r="E565" s="54">
        <v>2014.06</v>
      </c>
      <c r="F565" s="22" t="s">
        <v>2162</v>
      </c>
      <c r="G565" s="147" t="s">
        <v>2772</v>
      </c>
      <c r="H565" s="66">
        <v>142</v>
      </c>
      <c r="I565" s="21">
        <v>135</v>
      </c>
      <c r="J565" s="28" t="s">
        <v>18</v>
      </c>
      <c r="K565" s="22" t="s">
        <v>17</v>
      </c>
      <c r="L565" s="23" t="s">
        <v>2542</v>
      </c>
    </row>
    <row r="566" spans="1:12" x14ac:dyDescent="0.2">
      <c r="A566" s="6">
        <f t="shared" si="9"/>
        <v>559</v>
      </c>
      <c r="B566" s="25" t="s">
        <v>337</v>
      </c>
      <c r="C566" s="19" t="s">
        <v>2220</v>
      </c>
      <c r="D566" s="25" t="s">
        <v>5</v>
      </c>
      <c r="E566" s="54">
        <v>2014.08</v>
      </c>
      <c r="F566" s="22" t="s">
        <v>2253</v>
      </c>
      <c r="G566" s="22" t="s">
        <v>2719</v>
      </c>
      <c r="H566" s="21">
        <v>523</v>
      </c>
      <c r="I566" s="21">
        <v>1231</v>
      </c>
      <c r="J566" s="28" t="s">
        <v>2236</v>
      </c>
      <c r="K566" s="22" t="s">
        <v>17</v>
      </c>
      <c r="L566" s="32" t="s">
        <v>2661</v>
      </c>
    </row>
    <row r="567" spans="1:12" x14ac:dyDescent="0.2">
      <c r="A567" s="6">
        <f t="shared" si="9"/>
        <v>560</v>
      </c>
      <c r="B567" s="25" t="s">
        <v>2871</v>
      </c>
      <c r="C567" s="19" t="s">
        <v>2220</v>
      </c>
      <c r="D567" s="25" t="s">
        <v>5</v>
      </c>
      <c r="E567" s="54" t="s">
        <v>2872</v>
      </c>
      <c r="F567" s="22" t="s">
        <v>2191</v>
      </c>
      <c r="G567" s="22" t="s">
        <v>2873</v>
      </c>
      <c r="H567" s="21">
        <v>1630</v>
      </c>
      <c r="I567" s="21">
        <v>3657</v>
      </c>
      <c r="J567" s="28" t="s">
        <v>18</v>
      </c>
      <c r="K567" s="22" t="s">
        <v>17</v>
      </c>
      <c r="L567" s="23"/>
    </row>
    <row r="568" spans="1:12" x14ac:dyDescent="0.2">
      <c r="A568" s="6">
        <f t="shared" si="9"/>
        <v>561</v>
      </c>
      <c r="B568" s="25" t="s">
        <v>338</v>
      </c>
      <c r="C568" s="19" t="s">
        <v>2220</v>
      </c>
      <c r="D568" s="25" t="s">
        <v>5</v>
      </c>
      <c r="E568" s="54">
        <v>2015.03</v>
      </c>
      <c r="F568" s="22" t="s">
        <v>2922</v>
      </c>
      <c r="G568" s="30" t="s">
        <v>2923</v>
      </c>
      <c r="H568" s="26">
        <v>1305</v>
      </c>
      <c r="I568" s="26">
        <v>2550</v>
      </c>
      <c r="J568" s="28" t="s">
        <v>18</v>
      </c>
      <c r="K568" s="30" t="s">
        <v>17</v>
      </c>
      <c r="L568" s="29"/>
    </row>
    <row r="569" spans="1:12" x14ac:dyDescent="0.2">
      <c r="A569" s="6">
        <f t="shared" si="9"/>
        <v>562</v>
      </c>
      <c r="B569" s="25" t="s">
        <v>339</v>
      </c>
      <c r="C569" s="25" t="s">
        <v>2220</v>
      </c>
      <c r="D569" s="25" t="s">
        <v>5</v>
      </c>
      <c r="E569" s="54">
        <v>2015.05</v>
      </c>
      <c r="F569" s="22" t="s">
        <v>2654</v>
      </c>
      <c r="G569" s="30" t="s">
        <v>2655</v>
      </c>
      <c r="H569" s="26">
        <v>616</v>
      </c>
      <c r="I569" s="26">
        <v>1226</v>
      </c>
      <c r="J569" s="28" t="s">
        <v>2236</v>
      </c>
      <c r="K569" s="30" t="s">
        <v>17</v>
      </c>
      <c r="L569" s="32"/>
    </row>
    <row r="570" spans="1:12" x14ac:dyDescent="0.2">
      <c r="A570" s="6">
        <f t="shared" si="9"/>
        <v>563</v>
      </c>
      <c r="B570" s="25" t="s">
        <v>340</v>
      </c>
      <c r="C570" s="25" t="s">
        <v>2220</v>
      </c>
      <c r="D570" s="25" t="s">
        <v>5</v>
      </c>
      <c r="E570" s="54">
        <v>2015.05</v>
      </c>
      <c r="F570" s="22" t="s">
        <v>2256</v>
      </c>
      <c r="G570" s="30" t="s">
        <v>2937</v>
      </c>
      <c r="H570" s="26">
        <v>877</v>
      </c>
      <c r="I570" s="26">
        <v>1547</v>
      </c>
      <c r="J570" s="28" t="s">
        <v>2236</v>
      </c>
      <c r="K570" s="30" t="s">
        <v>17</v>
      </c>
      <c r="L570" s="32"/>
    </row>
    <row r="571" spans="1:12" x14ac:dyDescent="0.2">
      <c r="A571" s="6">
        <f t="shared" si="9"/>
        <v>564</v>
      </c>
      <c r="B571" s="25" t="s">
        <v>2938</v>
      </c>
      <c r="C571" s="25" t="s">
        <v>2220</v>
      </c>
      <c r="D571" s="25" t="s">
        <v>5</v>
      </c>
      <c r="E571" s="54">
        <v>2015.05</v>
      </c>
      <c r="F571" s="22" t="s">
        <v>2162</v>
      </c>
      <c r="G571" s="30" t="s">
        <v>2163</v>
      </c>
      <c r="H571" s="26">
        <v>561</v>
      </c>
      <c r="I571" s="26">
        <v>1075</v>
      </c>
      <c r="J571" s="28" t="s">
        <v>18</v>
      </c>
      <c r="K571" s="30" t="s">
        <v>17</v>
      </c>
      <c r="L571" s="29"/>
    </row>
    <row r="572" spans="1:12" x14ac:dyDescent="0.2">
      <c r="A572" s="6">
        <f t="shared" si="9"/>
        <v>565</v>
      </c>
      <c r="B572" s="25" t="s">
        <v>273</v>
      </c>
      <c r="C572" s="25" t="s">
        <v>2220</v>
      </c>
      <c r="D572" s="25" t="s">
        <v>5</v>
      </c>
      <c r="E572" s="54">
        <v>2015.07</v>
      </c>
      <c r="F572" s="22" t="s">
        <v>2153</v>
      </c>
      <c r="G572" s="30" t="s">
        <v>2705</v>
      </c>
      <c r="H572" s="26">
        <v>488</v>
      </c>
      <c r="I572" s="26">
        <v>974</v>
      </c>
      <c r="J572" s="28" t="s">
        <v>2236</v>
      </c>
      <c r="K572" s="30" t="s">
        <v>17</v>
      </c>
      <c r="L572" s="29"/>
    </row>
    <row r="573" spans="1:12" x14ac:dyDescent="0.2">
      <c r="A573" s="6">
        <f t="shared" si="9"/>
        <v>566</v>
      </c>
      <c r="B573" s="25" t="s">
        <v>341</v>
      </c>
      <c r="C573" s="25" t="s">
        <v>2220</v>
      </c>
      <c r="D573" s="25" t="s">
        <v>5</v>
      </c>
      <c r="E573" s="54">
        <v>2015.07</v>
      </c>
      <c r="F573" s="22" t="s">
        <v>2930</v>
      </c>
      <c r="G573" s="30" t="s">
        <v>2972</v>
      </c>
      <c r="H573" s="26">
        <v>1124</v>
      </c>
      <c r="I573" s="26">
        <v>2891</v>
      </c>
      <c r="J573" s="28" t="s">
        <v>19</v>
      </c>
      <c r="K573" s="30" t="s">
        <v>17</v>
      </c>
      <c r="L573" s="29"/>
    </row>
    <row r="574" spans="1:12" x14ac:dyDescent="0.2">
      <c r="A574" s="6">
        <f t="shared" si="9"/>
        <v>567</v>
      </c>
      <c r="B574" s="25" t="s">
        <v>2988</v>
      </c>
      <c r="C574" s="25" t="s">
        <v>2989</v>
      </c>
      <c r="D574" s="25" t="s">
        <v>5</v>
      </c>
      <c r="E574" s="54">
        <v>2015.08</v>
      </c>
      <c r="F574" s="22" t="s">
        <v>2930</v>
      </c>
      <c r="G574" s="30" t="s">
        <v>2972</v>
      </c>
      <c r="H574" s="26">
        <v>1205</v>
      </c>
      <c r="I574" s="26">
        <v>2187</v>
      </c>
      <c r="J574" s="28" t="s">
        <v>18</v>
      </c>
      <c r="K574" s="30" t="s">
        <v>17</v>
      </c>
      <c r="L574" s="29"/>
    </row>
    <row r="575" spans="1:12" x14ac:dyDescent="0.2">
      <c r="A575" s="6">
        <f t="shared" si="9"/>
        <v>568</v>
      </c>
      <c r="B575" s="25" t="s">
        <v>342</v>
      </c>
      <c r="C575" s="25" t="s">
        <v>5</v>
      </c>
      <c r="D575" s="25" t="s">
        <v>5</v>
      </c>
      <c r="E575" s="54">
        <v>2015.09</v>
      </c>
      <c r="F575" s="22" t="s">
        <v>2627</v>
      </c>
      <c r="G575" s="30" t="s">
        <v>2997</v>
      </c>
      <c r="H575" s="26">
        <v>1014</v>
      </c>
      <c r="I575" s="26">
        <v>1502</v>
      </c>
      <c r="J575" s="28" t="s">
        <v>2236</v>
      </c>
      <c r="K575" s="30" t="s">
        <v>17</v>
      </c>
      <c r="L575" s="29"/>
    </row>
    <row r="576" spans="1:12" x14ac:dyDescent="0.2">
      <c r="A576" s="6">
        <f t="shared" si="9"/>
        <v>569</v>
      </c>
      <c r="B576" s="25" t="s">
        <v>343</v>
      </c>
      <c r="C576" s="25" t="s">
        <v>2220</v>
      </c>
      <c r="D576" s="25" t="s">
        <v>5</v>
      </c>
      <c r="E576" s="54">
        <v>2015.09</v>
      </c>
      <c r="F576" s="22" t="s">
        <v>2274</v>
      </c>
      <c r="G576" s="30" t="s">
        <v>2567</v>
      </c>
      <c r="H576" s="26">
        <v>655</v>
      </c>
      <c r="I576" s="26">
        <v>850</v>
      </c>
      <c r="J576" s="28" t="s">
        <v>18</v>
      </c>
      <c r="K576" s="30" t="s">
        <v>17</v>
      </c>
      <c r="L576" s="29" t="s">
        <v>2542</v>
      </c>
    </row>
    <row r="577" spans="1:12" x14ac:dyDescent="0.2">
      <c r="A577" s="6">
        <f t="shared" si="9"/>
        <v>570</v>
      </c>
      <c r="B577" s="25" t="s">
        <v>3007</v>
      </c>
      <c r="C577" s="25" t="s">
        <v>2220</v>
      </c>
      <c r="D577" s="25" t="s">
        <v>5</v>
      </c>
      <c r="E577" s="54" t="s">
        <v>255</v>
      </c>
      <c r="F577" s="22" t="s">
        <v>2184</v>
      </c>
      <c r="G577" s="30" t="s">
        <v>2501</v>
      </c>
      <c r="H577" s="26">
        <v>238</v>
      </c>
      <c r="I577" s="26">
        <v>421</v>
      </c>
      <c r="J577" s="28" t="s">
        <v>19</v>
      </c>
      <c r="K577" s="30" t="s">
        <v>17</v>
      </c>
      <c r="L577" s="32"/>
    </row>
    <row r="578" spans="1:12" x14ac:dyDescent="0.2">
      <c r="A578" s="6">
        <f t="shared" si="9"/>
        <v>571</v>
      </c>
      <c r="B578" s="25" t="s">
        <v>345</v>
      </c>
      <c r="C578" s="25" t="s">
        <v>2220</v>
      </c>
      <c r="D578" s="25" t="s">
        <v>5</v>
      </c>
      <c r="E578" s="54">
        <v>2016.03</v>
      </c>
      <c r="F578" s="22" t="s">
        <v>2654</v>
      </c>
      <c r="G578" s="30" t="s">
        <v>3045</v>
      </c>
      <c r="H578" s="26">
        <v>656</v>
      </c>
      <c r="I578" s="26">
        <v>1194</v>
      </c>
      <c r="J578" s="28" t="s">
        <v>2236</v>
      </c>
      <c r="K578" s="30" t="s">
        <v>17</v>
      </c>
      <c r="L578" s="29"/>
    </row>
    <row r="579" spans="1:12" x14ac:dyDescent="0.2">
      <c r="A579" s="6">
        <f t="shared" si="9"/>
        <v>572</v>
      </c>
      <c r="B579" s="25" t="s">
        <v>346</v>
      </c>
      <c r="C579" s="25" t="s">
        <v>2220</v>
      </c>
      <c r="D579" s="25" t="s">
        <v>5</v>
      </c>
      <c r="E579" s="54">
        <v>2016.04</v>
      </c>
      <c r="F579" s="22" t="s">
        <v>2153</v>
      </c>
      <c r="G579" s="30" t="s">
        <v>2171</v>
      </c>
      <c r="H579" s="26">
        <v>1267</v>
      </c>
      <c r="I579" s="26">
        <v>2693</v>
      </c>
      <c r="J579" s="28" t="s">
        <v>18</v>
      </c>
      <c r="K579" s="30" t="s">
        <v>17</v>
      </c>
      <c r="L579" s="29"/>
    </row>
    <row r="580" spans="1:12" x14ac:dyDescent="0.2">
      <c r="A580" s="6">
        <f t="shared" si="9"/>
        <v>573</v>
      </c>
      <c r="B580" s="25" t="s">
        <v>3062</v>
      </c>
      <c r="C580" s="25" t="s">
        <v>2220</v>
      </c>
      <c r="D580" s="25" t="s">
        <v>2220</v>
      </c>
      <c r="E580" s="54">
        <v>2016.05</v>
      </c>
      <c r="F580" s="22" t="s">
        <v>2291</v>
      </c>
      <c r="G580" s="30" t="s">
        <v>3056</v>
      </c>
      <c r="H580" s="26">
        <v>311</v>
      </c>
      <c r="I580" s="26">
        <v>598</v>
      </c>
      <c r="J580" s="28" t="s">
        <v>2236</v>
      </c>
      <c r="K580" s="30" t="s">
        <v>17</v>
      </c>
      <c r="L580" s="29"/>
    </row>
    <row r="581" spans="1:12" x14ac:dyDescent="0.2">
      <c r="A581" s="6">
        <f t="shared" si="9"/>
        <v>574</v>
      </c>
      <c r="B581" s="25" t="s">
        <v>3073</v>
      </c>
      <c r="C581" s="25" t="s">
        <v>2220</v>
      </c>
      <c r="D581" s="25" t="s">
        <v>5</v>
      </c>
      <c r="E581" s="54">
        <v>2016.06</v>
      </c>
      <c r="F581" s="22" t="s">
        <v>2184</v>
      </c>
      <c r="G581" s="30" t="s">
        <v>2916</v>
      </c>
      <c r="H581" s="26">
        <v>123</v>
      </c>
      <c r="I581" s="26">
        <v>283</v>
      </c>
      <c r="J581" s="28" t="s">
        <v>18</v>
      </c>
      <c r="K581" s="30" t="s">
        <v>17</v>
      </c>
      <c r="L581" s="29"/>
    </row>
    <row r="582" spans="1:12" x14ac:dyDescent="0.2">
      <c r="A582" s="6">
        <f t="shared" si="9"/>
        <v>575</v>
      </c>
      <c r="B582" s="25" t="s">
        <v>3074</v>
      </c>
      <c r="C582" s="25" t="s">
        <v>2220</v>
      </c>
      <c r="D582" s="25" t="s">
        <v>5</v>
      </c>
      <c r="E582" s="54">
        <v>2016.06</v>
      </c>
      <c r="F582" s="22" t="s">
        <v>2217</v>
      </c>
      <c r="G582" s="30" t="s">
        <v>2218</v>
      </c>
      <c r="H582" s="26">
        <v>1207</v>
      </c>
      <c r="I582" s="26">
        <v>1630</v>
      </c>
      <c r="J582" s="28" t="s">
        <v>18</v>
      </c>
      <c r="K582" s="30" t="s">
        <v>17</v>
      </c>
      <c r="L582" s="29" t="s">
        <v>2542</v>
      </c>
    </row>
    <row r="583" spans="1:12" x14ac:dyDescent="0.2">
      <c r="A583" s="6">
        <f t="shared" si="9"/>
        <v>576</v>
      </c>
      <c r="B583" s="25" t="s">
        <v>3113</v>
      </c>
      <c r="C583" s="25" t="s">
        <v>2989</v>
      </c>
      <c r="D583" s="25" t="s">
        <v>5</v>
      </c>
      <c r="E583" s="54">
        <v>2016.08</v>
      </c>
      <c r="F583" s="22" t="s">
        <v>2313</v>
      </c>
      <c r="G583" s="30" t="s">
        <v>3055</v>
      </c>
      <c r="H583" s="26">
        <v>457</v>
      </c>
      <c r="I583" s="26">
        <v>914</v>
      </c>
      <c r="J583" s="28" t="s">
        <v>18</v>
      </c>
      <c r="K583" s="30" t="s">
        <v>17</v>
      </c>
      <c r="L583" s="32"/>
    </row>
    <row r="584" spans="1:12" x14ac:dyDescent="0.2">
      <c r="A584" s="6">
        <f t="shared" si="9"/>
        <v>577</v>
      </c>
      <c r="B584" s="25" t="s">
        <v>3114</v>
      </c>
      <c r="C584" s="25" t="s">
        <v>2989</v>
      </c>
      <c r="D584" s="25" t="s">
        <v>5</v>
      </c>
      <c r="E584" s="54">
        <v>2016.08</v>
      </c>
      <c r="F584" s="22" t="s">
        <v>2184</v>
      </c>
      <c r="G584" s="30" t="s">
        <v>3115</v>
      </c>
      <c r="H584" s="26">
        <v>392</v>
      </c>
      <c r="I584" s="26">
        <v>861</v>
      </c>
      <c r="J584" s="28" t="s">
        <v>2139</v>
      </c>
      <c r="K584" s="30" t="s">
        <v>17</v>
      </c>
      <c r="L584" s="32"/>
    </row>
    <row r="585" spans="1:12" x14ac:dyDescent="0.2">
      <c r="A585" s="6">
        <f t="shared" si="9"/>
        <v>578</v>
      </c>
      <c r="B585" s="25" t="s">
        <v>3147</v>
      </c>
      <c r="C585" s="25" t="s">
        <v>2220</v>
      </c>
      <c r="D585" s="25" t="s">
        <v>5</v>
      </c>
      <c r="E585" s="54">
        <v>2016.09</v>
      </c>
      <c r="F585" s="22" t="s">
        <v>2162</v>
      </c>
      <c r="G585" s="30" t="s">
        <v>2163</v>
      </c>
      <c r="H585" s="26">
        <v>173</v>
      </c>
      <c r="I585" s="26">
        <v>390</v>
      </c>
      <c r="J585" s="28" t="s">
        <v>18</v>
      </c>
      <c r="K585" s="30" t="s">
        <v>17</v>
      </c>
      <c r="L585" s="29" t="s">
        <v>2673</v>
      </c>
    </row>
    <row r="586" spans="1:12" x14ac:dyDescent="0.2">
      <c r="A586" s="6">
        <f t="shared" si="9"/>
        <v>579</v>
      </c>
      <c r="B586" s="25" t="s">
        <v>348</v>
      </c>
      <c r="C586" s="25" t="s">
        <v>2220</v>
      </c>
      <c r="D586" s="25" t="s">
        <v>5</v>
      </c>
      <c r="E586" s="54" t="s">
        <v>213</v>
      </c>
      <c r="F586" s="22" t="s">
        <v>2162</v>
      </c>
      <c r="G586" s="30" t="s">
        <v>2163</v>
      </c>
      <c r="H586" s="26">
        <v>505</v>
      </c>
      <c r="I586" s="26">
        <v>915</v>
      </c>
      <c r="J586" s="28" t="s">
        <v>18</v>
      </c>
      <c r="K586" s="30" t="s">
        <v>17</v>
      </c>
      <c r="L586" s="29"/>
    </row>
    <row r="587" spans="1:12" x14ac:dyDescent="0.2">
      <c r="A587" s="6">
        <f t="shared" si="9"/>
        <v>580</v>
      </c>
      <c r="B587" s="25" t="s">
        <v>3152</v>
      </c>
      <c r="C587" s="25" t="s">
        <v>2220</v>
      </c>
      <c r="D587" s="25" t="s">
        <v>5</v>
      </c>
      <c r="E587" s="54" t="s">
        <v>213</v>
      </c>
      <c r="F587" s="22" t="s">
        <v>2191</v>
      </c>
      <c r="G587" s="30" t="s">
        <v>2873</v>
      </c>
      <c r="H587" s="26">
        <v>1236</v>
      </c>
      <c r="I587" s="26">
        <v>2552</v>
      </c>
      <c r="J587" s="28" t="s">
        <v>18</v>
      </c>
      <c r="K587" s="30" t="s">
        <v>17</v>
      </c>
      <c r="L587" s="29"/>
    </row>
    <row r="588" spans="1:12" x14ac:dyDescent="0.2">
      <c r="A588" s="6">
        <f t="shared" si="9"/>
        <v>581</v>
      </c>
      <c r="B588" s="25" t="s">
        <v>349</v>
      </c>
      <c r="C588" s="25" t="s">
        <v>2220</v>
      </c>
      <c r="D588" s="25" t="s">
        <v>5</v>
      </c>
      <c r="E588" s="54" t="s">
        <v>213</v>
      </c>
      <c r="F588" s="22" t="s">
        <v>2689</v>
      </c>
      <c r="G588" s="30" t="s">
        <v>2690</v>
      </c>
      <c r="H588" s="26">
        <v>191</v>
      </c>
      <c r="I588" s="26">
        <v>446</v>
      </c>
      <c r="J588" s="28" t="s">
        <v>2423</v>
      </c>
      <c r="K588" s="30" t="s">
        <v>17</v>
      </c>
      <c r="L588" s="29"/>
    </row>
    <row r="589" spans="1:12" x14ac:dyDescent="0.2">
      <c r="A589" s="6">
        <f t="shared" si="9"/>
        <v>582</v>
      </c>
      <c r="B589" s="25" t="s">
        <v>3160</v>
      </c>
      <c r="C589" s="25" t="s">
        <v>2220</v>
      </c>
      <c r="D589" s="25" t="s">
        <v>5</v>
      </c>
      <c r="E589" s="54" t="s">
        <v>213</v>
      </c>
      <c r="F589" s="22" t="s">
        <v>2242</v>
      </c>
      <c r="G589" s="30" t="s">
        <v>3161</v>
      </c>
      <c r="H589" s="26">
        <v>618</v>
      </c>
      <c r="I589" s="26">
        <v>1141</v>
      </c>
      <c r="J589" s="28" t="s">
        <v>18</v>
      </c>
      <c r="K589" s="30" t="s">
        <v>17</v>
      </c>
      <c r="L589" s="29"/>
    </row>
    <row r="590" spans="1:12" x14ac:dyDescent="0.2">
      <c r="A590" s="6">
        <f t="shared" si="9"/>
        <v>583</v>
      </c>
      <c r="B590" s="25" t="s">
        <v>3184</v>
      </c>
      <c r="C590" s="25" t="s">
        <v>2989</v>
      </c>
      <c r="D590" s="25" t="s">
        <v>5</v>
      </c>
      <c r="E590" s="54">
        <v>2016.12</v>
      </c>
      <c r="F590" s="22" t="s">
        <v>2153</v>
      </c>
      <c r="G590" s="30" t="s">
        <v>2171</v>
      </c>
      <c r="H590" s="26">
        <v>686</v>
      </c>
      <c r="I590" s="26">
        <v>1551</v>
      </c>
      <c r="J590" s="68" t="s">
        <v>19</v>
      </c>
      <c r="K590" s="68" t="s">
        <v>17</v>
      </c>
      <c r="L590" s="29"/>
    </row>
    <row r="591" spans="1:12" x14ac:dyDescent="0.2">
      <c r="A591" s="6">
        <f t="shared" si="9"/>
        <v>584</v>
      </c>
      <c r="B591" s="25" t="s">
        <v>3185</v>
      </c>
      <c r="C591" s="25" t="s">
        <v>2989</v>
      </c>
      <c r="D591" s="25" t="s">
        <v>5</v>
      </c>
      <c r="E591" s="54">
        <v>2016.12</v>
      </c>
      <c r="F591" s="22" t="s">
        <v>2153</v>
      </c>
      <c r="G591" s="30" t="s">
        <v>2171</v>
      </c>
      <c r="H591" s="26">
        <v>1229</v>
      </c>
      <c r="I591" s="26">
        <v>1954</v>
      </c>
      <c r="J591" s="28" t="s">
        <v>18</v>
      </c>
      <c r="K591" s="68" t="s">
        <v>17</v>
      </c>
      <c r="L591" s="29"/>
    </row>
    <row r="592" spans="1:12" x14ac:dyDescent="0.2">
      <c r="A592" s="6">
        <f t="shared" si="9"/>
        <v>585</v>
      </c>
      <c r="B592" s="25" t="s">
        <v>350</v>
      </c>
      <c r="C592" s="25" t="s">
        <v>2989</v>
      </c>
      <c r="D592" s="25" t="s">
        <v>5</v>
      </c>
      <c r="E592" s="54">
        <v>2017.01</v>
      </c>
      <c r="F592" s="22" t="s">
        <v>2127</v>
      </c>
      <c r="G592" s="30" t="s">
        <v>2821</v>
      </c>
      <c r="H592" s="67">
        <v>448</v>
      </c>
      <c r="I592" s="26">
        <v>850</v>
      </c>
      <c r="J592" s="28" t="s">
        <v>18</v>
      </c>
      <c r="K592" s="68" t="s">
        <v>17</v>
      </c>
      <c r="L592" s="29"/>
    </row>
    <row r="593" spans="1:12" x14ac:dyDescent="0.2">
      <c r="A593" s="6">
        <f t="shared" si="9"/>
        <v>586</v>
      </c>
      <c r="B593" s="25" t="s">
        <v>3193</v>
      </c>
      <c r="C593" s="25" t="s">
        <v>2989</v>
      </c>
      <c r="D593" s="25" t="s">
        <v>5</v>
      </c>
      <c r="E593" s="54">
        <v>2017.01</v>
      </c>
      <c r="F593" s="22" t="s">
        <v>2135</v>
      </c>
      <c r="G593" s="30" t="s">
        <v>3050</v>
      </c>
      <c r="H593" s="67">
        <v>266</v>
      </c>
      <c r="I593" s="26">
        <v>596</v>
      </c>
      <c r="J593" s="28" t="s">
        <v>18</v>
      </c>
      <c r="K593" s="68" t="s">
        <v>17</v>
      </c>
      <c r="L593" s="29"/>
    </row>
    <row r="594" spans="1:12" x14ac:dyDescent="0.2">
      <c r="A594" s="6">
        <f t="shared" si="9"/>
        <v>587</v>
      </c>
      <c r="B594" s="25" t="s">
        <v>351</v>
      </c>
      <c r="C594" s="25" t="s">
        <v>5</v>
      </c>
      <c r="D594" s="25" t="s">
        <v>5</v>
      </c>
      <c r="E594" s="54">
        <v>2017.02</v>
      </c>
      <c r="F594" s="22" t="s">
        <v>2184</v>
      </c>
      <c r="G594" s="30" t="s">
        <v>2501</v>
      </c>
      <c r="H594" s="67">
        <v>211</v>
      </c>
      <c r="I594" s="26">
        <v>459</v>
      </c>
      <c r="J594" s="28" t="s">
        <v>18</v>
      </c>
      <c r="K594" s="68" t="s">
        <v>17</v>
      </c>
      <c r="L594" s="29"/>
    </row>
    <row r="595" spans="1:12" x14ac:dyDescent="0.2">
      <c r="A595" s="6">
        <f t="shared" si="9"/>
        <v>588</v>
      </c>
      <c r="B595" s="25" t="s">
        <v>352</v>
      </c>
      <c r="C595" s="25" t="s">
        <v>2989</v>
      </c>
      <c r="D595" s="25" t="s">
        <v>5</v>
      </c>
      <c r="E595" s="54">
        <v>2017.02</v>
      </c>
      <c r="F595" s="22" t="s">
        <v>2268</v>
      </c>
      <c r="G595" s="30" t="s">
        <v>2555</v>
      </c>
      <c r="H595" s="67">
        <v>309</v>
      </c>
      <c r="I595" s="26">
        <v>627</v>
      </c>
      <c r="J595" s="28" t="s">
        <v>18</v>
      </c>
      <c r="K595" s="68" t="s">
        <v>17</v>
      </c>
      <c r="L595" s="29"/>
    </row>
    <row r="596" spans="1:12" x14ac:dyDescent="0.2">
      <c r="A596" s="6">
        <f t="shared" si="9"/>
        <v>589</v>
      </c>
      <c r="B596" s="25" t="s">
        <v>3200</v>
      </c>
      <c r="C596" s="25" t="s">
        <v>2989</v>
      </c>
      <c r="D596" s="25" t="s">
        <v>5</v>
      </c>
      <c r="E596" s="54">
        <v>2017.02</v>
      </c>
      <c r="F596" s="22" t="s">
        <v>2274</v>
      </c>
      <c r="G596" s="30" t="s">
        <v>2891</v>
      </c>
      <c r="H596" s="69">
        <v>774</v>
      </c>
      <c r="I596" s="26">
        <v>1116</v>
      </c>
      <c r="J596" s="28" t="s">
        <v>18</v>
      </c>
      <c r="K596" s="68" t="s">
        <v>2511</v>
      </c>
      <c r="L596" s="29" t="s">
        <v>2542</v>
      </c>
    </row>
    <row r="597" spans="1:12" x14ac:dyDescent="0.2">
      <c r="A597" s="6">
        <f t="shared" si="9"/>
        <v>590</v>
      </c>
      <c r="B597" s="25" t="s">
        <v>3201</v>
      </c>
      <c r="C597" s="25" t="s">
        <v>2989</v>
      </c>
      <c r="D597" s="25" t="s">
        <v>5</v>
      </c>
      <c r="E597" s="54">
        <v>2017.02</v>
      </c>
      <c r="F597" s="22" t="s">
        <v>2242</v>
      </c>
      <c r="G597" s="30" t="s">
        <v>3202</v>
      </c>
      <c r="H597" s="67">
        <v>326</v>
      </c>
      <c r="I597" s="26">
        <v>674</v>
      </c>
      <c r="J597" s="28" t="s">
        <v>18</v>
      </c>
      <c r="K597" s="68" t="s">
        <v>17</v>
      </c>
      <c r="L597" s="29"/>
    </row>
    <row r="598" spans="1:12" x14ac:dyDescent="0.2">
      <c r="A598" s="6">
        <f t="shared" si="9"/>
        <v>591</v>
      </c>
      <c r="B598" s="25" t="s">
        <v>353</v>
      </c>
      <c r="C598" s="25" t="s">
        <v>5</v>
      </c>
      <c r="D598" s="25" t="s">
        <v>5</v>
      </c>
      <c r="E598" s="54">
        <v>2017.03</v>
      </c>
      <c r="F598" s="22" t="s">
        <v>2265</v>
      </c>
      <c r="G598" s="30" t="s">
        <v>2968</v>
      </c>
      <c r="H598" s="26">
        <v>348</v>
      </c>
      <c r="I598" s="26">
        <v>843</v>
      </c>
      <c r="J598" s="28" t="s">
        <v>18</v>
      </c>
      <c r="K598" s="68" t="s">
        <v>17</v>
      </c>
      <c r="L598" s="29"/>
    </row>
    <row r="599" spans="1:12" x14ac:dyDescent="0.2">
      <c r="A599" s="6">
        <f t="shared" si="9"/>
        <v>592</v>
      </c>
      <c r="B599" s="25" t="s">
        <v>468</v>
      </c>
      <c r="C599" s="25" t="s">
        <v>5</v>
      </c>
      <c r="D599" s="25" t="s">
        <v>5</v>
      </c>
      <c r="E599" s="54">
        <v>2017.03</v>
      </c>
      <c r="F599" s="22" t="s">
        <v>2127</v>
      </c>
      <c r="G599" s="30" t="s">
        <v>2145</v>
      </c>
      <c r="H599" s="26">
        <v>1981</v>
      </c>
      <c r="I599" s="26">
        <v>3861</v>
      </c>
      <c r="J599" s="68" t="s">
        <v>2236</v>
      </c>
      <c r="K599" s="68" t="s">
        <v>17</v>
      </c>
      <c r="L599" s="29"/>
    </row>
    <row r="600" spans="1:12" x14ac:dyDescent="0.2">
      <c r="A600" s="6">
        <f t="shared" si="9"/>
        <v>593</v>
      </c>
      <c r="B600" s="33" t="s">
        <v>3258</v>
      </c>
      <c r="C600" s="33" t="s">
        <v>5</v>
      </c>
      <c r="D600" s="25" t="s">
        <v>5</v>
      </c>
      <c r="E600" s="54">
        <v>2017.07</v>
      </c>
      <c r="F600" s="22" t="s">
        <v>2203</v>
      </c>
      <c r="G600" s="30" t="s">
        <v>2204</v>
      </c>
      <c r="H600" s="26">
        <v>160</v>
      </c>
      <c r="I600" s="26">
        <v>788</v>
      </c>
      <c r="J600" s="28" t="s">
        <v>2236</v>
      </c>
      <c r="K600" s="30" t="s">
        <v>17</v>
      </c>
      <c r="L600" s="29" t="s">
        <v>2673</v>
      </c>
    </row>
    <row r="601" spans="1:12" x14ac:dyDescent="0.2">
      <c r="A601" s="6">
        <f t="shared" si="9"/>
        <v>594</v>
      </c>
      <c r="B601" s="33" t="s">
        <v>354</v>
      </c>
      <c r="C601" s="25" t="s">
        <v>5</v>
      </c>
      <c r="D601" s="25" t="s">
        <v>5</v>
      </c>
      <c r="E601" s="54">
        <v>2017.07</v>
      </c>
      <c r="F601" s="22" t="s">
        <v>2498</v>
      </c>
      <c r="G601" s="30" t="s">
        <v>2571</v>
      </c>
      <c r="H601" s="26">
        <v>989</v>
      </c>
      <c r="I601" s="26">
        <v>2213</v>
      </c>
      <c r="J601" s="28" t="s">
        <v>18</v>
      </c>
      <c r="K601" s="30" t="s">
        <v>17</v>
      </c>
      <c r="L601" s="29"/>
    </row>
    <row r="602" spans="1:12" x14ac:dyDescent="0.2">
      <c r="A602" s="6">
        <f t="shared" si="9"/>
        <v>595</v>
      </c>
      <c r="B602" s="25" t="s">
        <v>355</v>
      </c>
      <c r="C602" s="25" t="s">
        <v>5</v>
      </c>
      <c r="D602" s="25" t="s">
        <v>5</v>
      </c>
      <c r="E602" s="54">
        <v>2017.07</v>
      </c>
      <c r="F602" s="22" t="s">
        <v>2930</v>
      </c>
      <c r="G602" s="30" t="s">
        <v>3260</v>
      </c>
      <c r="H602" s="26">
        <v>387</v>
      </c>
      <c r="I602" s="26">
        <v>814</v>
      </c>
      <c r="J602" s="28" t="s">
        <v>2024</v>
      </c>
      <c r="K602" s="30" t="s">
        <v>17</v>
      </c>
      <c r="L602" s="29"/>
    </row>
    <row r="603" spans="1:12" x14ac:dyDescent="0.2">
      <c r="A603" s="6">
        <f t="shared" si="9"/>
        <v>596</v>
      </c>
      <c r="B603" s="33" t="s">
        <v>472</v>
      </c>
      <c r="C603" s="19" t="s">
        <v>5</v>
      </c>
      <c r="D603" s="25" t="s">
        <v>5</v>
      </c>
      <c r="E603" s="54">
        <v>2017.07</v>
      </c>
      <c r="F603" s="22" t="s">
        <v>2274</v>
      </c>
      <c r="G603" s="30" t="s">
        <v>2722</v>
      </c>
      <c r="H603" s="26">
        <v>1254</v>
      </c>
      <c r="I603" s="26">
        <v>1784</v>
      </c>
      <c r="J603" s="28" t="s">
        <v>2236</v>
      </c>
      <c r="K603" s="30" t="s">
        <v>17</v>
      </c>
      <c r="L603" s="29"/>
    </row>
    <row r="604" spans="1:12" x14ac:dyDescent="0.2">
      <c r="A604" s="6">
        <f t="shared" si="9"/>
        <v>597</v>
      </c>
      <c r="B604" s="33" t="s">
        <v>357</v>
      </c>
      <c r="C604" s="25" t="s">
        <v>5</v>
      </c>
      <c r="D604" s="25" t="s">
        <v>5</v>
      </c>
      <c r="E604" s="54">
        <v>2017.08</v>
      </c>
      <c r="F604" s="22" t="s">
        <v>2127</v>
      </c>
      <c r="G604" s="30" t="s">
        <v>2128</v>
      </c>
      <c r="H604" s="26">
        <v>910</v>
      </c>
      <c r="I604" s="26">
        <v>2237</v>
      </c>
      <c r="J604" s="28" t="s">
        <v>2024</v>
      </c>
      <c r="K604" s="30" t="s">
        <v>17</v>
      </c>
      <c r="L604" s="29" t="s">
        <v>2542</v>
      </c>
    </row>
    <row r="605" spans="1:12" x14ac:dyDescent="0.2">
      <c r="A605" s="6">
        <f t="shared" si="9"/>
        <v>598</v>
      </c>
      <c r="B605" s="33" t="s">
        <v>3271</v>
      </c>
      <c r="C605" s="25" t="s">
        <v>5</v>
      </c>
      <c r="D605" s="25" t="s">
        <v>5</v>
      </c>
      <c r="E605" s="54">
        <v>2017.08</v>
      </c>
      <c r="F605" s="22" t="s">
        <v>2127</v>
      </c>
      <c r="G605" s="30" t="s">
        <v>2145</v>
      </c>
      <c r="H605" s="26">
        <v>897</v>
      </c>
      <c r="I605" s="26">
        <v>2263</v>
      </c>
      <c r="J605" s="28" t="s">
        <v>18</v>
      </c>
      <c r="K605" s="30" t="s">
        <v>17</v>
      </c>
      <c r="L605" s="29"/>
    </row>
    <row r="606" spans="1:12" x14ac:dyDescent="0.2">
      <c r="A606" s="6">
        <f t="shared" si="9"/>
        <v>599</v>
      </c>
      <c r="B606" s="33" t="s">
        <v>358</v>
      </c>
      <c r="C606" s="33" t="s">
        <v>5</v>
      </c>
      <c r="D606" s="25" t="s">
        <v>5</v>
      </c>
      <c r="E606" s="54">
        <v>2017.08</v>
      </c>
      <c r="F606" s="22" t="s">
        <v>2265</v>
      </c>
      <c r="G606" s="30" t="s">
        <v>2968</v>
      </c>
      <c r="H606" s="26">
        <v>325</v>
      </c>
      <c r="I606" s="26">
        <v>671</v>
      </c>
      <c r="J606" s="28" t="s">
        <v>18</v>
      </c>
      <c r="K606" s="30" t="s">
        <v>2750</v>
      </c>
      <c r="L606" s="29"/>
    </row>
    <row r="607" spans="1:12" x14ac:dyDescent="0.2">
      <c r="A607" s="6">
        <f t="shared" si="9"/>
        <v>600</v>
      </c>
      <c r="B607" s="33" t="s">
        <v>3276</v>
      </c>
      <c r="C607" s="33" t="s">
        <v>5</v>
      </c>
      <c r="D607" s="25" t="s">
        <v>5</v>
      </c>
      <c r="E607" s="54">
        <v>2017.08</v>
      </c>
      <c r="F607" s="22" t="s">
        <v>2127</v>
      </c>
      <c r="G607" s="30" t="s">
        <v>2145</v>
      </c>
      <c r="H607" s="26">
        <v>897</v>
      </c>
      <c r="I607" s="26">
        <v>2263</v>
      </c>
      <c r="J607" s="28" t="s">
        <v>18</v>
      </c>
      <c r="K607" s="30" t="s">
        <v>17</v>
      </c>
      <c r="L607" s="29"/>
    </row>
    <row r="608" spans="1:12" x14ac:dyDescent="0.2">
      <c r="A608" s="6">
        <f t="shared" si="9"/>
        <v>601</v>
      </c>
      <c r="B608" s="33" t="s">
        <v>3277</v>
      </c>
      <c r="C608" s="33" t="s">
        <v>5</v>
      </c>
      <c r="D608" s="25" t="s">
        <v>5</v>
      </c>
      <c r="E608" s="54">
        <v>2017.08</v>
      </c>
      <c r="F608" s="22" t="s">
        <v>2291</v>
      </c>
      <c r="G608" s="30" t="s">
        <v>2292</v>
      </c>
      <c r="H608" s="26">
        <v>189</v>
      </c>
      <c r="I608" s="26">
        <v>427</v>
      </c>
      <c r="J608" s="28" t="s">
        <v>18</v>
      </c>
      <c r="K608" s="30" t="s">
        <v>17</v>
      </c>
      <c r="L608" s="29"/>
    </row>
    <row r="609" spans="1:12" x14ac:dyDescent="0.2">
      <c r="A609" s="6">
        <f t="shared" si="9"/>
        <v>602</v>
      </c>
      <c r="B609" s="33" t="s">
        <v>3287</v>
      </c>
      <c r="C609" s="25" t="s">
        <v>5</v>
      </c>
      <c r="D609" s="25" t="s">
        <v>5</v>
      </c>
      <c r="E609" s="54">
        <v>2017.09</v>
      </c>
      <c r="F609" s="22" t="s">
        <v>2534</v>
      </c>
      <c r="G609" s="30" t="s">
        <v>3288</v>
      </c>
      <c r="H609" s="26">
        <v>429</v>
      </c>
      <c r="I609" s="26">
        <v>947</v>
      </c>
      <c r="J609" s="28" t="s">
        <v>3289</v>
      </c>
      <c r="K609" s="30" t="s">
        <v>17</v>
      </c>
      <c r="L609" s="29" t="s">
        <v>3244</v>
      </c>
    </row>
    <row r="610" spans="1:12" x14ac:dyDescent="0.2">
      <c r="A610" s="6">
        <f t="shared" ref="A610:A673" si="10">ROW()-7</f>
        <v>603</v>
      </c>
      <c r="B610" s="33" t="s">
        <v>3290</v>
      </c>
      <c r="C610" s="25" t="s">
        <v>5</v>
      </c>
      <c r="D610" s="25" t="s">
        <v>5</v>
      </c>
      <c r="E610" s="54">
        <v>2017.09</v>
      </c>
      <c r="F610" s="22" t="s">
        <v>2191</v>
      </c>
      <c r="G610" s="30" t="s">
        <v>3291</v>
      </c>
      <c r="H610" s="26">
        <v>1606</v>
      </c>
      <c r="I610" s="26">
        <v>4036</v>
      </c>
      <c r="J610" s="28" t="s">
        <v>15</v>
      </c>
      <c r="K610" s="30" t="s">
        <v>17</v>
      </c>
      <c r="L610" s="29"/>
    </row>
    <row r="611" spans="1:12" x14ac:dyDescent="0.2">
      <c r="A611" s="6">
        <f t="shared" si="10"/>
        <v>604</v>
      </c>
      <c r="B611" s="33" t="s">
        <v>3304</v>
      </c>
      <c r="C611" s="25" t="s">
        <v>5</v>
      </c>
      <c r="D611" s="25" t="s">
        <v>5</v>
      </c>
      <c r="E611" s="54" t="s">
        <v>669</v>
      </c>
      <c r="F611" s="22" t="s">
        <v>2498</v>
      </c>
      <c r="G611" s="30" t="s">
        <v>2581</v>
      </c>
      <c r="H611" s="26">
        <v>949</v>
      </c>
      <c r="I611" s="26">
        <v>1069</v>
      </c>
      <c r="J611" s="28" t="s">
        <v>2024</v>
      </c>
      <c r="K611" s="30" t="s">
        <v>17</v>
      </c>
      <c r="L611" s="29"/>
    </row>
    <row r="612" spans="1:12" x14ac:dyDescent="0.2">
      <c r="A612" s="6">
        <f t="shared" si="10"/>
        <v>605</v>
      </c>
      <c r="B612" s="33" t="s">
        <v>3305</v>
      </c>
      <c r="C612" s="25" t="s">
        <v>5</v>
      </c>
      <c r="D612" s="25" t="s">
        <v>5</v>
      </c>
      <c r="E612" s="54" t="s">
        <v>669</v>
      </c>
      <c r="F612" s="22" t="s">
        <v>2242</v>
      </c>
      <c r="G612" s="30" t="s">
        <v>2441</v>
      </c>
      <c r="H612" s="26">
        <v>708</v>
      </c>
      <c r="I612" s="26">
        <v>1412</v>
      </c>
      <c r="J612" s="28" t="s">
        <v>18</v>
      </c>
      <c r="K612" s="30" t="s">
        <v>17</v>
      </c>
      <c r="L612" s="29"/>
    </row>
    <row r="613" spans="1:12" x14ac:dyDescent="0.2">
      <c r="A613" s="6">
        <f t="shared" si="10"/>
        <v>606</v>
      </c>
      <c r="B613" s="33" t="s">
        <v>359</v>
      </c>
      <c r="C613" s="25" t="s">
        <v>5</v>
      </c>
      <c r="D613" s="25" t="s">
        <v>5</v>
      </c>
      <c r="E613" s="54">
        <v>2017.11</v>
      </c>
      <c r="F613" s="22" t="s">
        <v>2689</v>
      </c>
      <c r="G613" s="30" t="s">
        <v>2690</v>
      </c>
      <c r="H613" s="26">
        <v>556</v>
      </c>
      <c r="I613" s="26">
        <v>1257</v>
      </c>
      <c r="J613" s="28" t="s">
        <v>2423</v>
      </c>
      <c r="K613" s="30" t="s">
        <v>17</v>
      </c>
      <c r="L613" s="29"/>
    </row>
    <row r="614" spans="1:12" x14ac:dyDescent="0.2">
      <c r="A614" s="6">
        <f t="shared" si="10"/>
        <v>607</v>
      </c>
      <c r="B614" s="33" t="s">
        <v>3309</v>
      </c>
      <c r="C614" s="25" t="s">
        <v>5</v>
      </c>
      <c r="D614" s="25" t="s">
        <v>5</v>
      </c>
      <c r="E614" s="54">
        <v>2017.11</v>
      </c>
      <c r="F614" s="22" t="s">
        <v>2162</v>
      </c>
      <c r="G614" s="30" t="s">
        <v>2163</v>
      </c>
      <c r="H614" s="26">
        <v>212</v>
      </c>
      <c r="I614" s="26">
        <v>519</v>
      </c>
      <c r="J614" s="28" t="s">
        <v>2139</v>
      </c>
      <c r="K614" s="30" t="s">
        <v>17</v>
      </c>
      <c r="L614" s="29"/>
    </row>
    <row r="615" spans="1:12" x14ac:dyDescent="0.2">
      <c r="A615" s="6">
        <f t="shared" si="10"/>
        <v>608</v>
      </c>
      <c r="B615" s="33" t="s">
        <v>360</v>
      </c>
      <c r="C615" s="25" t="s">
        <v>5</v>
      </c>
      <c r="D615" s="25" t="s">
        <v>5</v>
      </c>
      <c r="E615" s="54">
        <v>2017.12</v>
      </c>
      <c r="F615" s="22" t="s">
        <v>2162</v>
      </c>
      <c r="G615" s="149" t="s">
        <v>3332</v>
      </c>
      <c r="H615" s="26">
        <v>516</v>
      </c>
      <c r="I615" s="26">
        <v>1104</v>
      </c>
      <c r="J615" s="28" t="s">
        <v>968</v>
      </c>
      <c r="K615" s="30" t="s">
        <v>17</v>
      </c>
      <c r="L615" s="29"/>
    </row>
    <row r="616" spans="1:12" x14ac:dyDescent="0.2">
      <c r="A616" s="6">
        <f t="shared" si="10"/>
        <v>609</v>
      </c>
      <c r="B616" s="33" t="s">
        <v>3333</v>
      </c>
      <c r="C616" s="25" t="s">
        <v>5</v>
      </c>
      <c r="D616" s="25" t="s">
        <v>5</v>
      </c>
      <c r="E616" s="54">
        <v>2017.12</v>
      </c>
      <c r="F616" s="22" t="s">
        <v>2203</v>
      </c>
      <c r="G616" s="149" t="s">
        <v>2204</v>
      </c>
      <c r="H616" s="26">
        <v>1898</v>
      </c>
      <c r="I616" s="26">
        <v>4066</v>
      </c>
      <c r="J616" s="28" t="s">
        <v>2236</v>
      </c>
      <c r="K616" s="30" t="s">
        <v>17</v>
      </c>
      <c r="L616" s="29" t="s">
        <v>2661</v>
      </c>
    </row>
    <row r="617" spans="1:12" x14ac:dyDescent="0.2">
      <c r="A617" s="6">
        <f t="shared" si="10"/>
        <v>610</v>
      </c>
      <c r="B617" s="33" t="s">
        <v>3346</v>
      </c>
      <c r="C617" s="25" t="s">
        <v>5</v>
      </c>
      <c r="D617" s="25" t="s">
        <v>5</v>
      </c>
      <c r="E617" s="54">
        <v>2018.01</v>
      </c>
      <c r="F617" s="22" t="s">
        <v>2127</v>
      </c>
      <c r="G617" s="30" t="s">
        <v>3347</v>
      </c>
      <c r="H617" s="26">
        <v>200</v>
      </c>
      <c r="I617" s="26">
        <v>289</v>
      </c>
      <c r="J617" s="28" t="s">
        <v>18</v>
      </c>
      <c r="K617" s="30" t="s">
        <v>17</v>
      </c>
      <c r="L617" s="29"/>
    </row>
    <row r="618" spans="1:12" x14ac:dyDescent="0.2">
      <c r="A618" s="6">
        <f t="shared" si="10"/>
        <v>611</v>
      </c>
      <c r="B618" s="25" t="s">
        <v>3348</v>
      </c>
      <c r="C618" s="25" t="s">
        <v>5</v>
      </c>
      <c r="D618" s="25" t="s">
        <v>5</v>
      </c>
      <c r="E618" s="54">
        <v>2018.01</v>
      </c>
      <c r="F618" s="22" t="s">
        <v>2253</v>
      </c>
      <c r="G618" s="30" t="s">
        <v>3349</v>
      </c>
      <c r="H618" s="26">
        <v>201</v>
      </c>
      <c r="I618" s="26">
        <v>427</v>
      </c>
      <c r="J618" s="28" t="s">
        <v>18</v>
      </c>
      <c r="K618" s="30" t="s">
        <v>17</v>
      </c>
      <c r="L618" s="29"/>
    </row>
    <row r="619" spans="1:12" x14ac:dyDescent="0.2">
      <c r="A619" s="6">
        <f t="shared" si="10"/>
        <v>612</v>
      </c>
      <c r="B619" s="25" t="s">
        <v>3378</v>
      </c>
      <c r="C619" s="25" t="s">
        <v>5</v>
      </c>
      <c r="D619" s="25" t="s">
        <v>5</v>
      </c>
      <c r="E619" s="54">
        <v>2018.03</v>
      </c>
      <c r="F619" s="22" t="s">
        <v>2127</v>
      </c>
      <c r="G619" s="30" t="s">
        <v>2128</v>
      </c>
      <c r="H619" s="26">
        <v>893</v>
      </c>
      <c r="I619" s="26">
        <v>1559</v>
      </c>
      <c r="J619" s="28" t="s">
        <v>2024</v>
      </c>
      <c r="K619" s="30" t="s">
        <v>2129</v>
      </c>
      <c r="L619" s="29"/>
    </row>
    <row r="620" spans="1:12" x14ac:dyDescent="0.2">
      <c r="A620" s="6">
        <f t="shared" si="10"/>
        <v>613</v>
      </c>
      <c r="B620" s="33" t="s">
        <v>3410</v>
      </c>
      <c r="C620" s="25" t="s">
        <v>5</v>
      </c>
      <c r="D620" s="25" t="s">
        <v>5</v>
      </c>
      <c r="E620" s="54">
        <v>2018.04</v>
      </c>
      <c r="F620" s="22" t="s">
        <v>2498</v>
      </c>
      <c r="G620" s="149" t="s">
        <v>2581</v>
      </c>
      <c r="H620" s="26">
        <v>669</v>
      </c>
      <c r="I620" s="26">
        <v>1549</v>
      </c>
      <c r="J620" s="28" t="s">
        <v>18</v>
      </c>
      <c r="K620" s="30" t="s">
        <v>2129</v>
      </c>
      <c r="L620" s="29"/>
    </row>
    <row r="621" spans="1:12" x14ac:dyDescent="0.2">
      <c r="A621" s="6">
        <f t="shared" si="10"/>
        <v>614</v>
      </c>
      <c r="B621" s="25" t="s">
        <v>3428</v>
      </c>
      <c r="C621" s="25" t="s">
        <v>5</v>
      </c>
      <c r="D621" s="25" t="s">
        <v>5</v>
      </c>
      <c r="E621" s="54">
        <v>2018.06</v>
      </c>
      <c r="F621" s="22" t="s">
        <v>2342</v>
      </c>
      <c r="G621" s="30" t="s">
        <v>3429</v>
      </c>
      <c r="H621" s="26">
        <v>960</v>
      </c>
      <c r="I621" s="26">
        <v>1725</v>
      </c>
      <c r="J621" s="28" t="s">
        <v>18</v>
      </c>
      <c r="K621" s="30" t="s">
        <v>2129</v>
      </c>
      <c r="L621" s="29"/>
    </row>
    <row r="622" spans="1:12" x14ac:dyDescent="0.2">
      <c r="A622" s="6">
        <f t="shared" si="10"/>
        <v>615</v>
      </c>
      <c r="B622" s="25" t="s">
        <v>4142</v>
      </c>
      <c r="C622" s="34" t="s">
        <v>5</v>
      </c>
      <c r="D622" s="25" t="s">
        <v>5</v>
      </c>
      <c r="E622" s="55">
        <v>2018.07</v>
      </c>
      <c r="F622" s="22" t="s">
        <v>2930</v>
      </c>
      <c r="G622" s="70" t="s">
        <v>3454</v>
      </c>
      <c r="H622" s="36">
        <v>1584</v>
      </c>
      <c r="I622" s="36">
        <v>3562</v>
      </c>
      <c r="J622" s="28" t="s">
        <v>2236</v>
      </c>
      <c r="K622" s="70" t="s">
        <v>2129</v>
      </c>
      <c r="L622" s="38"/>
    </row>
    <row r="623" spans="1:12" x14ac:dyDescent="0.2">
      <c r="A623" s="6">
        <f t="shared" si="10"/>
        <v>616</v>
      </c>
      <c r="B623" s="25" t="s">
        <v>3463</v>
      </c>
      <c r="C623" s="34" t="s">
        <v>5</v>
      </c>
      <c r="D623" s="25" t="s">
        <v>5</v>
      </c>
      <c r="E623" s="55">
        <v>2018.07</v>
      </c>
      <c r="F623" s="22" t="s">
        <v>2498</v>
      </c>
      <c r="G623" s="70" t="s">
        <v>3294</v>
      </c>
      <c r="H623" s="36">
        <v>3299</v>
      </c>
      <c r="I623" s="36">
        <v>7688</v>
      </c>
      <c r="J623" s="28" t="s">
        <v>2139</v>
      </c>
      <c r="K623" s="70" t="s">
        <v>2129</v>
      </c>
      <c r="L623" s="38"/>
    </row>
    <row r="624" spans="1:12" x14ac:dyDescent="0.2">
      <c r="A624" s="6">
        <f t="shared" si="10"/>
        <v>617</v>
      </c>
      <c r="B624" s="44" t="s">
        <v>361</v>
      </c>
      <c r="C624" s="45" t="s">
        <v>5</v>
      </c>
      <c r="D624" s="25" t="s">
        <v>5</v>
      </c>
      <c r="E624" s="54">
        <v>2018.09</v>
      </c>
      <c r="F624" s="22" t="s">
        <v>2149</v>
      </c>
      <c r="G624" s="30" t="s">
        <v>3490</v>
      </c>
      <c r="H624" s="41">
        <v>772</v>
      </c>
      <c r="I624" s="41">
        <v>1769</v>
      </c>
      <c r="J624" s="28" t="s">
        <v>15</v>
      </c>
      <c r="K624" s="42" t="s">
        <v>17</v>
      </c>
      <c r="L624" s="29"/>
    </row>
    <row r="625" spans="1:12" x14ac:dyDescent="0.2">
      <c r="A625" s="6">
        <f t="shared" si="10"/>
        <v>618</v>
      </c>
      <c r="B625" s="25" t="s">
        <v>362</v>
      </c>
      <c r="C625" s="45" t="s">
        <v>5</v>
      </c>
      <c r="D625" s="25" t="s">
        <v>5</v>
      </c>
      <c r="E625" s="54">
        <v>2018.09</v>
      </c>
      <c r="F625" s="22" t="s">
        <v>2291</v>
      </c>
      <c r="G625" s="30" t="s">
        <v>3298</v>
      </c>
      <c r="H625" s="41">
        <v>593</v>
      </c>
      <c r="I625" s="41">
        <v>1264</v>
      </c>
      <c r="J625" s="28" t="s">
        <v>2423</v>
      </c>
      <c r="K625" s="42" t="s">
        <v>17</v>
      </c>
      <c r="L625" s="29" t="s">
        <v>3244</v>
      </c>
    </row>
    <row r="626" spans="1:12" x14ac:dyDescent="0.2">
      <c r="A626" s="6">
        <f t="shared" si="10"/>
        <v>619</v>
      </c>
      <c r="B626" s="33" t="s">
        <v>363</v>
      </c>
      <c r="C626" s="45" t="s">
        <v>5</v>
      </c>
      <c r="D626" s="25" t="s">
        <v>5</v>
      </c>
      <c r="E626" s="54">
        <v>2018.09</v>
      </c>
      <c r="F626" s="22" t="s">
        <v>2646</v>
      </c>
      <c r="G626" s="30" t="s">
        <v>3491</v>
      </c>
      <c r="H626" s="41">
        <v>766</v>
      </c>
      <c r="I626" s="41">
        <v>1566</v>
      </c>
      <c r="J626" s="28" t="s">
        <v>18</v>
      </c>
      <c r="K626" s="42" t="s">
        <v>17</v>
      </c>
      <c r="L626" s="29"/>
    </row>
    <row r="627" spans="1:12" x14ac:dyDescent="0.2">
      <c r="A627" s="6">
        <f t="shared" si="10"/>
        <v>620</v>
      </c>
      <c r="B627" s="33" t="s">
        <v>3496</v>
      </c>
      <c r="C627" s="40" t="s">
        <v>28</v>
      </c>
      <c r="D627" s="25" t="s">
        <v>5</v>
      </c>
      <c r="E627" s="54">
        <v>2018.09</v>
      </c>
      <c r="F627" s="22" t="s">
        <v>2200</v>
      </c>
      <c r="G627" s="150" t="s">
        <v>3282</v>
      </c>
      <c r="H627" s="80">
        <v>1281</v>
      </c>
      <c r="I627" s="41">
        <v>2895</v>
      </c>
      <c r="J627" s="28" t="s">
        <v>18</v>
      </c>
      <c r="K627" s="42" t="s">
        <v>17</v>
      </c>
      <c r="L627" s="29"/>
    </row>
    <row r="628" spans="1:12" x14ac:dyDescent="0.2">
      <c r="A628" s="6">
        <f t="shared" si="10"/>
        <v>621</v>
      </c>
      <c r="B628" s="33" t="s">
        <v>3520</v>
      </c>
      <c r="C628" s="25" t="s">
        <v>2989</v>
      </c>
      <c r="D628" s="25" t="s">
        <v>5</v>
      </c>
      <c r="E628" s="54" t="s">
        <v>29</v>
      </c>
      <c r="F628" s="22" t="s">
        <v>2184</v>
      </c>
      <c r="G628" s="149" t="s">
        <v>3469</v>
      </c>
      <c r="H628" s="26">
        <v>231</v>
      </c>
      <c r="I628" s="26">
        <v>790</v>
      </c>
      <c r="J628" s="28" t="s">
        <v>2236</v>
      </c>
      <c r="K628" s="30" t="s">
        <v>2129</v>
      </c>
      <c r="L628" s="29"/>
    </row>
    <row r="629" spans="1:12" x14ac:dyDescent="0.2">
      <c r="A629" s="6">
        <f t="shared" si="10"/>
        <v>622</v>
      </c>
      <c r="B629" s="33" t="s">
        <v>364</v>
      </c>
      <c r="C629" s="40" t="s">
        <v>2989</v>
      </c>
      <c r="D629" s="25" t="s">
        <v>5</v>
      </c>
      <c r="E629" s="54">
        <v>2018.11</v>
      </c>
      <c r="F629" s="22" t="s">
        <v>2127</v>
      </c>
      <c r="G629" s="30" t="s">
        <v>3542</v>
      </c>
      <c r="H629" s="41">
        <v>578</v>
      </c>
      <c r="I629" s="41">
        <v>1089</v>
      </c>
      <c r="J629" s="28" t="s">
        <v>18</v>
      </c>
      <c r="K629" s="42" t="s">
        <v>2129</v>
      </c>
      <c r="L629" s="29"/>
    </row>
    <row r="630" spans="1:12" x14ac:dyDescent="0.2">
      <c r="A630" s="6">
        <f t="shared" si="10"/>
        <v>623</v>
      </c>
      <c r="B630" s="25" t="s">
        <v>3543</v>
      </c>
      <c r="C630" s="40" t="s">
        <v>2989</v>
      </c>
      <c r="D630" s="25" t="s">
        <v>5</v>
      </c>
      <c r="E630" s="54">
        <v>2018.11</v>
      </c>
      <c r="F630" s="22" t="s">
        <v>2127</v>
      </c>
      <c r="G630" s="30" t="s">
        <v>3542</v>
      </c>
      <c r="H630" s="41">
        <v>275</v>
      </c>
      <c r="I630" s="41">
        <v>559</v>
      </c>
      <c r="J630" s="28" t="s">
        <v>18</v>
      </c>
      <c r="K630" s="42" t="s">
        <v>2129</v>
      </c>
      <c r="L630" s="29"/>
    </row>
    <row r="631" spans="1:12" x14ac:dyDescent="0.2">
      <c r="A631" s="6">
        <f t="shared" si="10"/>
        <v>624</v>
      </c>
      <c r="B631" s="44" t="s">
        <v>3544</v>
      </c>
      <c r="C631" s="45" t="s">
        <v>2989</v>
      </c>
      <c r="D631" s="25" t="s">
        <v>5</v>
      </c>
      <c r="E631" s="54">
        <v>2018.11</v>
      </c>
      <c r="F631" s="22" t="s">
        <v>2291</v>
      </c>
      <c r="G631" s="30" t="s">
        <v>3545</v>
      </c>
      <c r="H631" s="41">
        <v>1058</v>
      </c>
      <c r="I631" s="41">
        <v>1538</v>
      </c>
      <c r="J631" s="28" t="s">
        <v>18</v>
      </c>
      <c r="K631" s="42" t="s">
        <v>2129</v>
      </c>
      <c r="L631" s="29" t="s">
        <v>3244</v>
      </c>
    </row>
    <row r="632" spans="1:12" x14ac:dyDescent="0.2">
      <c r="A632" s="6">
        <f t="shared" si="10"/>
        <v>625</v>
      </c>
      <c r="B632" s="33" t="s">
        <v>365</v>
      </c>
      <c r="C632" s="40" t="s">
        <v>2989</v>
      </c>
      <c r="D632" s="25" t="s">
        <v>5</v>
      </c>
      <c r="E632" s="54">
        <v>2018.11</v>
      </c>
      <c r="F632" s="22" t="s">
        <v>2149</v>
      </c>
      <c r="G632" s="150" t="s">
        <v>3293</v>
      </c>
      <c r="H632" s="80">
        <v>237</v>
      </c>
      <c r="I632" s="41">
        <v>622</v>
      </c>
      <c r="J632" s="28" t="s">
        <v>2236</v>
      </c>
      <c r="K632" s="42" t="s">
        <v>2129</v>
      </c>
      <c r="L632" s="29"/>
    </row>
    <row r="633" spans="1:12" x14ac:dyDescent="0.2">
      <c r="A633" s="6">
        <f t="shared" si="10"/>
        <v>626</v>
      </c>
      <c r="B633" s="25" t="s">
        <v>3553</v>
      </c>
      <c r="C633" s="40" t="s">
        <v>5</v>
      </c>
      <c r="D633" s="25" t="s">
        <v>5</v>
      </c>
      <c r="E633" s="54">
        <v>2018.12</v>
      </c>
      <c r="F633" s="22" t="s">
        <v>2930</v>
      </c>
      <c r="G633" s="150" t="s">
        <v>2971</v>
      </c>
      <c r="H633" s="26">
        <v>20</v>
      </c>
      <c r="I633" s="26">
        <v>20</v>
      </c>
      <c r="J633" s="28" t="s">
        <v>18</v>
      </c>
      <c r="K633" s="42" t="s">
        <v>3436</v>
      </c>
      <c r="L633" s="23"/>
    </row>
    <row r="634" spans="1:12" x14ac:dyDescent="0.2">
      <c r="A634" s="6">
        <f t="shared" si="10"/>
        <v>627</v>
      </c>
      <c r="B634" s="25" t="s">
        <v>3554</v>
      </c>
      <c r="C634" s="40" t="s">
        <v>5</v>
      </c>
      <c r="D634" s="25" t="s">
        <v>5</v>
      </c>
      <c r="E634" s="54">
        <v>2018.12</v>
      </c>
      <c r="F634" s="22" t="s">
        <v>2930</v>
      </c>
      <c r="G634" s="150" t="s">
        <v>2971</v>
      </c>
      <c r="H634" s="26">
        <v>431</v>
      </c>
      <c r="I634" s="26">
        <v>853</v>
      </c>
      <c r="J634" s="28" t="s">
        <v>18</v>
      </c>
      <c r="K634" s="42" t="s">
        <v>3436</v>
      </c>
      <c r="L634" s="23"/>
    </row>
    <row r="635" spans="1:12" x14ac:dyDescent="0.2">
      <c r="A635" s="6">
        <f t="shared" si="10"/>
        <v>628</v>
      </c>
      <c r="B635" s="25" t="s">
        <v>3555</v>
      </c>
      <c r="C635" s="40" t="s">
        <v>5</v>
      </c>
      <c r="D635" s="25" t="s">
        <v>5</v>
      </c>
      <c r="E635" s="54">
        <v>2018.12</v>
      </c>
      <c r="F635" s="22" t="s">
        <v>2127</v>
      </c>
      <c r="G635" s="150" t="s">
        <v>2145</v>
      </c>
      <c r="H635" s="26">
        <v>364</v>
      </c>
      <c r="I635" s="26">
        <v>670</v>
      </c>
      <c r="J635" s="42" t="s">
        <v>2236</v>
      </c>
      <c r="K635" s="42" t="s">
        <v>3436</v>
      </c>
      <c r="L635" s="23"/>
    </row>
    <row r="636" spans="1:12" x14ac:dyDescent="0.2">
      <c r="A636" s="6">
        <f t="shared" si="10"/>
        <v>629</v>
      </c>
      <c r="B636" s="25" t="s">
        <v>366</v>
      </c>
      <c r="C636" s="40" t="s">
        <v>2989</v>
      </c>
      <c r="D636" s="25" t="s">
        <v>5</v>
      </c>
      <c r="E636" s="54">
        <v>2018.12</v>
      </c>
      <c r="F636" s="22" t="s">
        <v>2646</v>
      </c>
      <c r="G636" s="150" t="s">
        <v>2647</v>
      </c>
      <c r="H636" s="26">
        <v>2023</v>
      </c>
      <c r="I636" s="26">
        <v>4537</v>
      </c>
      <c r="J636" s="42" t="s">
        <v>2236</v>
      </c>
      <c r="K636" s="42" t="s">
        <v>3436</v>
      </c>
      <c r="L636" s="23"/>
    </row>
    <row r="637" spans="1:12" x14ac:dyDescent="0.2">
      <c r="A637" s="6">
        <f t="shared" si="10"/>
        <v>630</v>
      </c>
      <c r="B637" s="25" t="s">
        <v>3564</v>
      </c>
      <c r="C637" s="40" t="s">
        <v>2989</v>
      </c>
      <c r="D637" s="25" t="s">
        <v>5</v>
      </c>
      <c r="E637" s="54">
        <v>2018.12</v>
      </c>
      <c r="F637" s="22" t="s">
        <v>2646</v>
      </c>
      <c r="G637" s="150" t="s">
        <v>2647</v>
      </c>
      <c r="H637" s="26">
        <v>91</v>
      </c>
      <c r="I637" s="26">
        <v>399</v>
      </c>
      <c r="J637" s="42" t="s">
        <v>2236</v>
      </c>
      <c r="K637" s="42" t="s">
        <v>3436</v>
      </c>
      <c r="L637" s="23"/>
    </row>
    <row r="638" spans="1:12" x14ac:dyDescent="0.2">
      <c r="A638" s="6">
        <f t="shared" si="10"/>
        <v>631</v>
      </c>
      <c r="B638" s="25" t="s">
        <v>3565</v>
      </c>
      <c r="C638" s="40" t="s">
        <v>2989</v>
      </c>
      <c r="D638" s="25" t="s">
        <v>5</v>
      </c>
      <c r="E638" s="54">
        <v>2018.12</v>
      </c>
      <c r="F638" s="22" t="s">
        <v>2162</v>
      </c>
      <c r="G638" s="150" t="s">
        <v>3089</v>
      </c>
      <c r="H638" s="26">
        <v>677</v>
      </c>
      <c r="I638" s="26">
        <v>1445</v>
      </c>
      <c r="J638" s="42" t="s">
        <v>2236</v>
      </c>
      <c r="K638" s="42" t="s">
        <v>3436</v>
      </c>
      <c r="L638" s="23"/>
    </row>
    <row r="639" spans="1:12" x14ac:dyDescent="0.2">
      <c r="A639" s="6">
        <f t="shared" si="10"/>
        <v>632</v>
      </c>
      <c r="B639" s="25" t="s">
        <v>620</v>
      </c>
      <c r="C639" s="40" t="s">
        <v>2989</v>
      </c>
      <c r="D639" s="25" t="s">
        <v>5</v>
      </c>
      <c r="E639" s="54">
        <v>2018.12</v>
      </c>
      <c r="F639" s="22" t="s">
        <v>2646</v>
      </c>
      <c r="G639" s="150" t="s">
        <v>2918</v>
      </c>
      <c r="H639" s="26">
        <v>362</v>
      </c>
      <c r="I639" s="26">
        <v>737</v>
      </c>
      <c r="J639" s="42" t="s">
        <v>2236</v>
      </c>
      <c r="K639" s="42" t="s">
        <v>2129</v>
      </c>
      <c r="L639" s="29"/>
    </row>
    <row r="640" spans="1:12" x14ac:dyDescent="0.2">
      <c r="A640" s="6">
        <f t="shared" si="10"/>
        <v>633</v>
      </c>
      <c r="B640" s="25" t="s">
        <v>3570</v>
      </c>
      <c r="C640" s="20" t="s">
        <v>5</v>
      </c>
      <c r="D640" s="25" t="s">
        <v>5</v>
      </c>
      <c r="E640" s="56" t="s">
        <v>3567</v>
      </c>
      <c r="F640" s="22" t="s">
        <v>2654</v>
      </c>
      <c r="G640" s="22" t="s">
        <v>3571</v>
      </c>
      <c r="H640" s="47">
        <v>1555</v>
      </c>
      <c r="I640" s="47">
        <v>2880</v>
      </c>
      <c r="J640" s="28" t="s">
        <v>18</v>
      </c>
      <c r="K640" s="50" t="s">
        <v>3436</v>
      </c>
      <c r="L640" s="29"/>
    </row>
    <row r="641" spans="1:12" x14ac:dyDescent="0.2">
      <c r="A641" s="6">
        <f t="shared" si="10"/>
        <v>634</v>
      </c>
      <c r="B641" s="25" t="s">
        <v>3585</v>
      </c>
      <c r="C641" s="20" t="s">
        <v>5</v>
      </c>
      <c r="D641" s="25" t="s">
        <v>5</v>
      </c>
      <c r="E641" s="56" t="s">
        <v>3583</v>
      </c>
      <c r="F641" s="22" t="s">
        <v>2127</v>
      </c>
      <c r="G641" s="22" t="s">
        <v>3347</v>
      </c>
      <c r="H641" s="49">
        <v>191</v>
      </c>
      <c r="I641" s="49">
        <v>448</v>
      </c>
      <c r="J641" s="153" t="s">
        <v>18</v>
      </c>
      <c r="K641" s="72" t="s">
        <v>3436</v>
      </c>
      <c r="L641" s="23"/>
    </row>
    <row r="642" spans="1:12" x14ac:dyDescent="0.2">
      <c r="A642" s="6">
        <f t="shared" si="10"/>
        <v>635</v>
      </c>
      <c r="B642" s="25" t="s">
        <v>3600</v>
      </c>
      <c r="C642" s="25" t="s">
        <v>2220</v>
      </c>
      <c r="D642" s="25" t="s">
        <v>5</v>
      </c>
      <c r="E642" s="54">
        <v>2019.03</v>
      </c>
      <c r="F642" s="22" t="s">
        <v>2355</v>
      </c>
      <c r="G642" s="30" t="s">
        <v>3601</v>
      </c>
      <c r="H642" s="26">
        <v>566</v>
      </c>
      <c r="I642" s="26">
        <v>1146</v>
      </c>
      <c r="J642" s="153" t="s">
        <v>18</v>
      </c>
      <c r="K642" s="42" t="s">
        <v>3436</v>
      </c>
      <c r="L642" s="23" t="s">
        <v>3244</v>
      </c>
    </row>
    <row r="643" spans="1:12" x14ac:dyDescent="0.2">
      <c r="A643" s="6">
        <f t="shared" si="10"/>
        <v>636</v>
      </c>
      <c r="B643" s="25" t="s">
        <v>367</v>
      </c>
      <c r="C643" s="40" t="s">
        <v>2989</v>
      </c>
      <c r="D643" s="25" t="s">
        <v>5</v>
      </c>
      <c r="E643" s="54">
        <v>2019.04</v>
      </c>
      <c r="F643" s="22" t="s">
        <v>2127</v>
      </c>
      <c r="G643" s="150" t="s">
        <v>3347</v>
      </c>
      <c r="H643" s="26">
        <v>525</v>
      </c>
      <c r="I643" s="26">
        <v>1028</v>
      </c>
      <c r="J643" s="153" t="s">
        <v>18</v>
      </c>
      <c r="K643" s="42" t="s">
        <v>17</v>
      </c>
      <c r="L643" s="23"/>
    </row>
    <row r="644" spans="1:12" x14ac:dyDescent="0.2">
      <c r="A644" s="6">
        <f t="shared" si="10"/>
        <v>637</v>
      </c>
      <c r="B644" s="25" t="s">
        <v>368</v>
      </c>
      <c r="C644" s="40" t="s">
        <v>28</v>
      </c>
      <c r="D644" s="25" t="s">
        <v>5</v>
      </c>
      <c r="E644" s="54">
        <v>2019.05</v>
      </c>
      <c r="F644" s="22" t="s">
        <v>2646</v>
      </c>
      <c r="G644" s="150" t="s">
        <v>3595</v>
      </c>
      <c r="H644" s="26">
        <v>373</v>
      </c>
      <c r="I644" s="26">
        <v>763</v>
      </c>
      <c r="J644" s="153" t="s">
        <v>18</v>
      </c>
      <c r="K644" s="42" t="s">
        <v>17</v>
      </c>
      <c r="L644" s="23"/>
    </row>
    <row r="645" spans="1:12" x14ac:dyDescent="0.2">
      <c r="A645" s="6">
        <f t="shared" si="10"/>
        <v>638</v>
      </c>
      <c r="B645" s="25" t="s">
        <v>369</v>
      </c>
      <c r="C645" s="40" t="s">
        <v>2989</v>
      </c>
      <c r="D645" s="25" t="s">
        <v>5</v>
      </c>
      <c r="E645" s="54">
        <v>2019.05</v>
      </c>
      <c r="F645" s="22" t="s">
        <v>2274</v>
      </c>
      <c r="G645" s="150" t="s">
        <v>3627</v>
      </c>
      <c r="H645" s="26">
        <v>306</v>
      </c>
      <c r="I645" s="26">
        <v>523</v>
      </c>
      <c r="J645" s="42" t="s">
        <v>15</v>
      </c>
      <c r="K645" s="42" t="s">
        <v>17</v>
      </c>
      <c r="L645" s="23"/>
    </row>
    <row r="646" spans="1:12" x14ac:dyDescent="0.2">
      <c r="A646" s="6">
        <f t="shared" si="10"/>
        <v>639</v>
      </c>
      <c r="B646" s="25" t="s">
        <v>370</v>
      </c>
      <c r="C646" s="40" t="s">
        <v>28</v>
      </c>
      <c r="D646" s="25" t="s">
        <v>5</v>
      </c>
      <c r="E646" s="54">
        <v>2019.06</v>
      </c>
      <c r="F646" s="22" t="s">
        <v>2253</v>
      </c>
      <c r="G646" s="150" t="s">
        <v>3633</v>
      </c>
      <c r="H646" s="26">
        <v>1838</v>
      </c>
      <c r="I646" s="26">
        <v>5183</v>
      </c>
      <c r="J646" s="153" t="s">
        <v>18</v>
      </c>
      <c r="K646" s="42" t="s">
        <v>3436</v>
      </c>
      <c r="L646" s="23" t="s">
        <v>2673</v>
      </c>
    </row>
    <row r="647" spans="1:12" x14ac:dyDescent="0.2">
      <c r="A647" s="6">
        <f t="shared" si="10"/>
        <v>640</v>
      </c>
      <c r="B647" s="25" t="s">
        <v>3639</v>
      </c>
      <c r="C647" s="25" t="s">
        <v>2220</v>
      </c>
      <c r="D647" s="25" t="s">
        <v>5</v>
      </c>
      <c r="E647" s="54">
        <v>2019.07</v>
      </c>
      <c r="F647" s="22" t="s">
        <v>2646</v>
      </c>
      <c r="G647" s="150" t="s">
        <v>3595</v>
      </c>
      <c r="H647" s="26">
        <v>254</v>
      </c>
      <c r="I647" s="26">
        <v>539</v>
      </c>
      <c r="J647" s="153" t="s">
        <v>18</v>
      </c>
      <c r="K647" s="42" t="s">
        <v>3436</v>
      </c>
      <c r="L647" s="23"/>
    </row>
    <row r="648" spans="1:12" x14ac:dyDescent="0.2">
      <c r="A648" s="6">
        <f t="shared" si="10"/>
        <v>641</v>
      </c>
      <c r="B648" s="25" t="s">
        <v>3647</v>
      </c>
      <c r="C648" s="40" t="s">
        <v>2989</v>
      </c>
      <c r="D648" s="25" t="s">
        <v>5</v>
      </c>
      <c r="E648" s="54">
        <v>2019.07</v>
      </c>
      <c r="F648" s="22" t="s">
        <v>2686</v>
      </c>
      <c r="G648" s="150" t="s">
        <v>3648</v>
      </c>
      <c r="H648" s="26">
        <v>1674</v>
      </c>
      <c r="I648" s="26">
        <v>4463</v>
      </c>
      <c r="J648" s="153" t="s">
        <v>18</v>
      </c>
      <c r="K648" s="42" t="s">
        <v>17</v>
      </c>
      <c r="L648" s="23"/>
    </row>
    <row r="649" spans="1:12" x14ac:dyDescent="0.2">
      <c r="A649" s="6">
        <f t="shared" si="10"/>
        <v>642</v>
      </c>
      <c r="B649" s="25" t="s">
        <v>3650</v>
      </c>
      <c r="C649" s="40" t="s">
        <v>5</v>
      </c>
      <c r="D649" s="25" t="s">
        <v>5</v>
      </c>
      <c r="E649" s="54">
        <v>2019.08</v>
      </c>
      <c r="F649" s="22" t="s">
        <v>2153</v>
      </c>
      <c r="G649" s="150" t="s">
        <v>3415</v>
      </c>
      <c r="H649" s="26">
        <v>444</v>
      </c>
      <c r="I649" s="26">
        <v>854</v>
      </c>
      <c r="J649" s="42" t="s">
        <v>3632</v>
      </c>
      <c r="K649" s="42" t="s">
        <v>3436</v>
      </c>
      <c r="L649" s="154"/>
    </row>
    <row r="650" spans="1:12" x14ac:dyDescent="0.2">
      <c r="A650" s="6">
        <f t="shared" si="10"/>
        <v>643</v>
      </c>
      <c r="B650" s="25" t="s">
        <v>372</v>
      </c>
      <c r="C650" s="40" t="s">
        <v>5</v>
      </c>
      <c r="D650" s="25" t="s">
        <v>5</v>
      </c>
      <c r="E650" s="54">
        <v>2019.08</v>
      </c>
      <c r="F650" s="22" t="s">
        <v>2654</v>
      </c>
      <c r="G650" s="150" t="s">
        <v>3651</v>
      </c>
      <c r="H650" s="26">
        <v>2330</v>
      </c>
      <c r="I650" s="26">
        <v>5953</v>
      </c>
      <c r="J650" s="153" t="s">
        <v>18</v>
      </c>
      <c r="K650" s="42" t="s">
        <v>3436</v>
      </c>
      <c r="L650" s="154"/>
    </row>
    <row r="651" spans="1:12" x14ac:dyDescent="0.2">
      <c r="A651" s="6">
        <f t="shared" si="10"/>
        <v>644</v>
      </c>
      <c r="B651" s="25" t="s">
        <v>321</v>
      </c>
      <c r="C651" s="25" t="s">
        <v>2220</v>
      </c>
      <c r="D651" s="25" t="s">
        <v>5</v>
      </c>
      <c r="E651" s="54" t="s">
        <v>231</v>
      </c>
      <c r="F651" s="22" t="s">
        <v>2184</v>
      </c>
      <c r="G651" s="150" t="s">
        <v>2501</v>
      </c>
      <c r="H651" s="26">
        <v>339</v>
      </c>
      <c r="I651" s="26">
        <v>913</v>
      </c>
      <c r="J651" s="42" t="s">
        <v>19</v>
      </c>
      <c r="K651" s="42" t="s">
        <v>17</v>
      </c>
      <c r="L651" s="23"/>
    </row>
    <row r="652" spans="1:12" x14ac:dyDescent="0.2">
      <c r="A652" s="6">
        <f t="shared" si="10"/>
        <v>645</v>
      </c>
      <c r="B652" s="25" t="s">
        <v>120</v>
      </c>
      <c r="C652" s="40" t="s">
        <v>5</v>
      </c>
      <c r="D652" s="25" t="s">
        <v>5</v>
      </c>
      <c r="E652" s="54">
        <v>2019.12</v>
      </c>
      <c r="F652" s="22" t="s">
        <v>2153</v>
      </c>
      <c r="G652" s="150" t="s">
        <v>3415</v>
      </c>
      <c r="H652" s="26">
        <v>369</v>
      </c>
      <c r="I652" s="26">
        <v>785</v>
      </c>
      <c r="J652" s="42" t="s">
        <v>18</v>
      </c>
      <c r="K652" s="42" t="s">
        <v>17</v>
      </c>
      <c r="L652" s="23"/>
    </row>
    <row r="653" spans="1:12" x14ac:dyDescent="0.2">
      <c r="A653" s="6">
        <f t="shared" si="10"/>
        <v>646</v>
      </c>
      <c r="B653" s="25" t="s">
        <v>373</v>
      </c>
      <c r="C653" s="40" t="s">
        <v>5</v>
      </c>
      <c r="D653" s="25" t="s">
        <v>5</v>
      </c>
      <c r="E653" s="54">
        <v>2019.12</v>
      </c>
      <c r="F653" s="22" t="s">
        <v>2404</v>
      </c>
      <c r="G653" s="150" t="s">
        <v>3707</v>
      </c>
      <c r="H653" s="26">
        <v>721</v>
      </c>
      <c r="I653" s="26">
        <v>1465</v>
      </c>
      <c r="J653" s="42" t="s">
        <v>15</v>
      </c>
      <c r="K653" s="42" t="s">
        <v>17</v>
      </c>
      <c r="L653" s="23" t="s">
        <v>3244</v>
      </c>
    </row>
    <row r="654" spans="1:12" x14ac:dyDescent="0.2">
      <c r="A654" s="6">
        <f t="shared" si="10"/>
        <v>647</v>
      </c>
      <c r="B654" s="25" t="s">
        <v>3744</v>
      </c>
      <c r="C654" s="19" t="s">
        <v>5</v>
      </c>
      <c r="D654" s="25" t="s">
        <v>5</v>
      </c>
      <c r="E654" s="53">
        <v>2020.07</v>
      </c>
      <c r="F654" s="22" t="s">
        <v>2203</v>
      </c>
      <c r="G654" s="22" t="s">
        <v>3494</v>
      </c>
      <c r="H654" s="21">
        <v>1938</v>
      </c>
      <c r="I654" s="21">
        <v>4566</v>
      </c>
      <c r="J654" s="42" t="s">
        <v>18</v>
      </c>
      <c r="K654" s="22" t="s">
        <v>17</v>
      </c>
      <c r="L654" s="23" t="s">
        <v>3244</v>
      </c>
    </row>
    <row r="655" spans="1:12" x14ac:dyDescent="0.2">
      <c r="A655" s="6">
        <f t="shared" si="10"/>
        <v>648</v>
      </c>
      <c r="B655" s="25" t="s">
        <v>374</v>
      </c>
      <c r="C655" s="19" t="s">
        <v>28</v>
      </c>
      <c r="D655" s="25" t="s">
        <v>5</v>
      </c>
      <c r="E655" s="53">
        <v>2020.07</v>
      </c>
      <c r="F655" s="22" t="s">
        <v>2256</v>
      </c>
      <c r="G655" s="22" t="s">
        <v>3754</v>
      </c>
      <c r="H655" s="21">
        <v>1332</v>
      </c>
      <c r="I655" s="21">
        <v>2617</v>
      </c>
      <c r="J655" s="42" t="s">
        <v>18</v>
      </c>
      <c r="K655" s="22" t="s">
        <v>41</v>
      </c>
      <c r="L655" s="23"/>
    </row>
    <row r="656" spans="1:12" x14ac:dyDescent="0.2">
      <c r="A656" s="6">
        <f t="shared" si="10"/>
        <v>649</v>
      </c>
      <c r="B656" s="25" t="s">
        <v>3755</v>
      </c>
      <c r="C656" s="19" t="s">
        <v>28</v>
      </c>
      <c r="D656" s="25" t="s">
        <v>5</v>
      </c>
      <c r="E656" s="53">
        <v>2020.07</v>
      </c>
      <c r="F656" s="22" t="s">
        <v>2162</v>
      </c>
      <c r="G656" s="22" t="s">
        <v>3756</v>
      </c>
      <c r="H656" s="21">
        <v>967</v>
      </c>
      <c r="I656" s="21">
        <v>1968</v>
      </c>
      <c r="J656" s="42" t="s">
        <v>18</v>
      </c>
      <c r="K656" s="22" t="s">
        <v>17</v>
      </c>
      <c r="L656" s="23" t="s">
        <v>2661</v>
      </c>
    </row>
    <row r="657" spans="1:12" x14ac:dyDescent="0.2">
      <c r="A657" s="6">
        <f t="shared" si="10"/>
        <v>650</v>
      </c>
      <c r="B657" s="25" t="s">
        <v>3763</v>
      </c>
      <c r="C657" s="25" t="s">
        <v>28</v>
      </c>
      <c r="D657" s="25" t="s">
        <v>5</v>
      </c>
      <c r="E657" s="54">
        <v>2020.08</v>
      </c>
      <c r="F657" s="22" t="s">
        <v>2291</v>
      </c>
      <c r="G657" s="30" t="s">
        <v>3764</v>
      </c>
      <c r="H657" s="26">
        <v>890</v>
      </c>
      <c r="I657" s="26">
        <v>1473</v>
      </c>
      <c r="J657" s="42" t="s">
        <v>18</v>
      </c>
      <c r="K657" s="30" t="s">
        <v>17</v>
      </c>
      <c r="L657" s="29"/>
    </row>
    <row r="658" spans="1:12" x14ac:dyDescent="0.2">
      <c r="A658" s="6">
        <f t="shared" si="10"/>
        <v>651</v>
      </c>
      <c r="B658" s="25" t="s">
        <v>375</v>
      </c>
      <c r="C658" s="19" t="s">
        <v>28</v>
      </c>
      <c r="D658" s="25" t="s">
        <v>5</v>
      </c>
      <c r="E658" s="53">
        <v>2020.09</v>
      </c>
      <c r="F658" s="22" t="s">
        <v>2265</v>
      </c>
      <c r="G658" s="22" t="s">
        <v>2306</v>
      </c>
      <c r="H658" s="21">
        <v>1524</v>
      </c>
      <c r="I658" s="21">
        <v>3489</v>
      </c>
      <c r="J658" s="42" t="s">
        <v>18</v>
      </c>
      <c r="K658" s="22" t="s">
        <v>17</v>
      </c>
      <c r="L658" s="23" t="s">
        <v>169</v>
      </c>
    </row>
    <row r="659" spans="1:12" x14ac:dyDescent="0.2">
      <c r="A659" s="6">
        <f t="shared" si="10"/>
        <v>652</v>
      </c>
      <c r="B659" s="25" t="s">
        <v>376</v>
      </c>
      <c r="C659" s="19" t="s">
        <v>28</v>
      </c>
      <c r="D659" s="25" t="s">
        <v>5</v>
      </c>
      <c r="E659" s="53" t="s">
        <v>179</v>
      </c>
      <c r="F659" s="22" t="s">
        <v>2200</v>
      </c>
      <c r="G659" s="22" t="s">
        <v>3282</v>
      </c>
      <c r="H659" s="21">
        <v>1938</v>
      </c>
      <c r="I659" s="21">
        <v>5057</v>
      </c>
      <c r="J659" s="42" t="s">
        <v>3786</v>
      </c>
      <c r="K659" s="22" t="s">
        <v>17</v>
      </c>
      <c r="L659" s="23"/>
    </row>
    <row r="660" spans="1:12" x14ac:dyDescent="0.2">
      <c r="A660" s="6">
        <f t="shared" si="10"/>
        <v>653</v>
      </c>
      <c r="B660" s="25" t="s">
        <v>377</v>
      </c>
      <c r="C660" s="19" t="s">
        <v>28</v>
      </c>
      <c r="D660" s="25" t="s">
        <v>5</v>
      </c>
      <c r="E660" s="53" t="s">
        <v>179</v>
      </c>
      <c r="F660" s="22" t="s">
        <v>2127</v>
      </c>
      <c r="G660" s="22" t="s">
        <v>3347</v>
      </c>
      <c r="H660" s="21">
        <v>270</v>
      </c>
      <c r="I660" s="21">
        <v>595</v>
      </c>
      <c r="J660" s="28" t="s">
        <v>15</v>
      </c>
      <c r="K660" s="22" t="s">
        <v>17</v>
      </c>
      <c r="L660" s="23"/>
    </row>
    <row r="661" spans="1:12" x14ac:dyDescent="0.2">
      <c r="A661" s="6">
        <f t="shared" si="10"/>
        <v>654</v>
      </c>
      <c r="B661" s="25" t="s">
        <v>3796</v>
      </c>
      <c r="C661" s="19" t="s">
        <v>2220</v>
      </c>
      <c r="D661" s="25" t="s">
        <v>5</v>
      </c>
      <c r="E661" s="53">
        <v>2020.12</v>
      </c>
      <c r="F661" s="22" t="s">
        <v>2930</v>
      </c>
      <c r="G661" s="22" t="s">
        <v>3645</v>
      </c>
      <c r="H661" s="21">
        <v>1165</v>
      </c>
      <c r="I661" s="21">
        <v>3507</v>
      </c>
      <c r="J661" s="28" t="s">
        <v>15</v>
      </c>
      <c r="K661" s="22" t="s">
        <v>17</v>
      </c>
      <c r="L661" s="23"/>
    </row>
    <row r="662" spans="1:12" x14ac:dyDescent="0.2">
      <c r="A662" s="6">
        <f t="shared" si="10"/>
        <v>655</v>
      </c>
      <c r="B662" s="25" t="s">
        <v>3836</v>
      </c>
      <c r="C662" s="19" t="s">
        <v>2220</v>
      </c>
      <c r="D662" s="25" t="s">
        <v>5</v>
      </c>
      <c r="E662" s="19" t="s">
        <v>2081</v>
      </c>
      <c r="F662" s="22" t="s">
        <v>2279</v>
      </c>
      <c r="G662" s="22" t="s">
        <v>2345</v>
      </c>
      <c r="H662" s="21">
        <v>749</v>
      </c>
      <c r="I662" s="21">
        <v>1711</v>
      </c>
      <c r="J662" s="28" t="s">
        <v>18</v>
      </c>
      <c r="K662" s="22" t="s">
        <v>17</v>
      </c>
      <c r="L662" s="23"/>
    </row>
    <row r="663" spans="1:12" x14ac:dyDescent="0.2">
      <c r="A663" s="6">
        <f t="shared" si="10"/>
        <v>656</v>
      </c>
      <c r="B663" s="25" t="s">
        <v>3842</v>
      </c>
      <c r="C663" s="19" t="s">
        <v>2220</v>
      </c>
      <c r="D663" s="25" t="s">
        <v>5</v>
      </c>
      <c r="E663" s="19" t="s">
        <v>2082</v>
      </c>
      <c r="F663" s="22" t="s">
        <v>2686</v>
      </c>
      <c r="G663" s="22" t="s">
        <v>3843</v>
      </c>
      <c r="H663" s="21">
        <v>515</v>
      </c>
      <c r="I663" s="21">
        <v>1163</v>
      </c>
      <c r="J663" s="28" t="s">
        <v>15</v>
      </c>
      <c r="K663" s="22" t="s">
        <v>17</v>
      </c>
      <c r="L663" s="23" t="s">
        <v>171</v>
      </c>
    </row>
    <row r="664" spans="1:12" x14ac:dyDescent="0.2">
      <c r="A664" s="6">
        <f t="shared" si="10"/>
        <v>657</v>
      </c>
      <c r="B664" s="25" t="s">
        <v>3849</v>
      </c>
      <c r="C664" s="19" t="s">
        <v>2220</v>
      </c>
      <c r="D664" s="25" t="s">
        <v>5</v>
      </c>
      <c r="E664" s="19" t="s">
        <v>2082</v>
      </c>
      <c r="F664" s="22" t="s">
        <v>2930</v>
      </c>
      <c r="G664" s="22" t="s">
        <v>3850</v>
      </c>
      <c r="H664" s="21">
        <v>1172</v>
      </c>
      <c r="I664" s="21">
        <v>2336</v>
      </c>
      <c r="J664" s="28" t="s">
        <v>15</v>
      </c>
      <c r="K664" s="22" t="s">
        <v>17</v>
      </c>
      <c r="L664" s="23"/>
    </row>
    <row r="665" spans="1:12" x14ac:dyDescent="0.2">
      <c r="A665" s="6">
        <f t="shared" si="10"/>
        <v>658</v>
      </c>
      <c r="B665" s="25" t="s">
        <v>3865</v>
      </c>
      <c r="C665" s="19" t="s">
        <v>28</v>
      </c>
      <c r="D665" s="25" t="s">
        <v>5</v>
      </c>
      <c r="E665" s="19" t="s">
        <v>2083</v>
      </c>
      <c r="F665" s="22" t="s">
        <v>2930</v>
      </c>
      <c r="G665" s="22" t="s">
        <v>3265</v>
      </c>
      <c r="H665" s="21">
        <v>1165</v>
      </c>
      <c r="I665" s="21">
        <v>3507</v>
      </c>
      <c r="J665" s="28" t="s">
        <v>15</v>
      </c>
      <c r="K665" s="22" t="s">
        <v>17</v>
      </c>
      <c r="L665" s="23" t="s">
        <v>172</v>
      </c>
    </row>
    <row r="666" spans="1:12" x14ac:dyDescent="0.2">
      <c r="A666" s="6">
        <f t="shared" si="10"/>
        <v>659</v>
      </c>
      <c r="B666" s="25" t="s">
        <v>718</v>
      </c>
      <c r="C666" s="19" t="s">
        <v>28</v>
      </c>
      <c r="D666" s="25" t="s">
        <v>5</v>
      </c>
      <c r="E666" s="19" t="s">
        <v>2092</v>
      </c>
      <c r="F666" s="22" t="s">
        <v>2179</v>
      </c>
      <c r="G666" s="22" t="s">
        <v>3831</v>
      </c>
      <c r="H666" s="21">
        <v>1019</v>
      </c>
      <c r="I666" s="21">
        <v>2130</v>
      </c>
      <c r="J666" s="28" t="s">
        <v>15</v>
      </c>
      <c r="K666" s="22" t="s">
        <v>17</v>
      </c>
      <c r="L666" s="23" t="s">
        <v>171</v>
      </c>
    </row>
    <row r="667" spans="1:12" x14ac:dyDescent="0.2">
      <c r="A667" s="6">
        <f t="shared" si="10"/>
        <v>660</v>
      </c>
      <c r="B667" s="25" t="s">
        <v>3874</v>
      </c>
      <c r="C667" s="19" t="s">
        <v>28</v>
      </c>
      <c r="D667" s="25" t="s">
        <v>5</v>
      </c>
      <c r="E667" s="19" t="s">
        <v>2092</v>
      </c>
      <c r="F667" s="22" t="s">
        <v>2191</v>
      </c>
      <c r="G667" s="22" t="s">
        <v>2898</v>
      </c>
      <c r="H667" s="21">
        <v>1233</v>
      </c>
      <c r="I667" s="21">
        <v>2495</v>
      </c>
      <c r="J667" s="28" t="s">
        <v>19</v>
      </c>
      <c r="K667" s="22" t="s">
        <v>17</v>
      </c>
      <c r="L667" s="23" t="s">
        <v>171</v>
      </c>
    </row>
    <row r="668" spans="1:12" x14ac:dyDescent="0.2">
      <c r="A668" s="6">
        <f t="shared" si="10"/>
        <v>661</v>
      </c>
      <c r="B668" s="25" t="s">
        <v>3880</v>
      </c>
      <c r="C668" s="19" t="s">
        <v>2220</v>
      </c>
      <c r="D668" s="25" t="s">
        <v>5</v>
      </c>
      <c r="E668" s="19" t="s">
        <v>2092</v>
      </c>
      <c r="F668" s="22" t="s">
        <v>2404</v>
      </c>
      <c r="G668" s="22" t="s">
        <v>3881</v>
      </c>
      <c r="H668" s="21">
        <v>409</v>
      </c>
      <c r="I668" s="21">
        <v>910</v>
      </c>
      <c r="J668" s="28" t="s">
        <v>15</v>
      </c>
      <c r="K668" s="22" t="s">
        <v>17</v>
      </c>
      <c r="L668" s="23" t="s">
        <v>171</v>
      </c>
    </row>
    <row r="669" spans="1:12" x14ac:dyDescent="0.2">
      <c r="A669" s="6">
        <f t="shared" si="10"/>
        <v>662</v>
      </c>
      <c r="B669" s="25" t="s">
        <v>747</v>
      </c>
      <c r="C669" s="19" t="s">
        <v>28</v>
      </c>
      <c r="D669" s="25" t="s">
        <v>5</v>
      </c>
      <c r="E669" s="19" t="s">
        <v>2085</v>
      </c>
      <c r="F669" s="22" t="s">
        <v>2404</v>
      </c>
      <c r="G669" s="22" t="s">
        <v>3907</v>
      </c>
      <c r="H669" s="21">
        <v>5950</v>
      </c>
      <c r="I669" s="21">
        <v>13887</v>
      </c>
      <c r="J669" s="42" t="s">
        <v>3771</v>
      </c>
      <c r="K669" s="22" t="s">
        <v>17</v>
      </c>
      <c r="L669" s="23" t="s">
        <v>171</v>
      </c>
    </row>
    <row r="670" spans="1:12" x14ac:dyDescent="0.2">
      <c r="A670" s="6">
        <f t="shared" si="10"/>
        <v>663</v>
      </c>
      <c r="B670" s="25" t="s">
        <v>746</v>
      </c>
      <c r="C670" s="19" t="s">
        <v>2220</v>
      </c>
      <c r="D670" s="25" t="s">
        <v>5</v>
      </c>
      <c r="E670" s="19" t="s">
        <v>2085</v>
      </c>
      <c r="F670" s="22" t="s">
        <v>2646</v>
      </c>
      <c r="G670" s="22" t="s">
        <v>2647</v>
      </c>
      <c r="H670" s="21">
        <v>8221</v>
      </c>
      <c r="I670" s="21">
        <v>17467</v>
      </c>
      <c r="J670" s="28" t="s">
        <v>3771</v>
      </c>
      <c r="K670" s="22" t="s">
        <v>17</v>
      </c>
      <c r="L670" s="23"/>
    </row>
    <row r="671" spans="1:12" x14ac:dyDescent="0.2">
      <c r="A671" s="6">
        <f t="shared" si="10"/>
        <v>664</v>
      </c>
      <c r="B671" s="25" t="s">
        <v>794</v>
      </c>
      <c r="C671" s="19" t="s">
        <v>2220</v>
      </c>
      <c r="D671" s="25" t="s">
        <v>5</v>
      </c>
      <c r="E671" s="19" t="s">
        <v>2090</v>
      </c>
      <c r="F671" s="22" t="s">
        <v>2689</v>
      </c>
      <c r="G671" s="22" t="s">
        <v>2690</v>
      </c>
      <c r="H671" s="21">
        <v>417</v>
      </c>
      <c r="I671" s="21">
        <v>906</v>
      </c>
      <c r="J671" s="28" t="s">
        <v>18</v>
      </c>
      <c r="K671" s="22" t="s">
        <v>17</v>
      </c>
      <c r="L671" s="23"/>
    </row>
    <row r="672" spans="1:12" x14ac:dyDescent="0.2">
      <c r="A672" s="6">
        <f t="shared" si="10"/>
        <v>665</v>
      </c>
      <c r="B672" s="25" t="s">
        <v>3957</v>
      </c>
      <c r="C672" s="19" t="s">
        <v>28</v>
      </c>
      <c r="D672" s="25" t="s">
        <v>5</v>
      </c>
      <c r="E672" s="19" t="s">
        <v>2090</v>
      </c>
      <c r="F672" s="22" t="s">
        <v>2404</v>
      </c>
      <c r="G672" s="22" t="s">
        <v>3907</v>
      </c>
      <c r="H672" s="21">
        <v>2114</v>
      </c>
      <c r="I672" s="21">
        <v>4898</v>
      </c>
      <c r="J672" s="28" t="s">
        <v>3771</v>
      </c>
      <c r="K672" s="22" t="s">
        <v>17</v>
      </c>
      <c r="L672" s="23"/>
    </row>
    <row r="673" spans="1:12" x14ac:dyDescent="0.2">
      <c r="A673" s="6">
        <f t="shared" si="10"/>
        <v>666</v>
      </c>
      <c r="B673" s="25" t="s">
        <v>795</v>
      </c>
      <c r="C673" s="19" t="s">
        <v>28</v>
      </c>
      <c r="D673" s="25" t="s">
        <v>5</v>
      </c>
      <c r="E673" s="19" t="s">
        <v>2090</v>
      </c>
      <c r="F673" s="22" t="s">
        <v>2274</v>
      </c>
      <c r="G673" s="22" t="s">
        <v>3356</v>
      </c>
      <c r="H673" s="21">
        <v>1682</v>
      </c>
      <c r="I673" s="21">
        <v>3714</v>
      </c>
      <c r="J673" s="28" t="s">
        <v>18</v>
      </c>
      <c r="K673" s="22" t="s">
        <v>41</v>
      </c>
      <c r="L673" s="23"/>
    </row>
    <row r="674" spans="1:12" x14ac:dyDescent="0.2">
      <c r="A674" s="6">
        <f t="shared" ref="A543:A680" si="11">ROW()-7</f>
        <v>667</v>
      </c>
      <c r="B674" s="25" t="s">
        <v>815</v>
      </c>
      <c r="C674" s="19" t="s">
        <v>5</v>
      </c>
      <c r="D674" s="25" t="s">
        <v>5</v>
      </c>
      <c r="E674" s="19" t="s">
        <v>2091</v>
      </c>
      <c r="F674" s="22" t="s">
        <v>2436</v>
      </c>
      <c r="G674" s="22" t="s">
        <v>3960</v>
      </c>
      <c r="H674" s="21">
        <v>1106</v>
      </c>
      <c r="I674" s="21">
        <v>2709</v>
      </c>
      <c r="J674" s="28" t="s">
        <v>3771</v>
      </c>
      <c r="K674" s="22" t="s">
        <v>17</v>
      </c>
      <c r="L674" s="23"/>
    </row>
    <row r="675" spans="1:12" x14ac:dyDescent="0.2">
      <c r="A675" s="6">
        <f t="shared" si="11"/>
        <v>668</v>
      </c>
      <c r="B675" s="25" t="s">
        <v>824</v>
      </c>
      <c r="C675" s="19" t="s">
        <v>28</v>
      </c>
      <c r="D675" s="25" t="s">
        <v>5</v>
      </c>
      <c r="E675" s="144" t="s">
        <v>2095</v>
      </c>
      <c r="F675" s="22" t="s">
        <v>2127</v>
      </c>
      <c r="G675" s="22" t="s">
        <v>3347</v>
      </c>
      <c r="H675" s="21">
        <v>372</v>
      </c>
      <c r="I675" s="21">
        <v>766</v>
      </c>
      <c r="J675" s="28" t="s">
        <v>18</v>
      </c>
      <c r="K675" s="22" t="s">
        <v>17</v>
      </c>
      <c r="L675" s="23" t="s">
        <v>2096</v>
      </c>
    </row>
    <row r="676" spans="1:12" x14ac:dyDescent="0.2">
      <c r="A676" s="6">
        <f t="shared" si="11"/>
        <v>669</v>
      </c>
      <c r="B676" s="25" t="s">
        <v>3974</v>
      </c>
      <c r="C676" s="19" t="s">
        <v>28</v>
      </c>
      <c r="D676" s="25" t="s">
        <v>5</v>
      </c>
      <c r="E676" s="144" t="s">
        <v>2095</v>
      </c>
      <c r="F676" s="22" t="s">
        <v>2844</v>
      </c>
      <c r="G676" s="22" t="s">
        <v>3662</v>
      </c>
      <c r="H676" s="21">
        <v>984</v>
      </c>
      <c r="I676" s="21">
        <v>1653</v>
      </c>
      <c r="J676" s="28" t="s">
        <v>15</v>
      </c>
      <c r="K676" s="22" t="s">
        <v>17</v>
      </c>
      <c r="L676" s="23" t="s">
        <v>2096</v>
      </c>
    </row>
    <row r="677" spans="1:12" x14ac:dyDescent="0.2">
      <c r="A677" s="6">
        <f t="shared" si="11"/>
        <v>670</v>
      </c>
      <c r="B677" s="25" t="s">
        <v>825</v>
      </c>
      <c r="C677" s="19" t="s">
        <v>28</v>
      </c>
      <c r="D677" s="25" t="s">
        <v>5</v>
      </c>
      <c r="E677" s="144" t="s">
        <v>2095</v>
      </c>
      <c r="F677" s="22" t="s">
        <v>2404</v>
      </c>
      <c r="G677" s="22" t="s">
        <v>3975</v>
      </c>
      <c r="H677" s="21">
        <v>1201</v>
      </c>
      <c r="I677" s="21">
        <v>2671</v>
      </c>
      <c r="J677" s="28" t="s">
        <v>18</v>
      </c>
      <c r="K677" s="22" t="s">
        <v>17</v>
      </c>
      <c r="L677" s="23" t="s">
        <v>2096</v>
      </c>
    </row>
    <row r="678" spans="1:12" x14ac:dyDescent="0.2">
      <c r="A678" s="6">
        <f t="shared" si="11"/>
        <v>671</v>
      </c>
      <c r="B678" s="25" t="s">
        <v>3983</v>
      </c>
      <c r="C678" s="19" t="s">
        <v>28</v>
      </c>
      <c r="D678" s="25" t="s">
        <v>5</v>
      </c>
      <c r="E678" s="144" t="s">
        <v>2097</v>
      </c>
      <c r="F678" s="22" t="s">
        <v>2179</v>
      </c>
      <c r="G678" s="22" t="s">
        <v>3984</v>
      </c>
      <c r="H678" s="21">
        <v>470</v>
      </c>
      <c r="I678" s="21">
        <v>855</v>
      </c>
      <c r="J678" s="28" t="s">
        <v>3771</v>
      </c>
      <c r="K678" s="22" t="s">
        <v>17</v>
      </c>
      <c r="L678" s="23" t="s">
        <v>2096</v>
      </c>
    </row>
    <row r="679" spans="1:12" x14ac:dyDescent="0.2">
      <c r="A679" s="6">
        <f t="shared" si="11"/>
        <v>672</v>
      </c>
      <c r="B679" s="25" t="s">
        <v>876</v>
      </c>
      <c r="C679" s="19" t="s">
        <v>28</v>
      </c>
      <c r="D679" s="19" t="s">
        <v>5</v>
      </c>
      <c r="E679" s="144" t="s">
        <v>2099</v>
      </c>
      <c r="F679" s="22" t="s">
        <v>2153</v>
      </c>
      <c r="G679" s="22" t="s">
        <v>3415</v>
      </c>
      <c r="H679" s="21">
        <v>777</v>
      </c>
      <c r="I679" s="21">
        <v>1720</v>
      </c>
      <c r="J679" s="28" t="s">
        <v>18</v>
      </c>
      <c r="K679" s="22" t="s">
        <v>17</v>
      </c>
      <c r="L679" s="23" t="s">
        <v>2096</v>
      </c>
    </row>
    <row r="680" spans="1:12" x14ac:dyDescent="0.2">
      <c r="A680" s="6">
        <f t="shared" si="11"/>
        <v>673</v>
      </c>
      <c r="B680" s="25" t="s">
        <v>2060</v>
      </c>
      <c r="C680" s="19" t="s">
        <v>5</v>
      </c>
      <c r="D680" s="19" t="s">
        <v>5</v>
      </c>
      <c r="E680" s="144" t="s">
        <v>2056</v>
      </c>
      <c r="F680" s="22" t="s">
        <v>2654</v>
      </c>
      <c r="G680" s="22" t="s">
        <v>3793</v>
      </c>
      <c r="H680" s="21">
        <v>132</v>
      </c>
      <c r="I680" s="21">
        <v>259</v>
      </c>
      <c r="J680" s="28" t="s">
        <v>18</v>
      </c>
      <c r="K680" s="22" t="s">
        <v>17</v>
      </c>
      <c r="L680" s="23"/>
    </row>
    <row r="681" spans="1:12" x14ac:dyDescent="0.2">
      <c r="A681" s="197" t="s">
        <v>4131</v>
      </c>
      <c r="B681" s="198"/>
      <c r="C681" s="198"/>
      <c r="D681" s="198"/>
      <c r="E681" s="198"/>
      <c r="F681" s="198"/>
      <c r="G681" s="198"/>
      <c r="H681" s="198"/>
      <c r="I681" s="198"/>
      <c r="J681" s="198"/>
      <c r="K681" s="198"/>
      <c r="L681" s="199"/>
    </row>
    <row r="682" spans="1:12" x14ac:dyDescent="0.2">
      <c r="A682" s="8">
        <f>ROW()-8</f>
        <v>674</v>
      </c>
      <c r="B682" s="25" t="s">
        <v>403</v>
      </c>
      <c r="C682" s="19" t="s">
        <v>663</v>
      </c>
      <c r="D682" s="19" t="s">
        <v>2116</v>
      </c>
      <c r="E682" s="53">
        <v>1993.01</v>
      </c>
      <c r="F682" s="22" t="s">
        <v>2127</v>
      </c>
      <c r="G682" s="22" t="s">
        <v>2128</v>
      </c>
      <c r="H682" s="21">
        <v>3977</v>
      </c>
      <c r="I682" s="21">
        <v>6146</v>
      </c>
      <c r="J682" s="28" t="s">
        <v>2024</v>
      </c>
      <c r="K682" s="22" t="s">
        <v>2129</v>
      </c>
      <c r="L682" s="23"/>
    </row>
    <row r="683" spans="1:12" x14ac:dyDescent="0.2">
      <c r="A683" s="8">
        <f t="shared" ref="A683:A746" si="12">ROW()-8</f>
        <v>675</v>
      </c>
      <c r="B683" s="25" t="s">
        <v>404</v>
      </c>
      <c r="C683" s="19" t="s">
        <v>663</v>
      </c>
      <c r="D683" s="19" t="s">
        <v>2116</v>
      </c>
      <c r="E683" s="53">
        <v>1994.04</v>
      </c>
      <c r="F683" s="22" t="s">
        <v>2127</v>
      </c>
      <c r="G683" s="22" t="s">
        <v>2128</v>
      </c>
      <c r="H683" s="21">
        <v>2900</v>
      </c>
      <c r="I683" s="21">
        <v>4471</v>
      </c>
      <c r="J683" s="30" t="s">
        <v>2024</v>
      </c>
      <c r="K683" s="22" t="s">
        <v>17</v>
      </c>
      <c r="L683" s="23"/>
    </row>
    <row r="684" spans="1:12" x14ac:dyDescent="0.2">
      <c r="A684" s="8">
        <f t="shared" si="12"/>
        <v>676</v>
      </c>
      <c r="B684" s="25" t="s">
        <v>405</v>
      </c>
      <c r="C684" s="19" t="s">
        <v>663</v>
      </c>
      <c r="D684" s="19" t="s">
        <v>2116</v>
      </c>
      <c r="E684" s="53">
        <v>2000.09</v>
      </c>
      <c r="F684" s="22" t="s">
        <v>2127</v>
      </c>
      <c r="G684" s="22" t="s">
        <v>2130</v>
      </c>
      <c r="H684" s="21">
        <v>3254</v>
      </c>
      <c r="I684" s="21">
        <v>4345</v>
      </c>
      <c r="J684" s="30" t="s">
        <v>2024</v>
      </c>
      <c r="K684" s="22" t="s">
        <v>17</v>
      </c>
      <c r="L684" s="23"/>
    </row>
    <row r="685" spans="1:12" x14ac:dyDescent="0.2">
      <c r="A685" s="8">
        <f t="shared" si="12"/>
        <v>677</v>
      </c>
      <c r="B685" s="25" t="s">
        <v>2131</v>
      </c>
      <c r="C685" s="19" t="s">
        <v>663</v>
      </c>
      <c r="D685" s="19" t="s">
        <v>2116</v>
      </c>
      <c r="E685" s="53">
        <v>2002.02</v>
      </c>
      <c r="F685" s="22" t="s">
        <v>2132</v>
      </c>
      <c r="G685" s="22" t="s">
        <v>2133</v>
      </c>
      <c r="H685" s="21">
        <v>2933</v>
      </c>
      <c r="I685" s="21">
        <v>3222</v>
      </c>
      <c r="J685" s="30" t="s">
        <v>2024</v>
      </c>
      <c r="K685" s="22" t="s">
        <v>17</v>
      </c>
      <c r="L685" s="23"/>
    </row>
    <row r="686" spans="1:12" x14ac:dyDescent="0.2">
      <c r="A686" s="8">
        <f t="shared" si="12"/>
        <v>678</v>
      </c>
      <c r="B686" s="25" t="s">
        <v>406</v>
      </c>
      <c r="C686" s="19" t="s">
        <v>663</v>
      </c>
      <c r="D686" s="19" t="s">
        <v>2116</v>
      </c>
      <c r="E686" s="53">
        <v>2003.08</v>
      </c>
      <c r="F686" s="22" t="s">
        <v>2135</v>
      </c>
      <c r="G686" s="22" t="s">
        <v>2136</v>
      </c>
      <c r="H686" s="21">
        <v>3804</v>
      </c>
      <c r="I686" s="21">
        <v>4760</v>
      </c>
      <c r="J686" s="30" t="s">
        <v>2024</v>
      </c>
      <c r="K686" s="22" t="s">
        <v>17</v>
      </c>
      <c r="L686" s="23"/>
    </row>
    <row r="687" spans="1:12" x14ac:dyDescent="0.2">
      <c r="A687" s="8">
        <f t="shared" si="12"/>
        <v>679</v>
      </c>
      <c r="B687" s="25" t="s">
        <v>2155</v>
      </c>
      <c r="C687" s="19" t="s">
        <v>663</v>
      </c>
      <c r="D687" s="19" t="s">
        <v>2116</v>
      </c>
      <c r="E687" s="53">
        <v>2005.09</v>
      </c>
      <c r="F687" s="22" t="s">
        <v>2153</v>
      </c>
      <c r="G687" s="22" t="s">
        <v>2154</v>
      </c>
      <c r="H687" s="21">
        <v>2277</v>
      </c>
      <c r="I687" s="21">
        <v>5936</v>
      </c>
      <c r="J687" s="28" t="s">
        <v>2024</v>
      </c>
      <c r="K687" s="22" t="s">
        <v>17</v>
      </c>
      <c r="L687" s="23"/>
    </row>
    <row r="688" spans="1:12" x14ac:dyDescent="0.2">
      <c r="A688" s="8">
        <f t="shared" si="12"/>
        <v>680</v>
      </c>
      <c r="B688" s="25" t="s">
        <v>408</v>
      </c>
      <c r="C688" s="19" t="s">
        <v>663</v>
      </c>
      <c r="D688" s="19" t="s">
        <v>2116</v>
      </c>
      <c r="E688" s="53">
        <v>2005.09</v>
      </c>
      <c r="F688" s="22" t="s">
        <v>2149</v>
      </c>
      <c r="G688" s="22" t="s">
        <v>2150</v>
      </c>
      <c r="H688" s="21">
        <v>1159</v>
      </c>
      <c r="I688" s="21">
        <v>1510</v>
      </c>
      <c r="J688" s="28" t="s">
        <v>2024</v>
      </c>
      <c r="K688" s="22" t="s">
        <v>17</v>
      </c>
      <c r="L688" s="23"/>
    </row>
    <row r="689" spans="1:12" x14ac:dyDescent="0.2">
      <c r="A689" s="8">
        <f t="shared" si="12"/>
        <v>681</v>
      </c>
      <c r="B689" s="25" t="s">
        <v>526</v>
      </c>
      <c r="C689" s="19" t="s">
        <v>663</v>
      </c>
      <c r="D689" s="19" t="s">
        <v>2116</v>
      </c>
      <c r="E689" s="53">
        <v>2005.09</v>
      </c>
      <c r="F689" s="22" t="s">
        <v>2149</v>
      </c>
      <c r="G689" s="22" t="s">
        <v>2150</v>
      </c>
      <c r="H689" s="21">
        <v>1079</v>
      </c>
      <c r="I689" s="21">
        <v>1515</v>
      </c>
      <c r="J689" s="28" t="s">
        <v>2024</v>
      </c>
      <c r="K689" s="22" t="s">
        <v>17</v>
      </c>
      <c r="L689" s="23"/>
    </row>
    <row r="690" spans="1:12" x14ac:dyDescent="0.2">
      <c r="A690" s="8">
        <f t="shared" si="12"/>
        <v>682</v>
      </c>
      <c r="B690" s="25" t="s">
        <v>2158</v>
      </c>
      <c r="C690" s="19" t="s">
        <v>663</v>
      </c>
      <c r="D690" s="19" t="s">
        <v>2116</v>
      </c>
      <c r="E690" s="53" t="s">
        <v>2159</v>
      </c>
      <c r="F690" s="22" t="s">
        <v>2127</v>
      </c>
      <c r="G690" s="22" t="s">
        <v>2160</v>
      </c>
      <c r="H690" s="21">
        <v>2054</v>
      </c>
      <c r="I690" s="21">
        <v>2353</v>
      </c>
      <c r="J690" s="28" t="s">
        <v>2024</v>
      </c>
      <c r="K690" s="22" t="s">
        <v>17</v>
      </c>
      <c r="L690" s="23"/>
    </row>
    <row r="691" spans="1:12" x14ac:dyDescent="0.2">
      <c r="A691" s="8">
        <f t="shared" si="12"/>
        <v>683</v>
      </c>
      <c r="B691" s="25" t="s">
        <v>2178</v>
      </c>
      <c r="C691" s="19" t="s">
        <v>663</v>
      </c>
      <c r="D691" s="25" t="s">
        <v>2116</v>
      </c>
      <c r="E691" s="54">
        <v>2006.09</v>
      </c>
      <c r="F691" s="22" t="s">
        <v>2179</v>
      </c>
      <c r="G691" s="30" t="s">
        <v>2180</v>
      </c>
      <c r="H691" s="26">
        <v>30100</v>
      </c>
      <c r="I691" s="26">
        <v>49666</v>
      </c>
      <c r="J691" s="28" t="s">
        <v>2024</v>
      </c>
      <c r="K691" s="22" t="s">
        <v>17</v>
      </c>
      <c r="L691" s="29"/>
    </row>
    <row r="692" spans="1:12" x14ac:dyDescent="0.2">
      <c r="A692" s="8">
        <f t="shared" si="12"/>
        <v>684</v>
      </c>
      <c r="B692" s="25" t="s">
        <v>2183</v>
      </c>
      <c r="C692" s="19" t="s">
        <v>663</v>
      </c>
      <c r="D692" s="25" t="s">
        <v>2116</v>
      </c>
      <c r="E692" s="54">
        <v>2007.03</v>
      </c>
      <c r="F692" s="22" t="s">
        <v>2184</v>
      </c>
      <c r="G692" s="30" t="s">
        <v>2185</v>
      </c>
      <c r="H692" s="26">
        <v>2361</v>
      </c>
      <c r="I692" s="26">
        <v>2303</v>
      </c>
      <c r="J692" s="30" t="s">
        <v>2024</v>
      </c>
      <c r="K692" s="22" t="s">
        <v>17</v>
      </c>
      <c r="L692" s="29"/>
    </row>
    <row r="693" spans="1:12" x14ac:dyDescent="0.2">
      <c r="A693" s="8">
        <f t="shared" si="12"/>
        <v>685</v>
      </c>
      <c r="B693" s="25" t="s">
        <v>2186</v>
      </c>
      <c r="C693" s="19" t="s">
        <v>663</v>
      </c>
      <c r="D693" s="25" t="s">
        <v>2116</v>
      </c>
      <c r="E693" s="54">
        <v>2007.04</v>
      </c>
      <c r="F693" s="22" t="s">
        <v>2135</v>
      </c>
      <c r="G693" s="30" t="s">
        <v>2146</v>
      </c>
      <c r="H693" s="26">
        <v>3201</v>
      </c>
      <c r="I693" s="26">
        <v>4558</v>
      </c>
      <c r="J693" s="30" t="s">
        <v>2024</v>
      </c>
      <c r="K693" s="22" t="s">
        <v>17</v>
      </c>
      <c r="L693" s="29"/>
    </row>
    <row r="694" spans="1:12" x14ac:dyDescent="0.2">
      <c r="A694" s="8">
        <f t="shared" si="12"/>
        <v>686</v>
      </c>
      <c r="B694" s="25" t="s">
        <v>2194</v>
      </c>
      <c r="C694" s="19" t="s">
        <v>663</v>
      </c>
      <c r="D694" s="25" t="s">
        <v>2116</v>
      </c>
      <c r="E694" s="54">
        <v>2007.07</v>
      </c>
      <c r="F694" s="22" t="s">
        <v>2135</v>
      </c>
      <c r="G694" s="30" t="s">
        <v>2174</v>
      </c>
      <c r="H694" s="26">
        <v>3050</v>
      </c>
      <c r="I694" s="26">
        <v>3761</v>
      </c>
      <c r="J694" s="30" t="s">
        <v>2024</v>
      </c>
      <c r="K694" s="30" t="s">
        <v>17</v>
      </c>
      <c r="L694" s="29"/>
    </row>
    <row r="695" spans="1:12" x14ac:dyDescent="0.2">
      <c r="A695" s="8">
        <f t="shared" si="12"/>
        <v>687</v>
      </c>
      <c r="B695" s="25" t="s">
        <v>2196</v>
      </c>
      <c r="C695" s="19" t="s">
        <v>663</v>
      </c>
      <c r="D695" s="25" t="s">
        <v>2116</v>
      </c>
      <c r="E695" s="54">
        <v>2007.08</v>
      </c>
      <c r="F695" s="22" t="s">
        <v>2153</v>
      </c>
      <c r="G695" s="30" t="s">
        <v>2171</v>
      </c>
      <c r="H695" s="26">
        <v>3184</v>
      </c>
      <c r="I695" s="26">
        <v>4702</v>
      </c>
      <c r="J695" s="30" t="s">
        <v>2024</v>
      </c>
      <c r="K695" s="30" t="s">
        <v>17</v>
      </c>
      <c r="L695" s="29"/>
    </row>
    <row r="696" spans="1:12" x14ac:dyDescent="0.2">
      <c r="A696" s="8">
        <f t="shared" si="12"/>
        <v>688</v>
      </c>
      <c r="B696" s="25" t="s">
        <v>2197</v>
      </c>
      <c r="C696" s="19" t="s">
        <v>663</v>
      </c>
      <c r="D696" s="25" t="s">
        <v>2116</v>
      </c>
      <c r="E696" s="54">
        <v>2007.09</v>
      </c>
      <c r="F696" s="22" t="s">
        <v>2135</v>
      </c>
      <c r="G696" s="30" t="s">
        <v>2174</v>
      </c>
      <c r="H696" s="26">
        <v>4042</v>
      </c>
      <c r="I696" s="26">
        <v>5393</v>
      </c>
      <c r="J696" s="30" t="s">
        <v>2024</v>
      </c>
      <c r="K696" s="30" t="s">
        <v>17</v>
      </c>
      <c r="L696" s="29"/>
    </row>
    <row r="697" spans="1:12" x14ac:dyDescent="0.2">
      <c r="A697" s="8">
        <f t="shared" si="12"/>
        <v>689</v>
      </c>
      <c r="B697" s="25" t="s">
        <v>2205</v>
      </c>
      <c r="C697" s="19" t="s">
        <v>663</v>
      </c>
      <c r="D697" s="25" t="s">
        <v>2116</v>
      </c>
      <c r="E697" s="54">
        <v>2007.11</v>
      </c>
      <c r="F697" s="22" t="s">
        <v>2135</v>
      </c>
      <c r="G697" s="30" t="s">
        <v>2174</v>
      </c>
      <c r="H697" s="26">
        <v>6533</v>
      </c>
      <c r="I697" s="26">
        <v>8999</v>
      </c>
      <c r="J697" s="28" t="s">
        <v>2024</v>
      </c>
      <c r="K697" s="30" t="s">
        <v>17</v>
      </c>
      <c r="L697" s="29"/>
    </row>
    <row r="698" spans="1:12" x14ac:dyDescent="0.2">
      <c r="A698" s="8">
        <f t="shared" si="12"/>
        <v>690</v>
      </c>
      <c r="B698" s="25" t="s">
        <v>2208</v>
      </c>
      <c r="C698" s="19" t="s">
        <v>663</v>
      </c>
      <c r="D698" s="25" t="s">
        <v>2116</v>
      </c>
      <c r="E698" s="54">
        <v>2007.12</v>
      </c>
      <c r="F698" s="22" t="s">
        <v>2127</v>
      </c>
      <c r="G698" s="30" t="s">
        <v>2209</v>
      </c>
      <c r="H698" s="26">
        <v>856</v>
      </c>
      <c r="I698" s="26">
        <v>1113</v>
      </c>
      <c r="J698" s="28" t="s">
        <v>18</v>
      </c>
      <c r="K698" s="30" t="s">
        <v>17</v>
      </c>
      <c r="L698" s="29"/>
    </row>
    <row r="699" spans="1:12" x14ac:dyDescent="0.2">
      <c r="A699" s="8">
        <f t="shared" si="12"/>
        <v>691</v>
      </c>
      <c r="B699" s="25" t="s">
        <v>2213</v>
      </c>
      <c r="C699" s="19" t="s">
        <v>663</v>
      </c>
      <c r="D699" s="25" t="s">
        <v>2116</v>
      </c>
      <c r="E699" s="54">
        <v>2008.01</v>
      </c>
      <c r="F699" s="22" t="s">
        <v>2135</v>
      </c>
      <c r="G699" s="30" t="s">
        <v>2174</v>
      </c>
      <c r="H699" s="26">
        <v>1449</v>
      </c>
      <c r="I699" s="26">
        <v>2200</v>
      </c>
      <c r="J699" s="28" t="s">
        <v>2024</v>
      </c>
      <c r="K699" s="30" t="s">
        <v>17</v>
      </c>
      <c r="L699" s="29"/>
    </row>
    <row r="700" spans="1:12" x14ac:dyDescent="0.2">
      <c r="A700" s="8">
        <f t="shared" si="12"/>
        <v>692</v>
      </c>
      <c r="B700" s="25" t="s">
        <v>2221</v>
      </c>
      <c r="C700" s="19" t="s">
        <v>663</v>
      </c>
      <c r="D700" s="25" t="s">
        <v>2116</v>
      </c>
      <c r="E700" s="54">
        <v>2008.04</v>
      </c>
      <c r="F700" s="22" t="s">
        <v>2135</v>
      </c>
      <c r="G700" s="30" t="s">
        <v>2174</v>
      </c>
      <c r="H700" s="26">
        <v>2930</v>
      </c>
      <c r="I700" s="26">
        <v>4108</v>
      </c>
      <c r="J700" s="28" t="s">
        <v>18</v>
      </c>
      <c r="K700" s="30" t="s">
        <v>17</v>
      </c>
      <c r="L700" s="29"/>
    </row>
    <row r="701" spans="1:12" x14ac:dyDescent="0.2">
      <c r="A701" s="8">
        <f t="shared" si="12"/>
        <v>693</v>
      </c>
      <c r="B701" s="25" t="s">
        <v>2240</v>
      </c>
      <c r="C701" s="19" t="s">
        <v>663</v>
      </c>
      <c r="D701" s="25" t="s">
        <v>2116</v>
      </c>
      <c r="E701" s="54">
        <v>2008.12</v>
      </c>
      <c r="F701" s="22" t="s">
        <v>2135</v>
      </c>
      <c r="G701" s="30" t="s">
        <v>2174</v>
      </c>
      <c r="H701" s="21">
        <v>1245</v>
      </c>
      <c r="I701" s="21">
        <v>2148</v>
      </c>
      <c r="J701" s="28" t="s">
        <v>2236</v>
      </c>
      <c r="K701" s="22" t="s">
        <v>17</v>
      </c>
      <c r="L701" s="23"/>
    </row>
    <row r="702" spans="1:12" x14ac:dyDescent="0.2">
      <c r="A702" s="8">
        <f t="shared" si="12"/>
        <v>694</v>
      </c>
      <c r="B702" s="25" t="s">
        <v>2241</v>
      </c>
      <c r="C702" s="19" t="s">
        <v>663</v>
      </c>
      <c r="D702" s="25" t="s">
        <v>2116</v>
      </c>
      <c r="E702" s="54">
        <v>2008.12</v>
      </c>
      <c r="F702" s="22" t="s">
        <v>2242</v>
      </c>
      <c r="G702" s="30" t="s">
        <v>2243</v>
      </c>
      <c r="H702" s="26">
        <v>6068</v>
      </c>
      <c r="I702" s="26">
        <v>7882</v>
      </c>
      <c r="J702" s="28" t="s">
        <v>2236</v>
      </c>
      <c r="K702" s="30" t="s">
        <v>17</v>
      </c>
      <c r="L702" s="23"/>
    </row>
    <row r="703" spans="1:12" x14ac:dyDescent="0.2">
      <c r="A703" s="8">
        <f t="shared" si="12"/>
        <v>695</v>
      </c>
      <c r="B703" s="25" t="s">
        <v>2244</v>
      </c>
      <c r="C703" s="19" t="s">
        <v>663</v>
      </c>
      <c r="D703" s="25" t="s">
        <v>2116</v>
      </c>
      <c r="E703" s="53">
        <v>2009.01</v>
      </c>
      <c r="F703" s="22" t="s">
        <v>2135</v>
      </c>
      <c r="G703" s="22" t="s">
        <v>2174</v>
      </c>
      <c r="H703" s="21">
        <v>2769</v>
      </c>
      <c r="I703" s="21">
        <v>5657</v>
      </c>
      <c r="J703" s="30" t="s">
        <v>18</v>
      </c>
      <c r="K703" s="22" t="s">
        <v>17</v>
      </c>
      <c r="L703" s="23"/>
    </row>
    <row r="704" spans="1:12" x14ac:dyDescent="0.2">
      <c r="A704" s="8">
        <f t="shared" si="12"/>
        <v>696</v>
      </c>
      <c r="B704" s="25" t="s">
        <v>2250</v>
      </c>
      <c r="C704" s="19" t="s">
        <v>663</v>
      </c>
      <c r="D704" s="25" t="s">
        <v>2116</v>
      </c>
      <c r="E704" s="53">
        <v>2009.03</v>
      </c>
      <c r="F704" s="22" t="s">
        <v>2135</v>
      </c>
      <c r="G704" s="22" t="s">
        <v>2174</v>
      </c>
      <c r="H704" s="21">
        <v>4293</v>
      </c>
      <c r="I704" s="21">
        <v>8747</v>
      </c>
      <c r="J704" s="30" t="s">
        <v>2024</v>
      </c>
      <c r="K704" s="22" t="s">
        <v>17</v>
      </c>
      <c r="L704" s="23"/>
    </row>
    <row r="705" spans="1:12" x14ac:dyDescent="0.2">
      <c r="A705" s="8">
        <f t="shared" si="12"/>
        <v>697</v>
      </c>
      <c r="B705" s="25" t="s">
        <v>2267</v>
      </c>
      <c r="C705" s="19" t="s">
        <v>663</v>
      </c>
      <c r="D705" s="25" t="s">
        <v>2116</v>
      </c>
      <c r="E705" s="54">
        <v>2009.06</v>
      </c>
      <c r="F705" s="22" t="s">
        <v>2268</v>
      </c>
      <c r="G705" s="22" t="s">
        <v>2269</v>
      </c>
      <c r="H705" s="21">
        <v>1982</v>
      </c>
      <c r="I705" s="21">
        <v>2426</v>
      </c>
      <c r="J705" s="30" t="s">
        <v>2024</v>
      </c>
      <c r="K705" s="22" t="s">
        <v>17</v>
      </c>
      <c r="L705" s="23"/>
    </row>
    <row r="706" spans="1:12" x14ac:dyDescent="0.2">
      <c r="A706" s="8">
        <f t="shared" si="12"/>
        <v>698</v>
      </c>
      <c r="B706" s="25" t="s">
        <v>2270</v>
      </c>
      <c r="C706" s="19" t="s">
        <v>663</v>
      </c>
      <c r="D706" s="25" t="s">
        <v>2116</v>
      </c>
      <c r="E706" s="54">
        <v>2009.06</v>
      </c>
      <c r="F706" s="22" t="s">
        <v>2265</v>
      </c>
      <c r="G706" s="22" t="s">
        <v>2266</v>
      </c>
      <c r="H706" s="21">
        <v>3445</v>
      </c>
      <c r="I706" s="21">
        <v>4812</v>
      </c>
      <c r="J706" s="30" t="s">
        <v>2024</v>
      </c>
      <c r="K706" s="22" t="s">
        <v>17</v>
      </c>
      <c r="L706" s="23"/>
    </row>
    <row r="707" spans="1:12" x14ac:dyDescent="0.2">
      <c r="A707" s="8">
        <f t="shared" si="12"/>
        <v>699</v>
      </c>
      <c r="B707" s="25" t="s">
        <v>2271</v>
      </c>
      <c r="C707" s="19" t="s">
        <v>663</v>
      </c>
      <c r="D707" s="25" t="s">
        <v>2116</v>
      </c>
      <c r="E707" s="54">
        <v>2009.07</v>
      </c>
      <c r="F707" s="22" t="s">
        <v>2265</v>
      </c>
      <c r="G707" s="22" t="s">
        <v>2272</v>
      </c>
      <c r="H707" s="21">
        <v>3100</v>
      </c>
      <c r="I707" s="21">
        <v>3587</v>
      </c>
      <c r="J707" s="28" t="s">
        <v>2236</v>
      </c>
      <c r="K707" s="22" t="s">
        <v>17</v>
      </c>
      <c r="L707" s="23"/>
    </row>
    <row r="708" spans="1:12" x14ac:dyDescent="0.2">
      <c r="A708" s="8">
        <f t="shared" si="12"/>
        <v>700</v>
      </c>
      <c r="B708" s="25" t="s">
        <v>2285</v>
      </c>
      <c r="C708" s="19" t="s">
        <v>663</v>
      </c>
      <c r="D708" s="25" t="s">
        <v>2116</v>
      </c>
      <c r="E708" s="54">
        <v>2009.09</v>
      </c>
      <c r="F708" s="22" t="s">
        <v>2242</v>
      </c>
      <c r="G708" s="22" t="s">
        <v>2286</v>
      </c>
      <c r="H708" s="21">
        <v>3010</v>
      </c>
      <c r="I708" s="21">
        <v>3504</v>
      </c>
      <c r="J708" s="28" t="s">
        <v>2236</v>
      </c>
      <c r="K708" s="22" t="s">
        <v>17</v>
      </c>
      <c r="L708" s="23"/>
    </row>
    <row r="709" spans="1:12" x14ac:dyDescent="0.2">
      <c r="A709" s="8">
        <f t="shared" si="12"/>
        <v>701</v>
      </c>
      <c r="B709" s="25" t="s">
        <v>2287</v>
      </c>
      <c r="C709" s="19" t="s">
        <v>663</v>
      </c>
      <c r="D709" s="25" t="s">
        <v>2116</v>
      </c>
      <c r="E709" s="53" t="s">
        <v>2288</v>
      </c>
      <c r="F709" s="22" t="s">
        <v>2184</v>
      </c>
      <c r="G709" s="22" t="s">
        <v>2289</v>
      </c>
      <c r="H709" s="21">
        <v>1641</v>
      </c>
      <c r="I709" s="21">
        <v>3634</v>
      </c>
      <c r="J709" s="30" t="s">
        <v>18</v>
      </c>
      <c r="K709" s="22" t="s">
        <v>17</v>
      </c>
      <c r="L709" s="23"/>
    </row>
    <row r="710" spans="1:12" x14ac:dyDescent="0.2">
      <c r="A710" s="8">
        <f t="shared" si="12"/>
        <v>702</v>
      </c>
      <c r="B710" s="25" t="s">
        <v>2294</v>
      </c>
      <c r="C710" s="19" t="s">
        <v>663</v>
      </c>
      <c r="D710" s="25" t="s">
        <v>2116</v>
      </c>
      <c r="E710" s="53">
        <v>2009.11</v>
      </c>
      <c r="F710" s="22" t="s">
        <v>2162</v>
      </c>
      <c r="G710" s="22" t="s">
        <v>2295</v>
      </c>
      <c r="H710" s="21">
        <v>153</v>
      </c>
      <c r="I710" s="21">
        <v>191</v>
      </c>
      <c r="J710" s="28" t="s">
        <v>2024</v>
      </c>
      <c r="K710" s="22" t="s">
        <v>17</v>
      </c>
      <c r="L710" s="23"/>
    </row>
    <row r="711" spans="1:12" x14ac:dyDescent="0.2">
      <c r="A711" s="8">
        <f t="shared" si="12"/>
        <v>703</v>
      </c>
      <c r="B711" s="25" t="s">
        <v>2305</v>
      </c>
      <c r="C711" s="19" t="s">
        <v>663</v>
      </c>
      <c r="D711" s="19" t="s">
        <v>2116</v>
      </c>
      <c r="E711" s="53">
        <v>2009.12</v>
      </c>
      <c r="F711" s="22" t="s">
        <v>2265</v>
      </c>
      <c r="G711" s="22" t="s">
        <v>2306</v>
      </c>
      <c r="H711" s="21">
        <v>2518</v>
      </c>
      <c r="I711" s="21">
        <v>2616</v>
      </c>
      <c r="J711" s="28" t="s">
        <v>2024</v>
      </c>
      <c r="K711" s="22" t="s">
        <v>17</v>
      </c>
      <c r="L711" s="23"/>
    </row>
    <row r="712" spans="1:12" x14ac:dyDescent="0.2">
      <c r="A712" s="8">
        <f t="shared" si="12"/>
        <v>704</v>
      </c>
      <c r="B712" s="25" t="s">
        <v>2307</v>
      </c>
      <c r="C712" s="19" t="s">
        <v>663</v>
      </c>
      <c r="D712" s="19" t="s">
        <v>2116</v>
      </c>
      <c r="E712" s="53">
        <v>2009.12</v>
      </c>
      <c r="F712" s="22" t="s">
        <v>2265</v>
      </c>
      <c r="G712" s="22" t="s">
        <v>2301</v>
      </c>
      <c r="H712" s="21">
        <v>3372</v>
      </c>
      <c r="I712" s="21">
        <v>3462</v>
      </c>
      <c r="J712" s="28" t="s">
        <v>2024</v>
      </c>
      <c r="K712" s="22" t="s">
        <v>17</v>
      </c>
      <c r="L712" s="23"/>
    </row>
    <row r="713" spans="1:12" x14ac:dyDescent="0.2">
      <c r="A713" s="8">
        <f t="shared" si="12"/>
        <v>705</v>
      </c>
      <c r="B713" s="25" t="s">
        <v>2310</v>
      </c>
      <c r="C713" s="19" t="s">
        <v>663</v>
      </c>
      <c r="D713" s="25" t="s">
        <v>2116</v>
      </c>
      <c r="E713" s="53">
        <v>2010.01</v>
      </c>
      <c r="F713" s="22" t="s">
        <v>2162</v>
      </c>
      <c r="G713" s="22" t="s">
        <v>2163</v>
      </c>
      <c r="H713" s="21">
        <v>206</v>
      </c>
      <c r="I713" s="21">
        <v>133</v>
      </c>
      <c r="J713" s="28" t="s">
        <v>2024</v>
      </c>
      <c r="K713" s="22" t="s">
        <v>17</v>
      </c>
      <c r="L713" s="23"/>
    </row>
    <row r="714" spans="1:12" x14ac:dyDescent="0.2">
      <c r="A714" s="8">
        <f t="shared" si="12"/>
        <v>706</v>
      </c>
      <c r="B714" s="25" t="s">
        <v>2317</v>
      </c>
      <c r="C714" s="19" t="s">
        <v>663</v>
      </c>
      <c r="D714" s="19" t="s">
        <v>2116</v>
      </c>
      <c r="E714" s="53">
        <v>2010.03</v>
      </c>
      <c r="F714" s="22" t="s">
        <v>2313</v>
      </c>
      <c r="G714" s="22" t="s">
        <v>2318</v>
      </c>
      <c r="H714" s="21">
        <v>2933</v>
      </c>
      <c r="I714" s="21">
        <v>4605</v>
      </c>
      <c r="J714" s="30" t="s">
        <v>18</v>
      </c>
      <c r="K714" s="22" t="s">
        <v>17</v>
      </c>
      <c r="L714" s="23"/>
    </row>
    <row r="715" spans="1:12" x14ac:dyDescent="0.2">
      <c r="A715" s="8">
        <f t="shared" si="12"/>
        <v>707</v>
      </c>
      <c r="B715" s="25" t="s">
        <v>2319</v>
      </c>
      <c r="C715" s="19" t="s">
        <v>663</v>
      </c>
      <c r="D715" s="19" t="s">
        <v>2116</v>
      </c>
      <c r="E715" s="53">
        <v>2010.04</v>
      </c>
      <c r="F715" s="22" t="s">
        <v>2265</v>
      </c>
      <c r="G715" s="22" t="s">
        <v>2320</v>
      </c>
      <c r="H715" s="21">
        <v>3153</v>
      </c>
      <c r="I715" s="21">
        <v>5121</v>
      </c>
      <c r="J715" s="28" t="s">
        <v>2024</v>
      </c>
      <c r="K715" s="22" t="s">
        <v>17</v>
      </c>
      <c r="L715" s="23"/>
    </row>
    <row r="716" spans="1:12" x14ac:dyDescent="0.2">
      <c r="A716" s="8">
        <f t="shared" si="12"/>
        <v>708</v>
      </c>
      <c r="B716" s="25" t="s">
        <v>2327</v>
      </c>
      <c r="C716" s="19" t="s">
        <v>663</v>
      </c>
      <c r="D716" s="19" t="s">
        <v>2116</v>
      </c>
      <c r="E716" s="53">
        <v>2010.05</v>
      </c>
      <c r="F716" s="22" t="s">
        <v>2203</v>
      </c>
      <c r="G716" s="22" t="s">
        <v>2204</v>
      </c>
      <c r="H716" s="21">
        <v>3777</v>
      </c>
      <c r="I716" s="21">
        <v>8536</v>
      </c>
      <c r="J716" s="28" t="s">
        <v>2024</v>
      </c>
      <c r="K716" s="22" t="s">
        <v>17</v>
      </c>
      <c r="L716" s="23"/>
    </row>
    <row r="717" spans="1:12" x14ac:dyDescent="0.2">
      <c r="A717" s="8">
        <f t="shared" si="12"/>
        <v>709</v>
      </c>
      <c r="B717" s="25" t="s">
        <v>2353</v>
      </c>
      <c r="C717" s="19" t="s">
        <v>663</v>
      </c>
      <c r="D717" s="25" t="s">
        <v>2116</v>
      </c>
      <c r="E717" s="54">
        <v>2010.08</v>
      </c>
      <c r="F717" s="22" t="s">
        <v>2135</v>
      </c>
      <c r="G717" s="22" t="s">
        <v>2351</v>
      </c>
      <c r="H717" s="21">
        <v>3512</v>
      </c>
      <c r="I717" s="21">
        <v>3748</v>
      </c>
      <c r="J717" s="28" t="s">
        <v>2024</v>
      </c>
      <c r="K717" s="22" t="s">
        <v>17</v>
      </c>
      <c r="L717" s="23"/>
    </row>
    <row r="718" spans="1:12" x14ac:dyDescent="0.2">
      <c r="A718" s="8">
        <f t="shared" si="12"/>
        <v>710</v>
      </c>
      <c r="B718" s="25" t="s">
        <v>2360</v>
      </c>
      <c r="C718" s="19" t="s">
        <v>663</v>
      </c>
      <c r="D718" s="25" t="s">
        <v>2116</v>
      </c>
      <c r="E718" s="54">
        <v>2010.08</v>
      </c>
      <c r="F718" s="22" t="s">
        <v>2265</v>
      </c>
      <c r="G718" s="22" t="s">
        <v>2301</v>
      </c>
      <c r="H718" s="21">
        <v>3282</v>
      </c>
      <c r="I718" s="21">
        <v>5046</v>
      </c>
      <c r="J718" s="28" t="s">
        <v>2024</v>
      </c>
      <c r="K718" s="22" t="s">
        <v>17</v>
      </c>
      <c r="L718" s="23"/>
    </row>
    <row r="719" spans="1:12" x14ac:dyDescent="0.2">
      <c r="A719" s="8">
        <f t="shared" si="12"/>
        <v>711</v>
      </c>
      <c r="B719" s="25" t="s">
        <v>2372</v>
      </c>
      <c r="C719" s="19" t="s">
        <v>663</v>
      </c>
      <c r="D719" s="25" t="s">
        <v>2116</v>
      </c>
      <c r="E719" s="54">
        <v>2010.09</v>
      </c>
      <c r="F719" s="22" t="s">
        <v>2268</v>
      </c>
      <c r="G719" s="22" t="s">
        <v>2373</v>
      </c>
      <c r="H719" s="21">
        <v>4316</v>
      </c>
      <c r="I719" s="21">
        <v>6603</v>
      </c>
      <c r="J719" s="28" t="s">
        <v>2024</v>
      </c>
      <c r="K719" s="22" t="s">
        <v>17</v>
      </c>
      <c r="L719" s="31"/>
    </row>
    <row r="720" spans="1:12" x14ac:dyDescent="0.2">
      <c r="A720" s="8">
        <f t="shared" si="12"/>
        <v>712</v>
      </c>
      <c r="B720" s="25" t="s">
        <v>2374</v>
      </c>
      <c r="C720" s="19" t="s">
        <v>663</v>
      </c>
      <c r="D720" s="25" t="s">
        <v>2116</v>
      </c>
      <c r="E720" s="54">
        <v>2010.09</v>
      </c>
      <c r="F720" s="22" t="s">
        <v>2135</v>
      </c>
      <c r="G720" s="22" t="s">
        <v>2174</v>
      </c>
      <c r="H720" s="21">
        <v>794</v>
      </c>
      <c r="I720" s="21">
        <v>1291</v>
      </c>
      <c r="J720" s="30" t="s">
        <v>18</v>
      </c>
      <c r="K720" s="62" t="s">
        <v>17</v>
      </c>
      <c r="L720" s="31"/>
    </row>
    <row r="721" spans="1:12" x14ac:dyDescent="0.2">
      <c r="A721" s="8">
        <f t="shared" si="12"/>
        <v>713</v>
      </c>
      <c r="B721" s="25" t="s">
        <v>2375</v>
      </c>
      <c r="C721" s="19" t="s">
        <v>663</v>
      </c>
      <c r="D721" s="25" t="s">
        <v>2116</v>
      </c>
      <c r="E721" s="54">
        <v>2010.09</v>
      </c>
      <c r="F721" s="22" t="s">
        <v>2265</v>
      </c>
      <c r="G721" s="22" t="s">
        <v>2376</v>
      </c>
      <c r="H721" s="21">
        <v>3153</v>
      </c>
      <c r="I721" s="21">
        <v>2861</v>
      </c>
      <c r="J721" s="28" t="s">
        <v>2024</v>
      </c>
      <c r="K721" s="22" t="s">
        <v>17</v>
      </c>
      <c r="L721" s="31"/>
    </row>
    <row r="722" spans="1:12" x14ac:dyDescent="0.2">
      <c r="A722" s="8">
        <f t="shared" si="12"/>
        <v>714</v>
      </c>
      <c r="B722" s="25" t="s">
        <v>2377</v>
      </c>
      <c r="C722" s="19" t="s">
        <v>663</v>
      </c>
      <c r="D722" s="25" t="s">
        <v>2116</v>
      </c>
      <c r="E722" s="54">
        <v>2010.09</v>
      </c>
      <c r="F722" s="22" t="s">
        <v>2291</v>
      </c>
      <c r="G722" s="22" t="s">
        <v>2378</v>
      </c>
      <c r="H722" s="21">
        <v>3067</v>
      </c>
      <c r="I722" s="21">
        <v>5173</v>
      </c>
      <c r="J722" s="28" t="s">
        <v>2024</v>
      </c>
      <c r="K722" s="22" t="s">
        <v>17</v>
      </c>
      <c r="L722" s="31"/>
    </row>
    <row r="723" spans="1:12" x14ac:dyDescent="0.2">
      <c r="A723" s="8">
        <f t="shared" si="12"/>
        <v>715</v>
      </c>
      <c r="B723" s="25" t="s">
        <v>2382</v>
      </c>
      <c r="C723" s="19" t="s">
        <v>663</v>
      </c>
      <c r="D723" s="25" t="s">
        <v>2116</v>
      </c>
      <c r="E723" s="54" t="s">
        <v>2383</v>
      </c>
      <c r="F723" s="22" t="s">
        <v>2384</v>
      </c>
      <c r="G723" s="22" t="s">
        <v>2385</v>
      </c>
      <c r="H723" s="21">
        <v>3282</v>
      </c>
      <c r="I723" s="21">
        <v>4926</v>
      </c>
      <c r="J723" s="28" t="s">
        <v>2024</v>
      </c>
      <c r="K723" s="22" t="s">
        <v>17</v>
      </c>
      <c r="L723" s="31"/>
    </row>
    <row r="724" spans="1:12" x14ac:dyDescent="0.2">
      <c r="A724" s="8">
        <f t="shared" si="12"/>
        <v>716</v>
      </c>
      <c r="B724" s="25" t="s">
        <v>2391</v>
      </c>
      <c r="C724" s="19" t="s">
        <v>663</v>
      </c>
      <c r="D724" s="25" t="s">
        <v>2116</v>
      </c>
      <c r="E724" s="54">
        <v>2010.11</v>
      </c>
      <c r="F724" s="22" t="s">
        <v>2162</v>
      </c>
      <c r="G724" s="22" t="s">
        <v>2295</v>
      </c>
      <c r="H724" s="21">
        <v>153</v>
      </c>
      <c r="I724" s="21">
        <v>250</v>
      </c>
      <c r="J724" s="42" t="s">
        <v>2236</v>
      </c>
      <c r="K724" s="62" t="s">
        <v>17</v>
      </c>
      <c r="L724" s="31"/>
    </row>
    <row r="725" spans="1:12" x14ac:dyDescent="0.2">
      <c r="A725" s="8">
        <f t="shared" si="12"/>
        <v>717</v>
      </c>
      <c r="B725" s="25" t="s">
        <v>2392</v>
      </c>
      <c r="C725" s="19" t="s">
        <v>663</v>
      </c>
      <c r="D725" s="25" t="s">
        <v>2116</v>
      </c>
      <c r="E725" s="54">
        <v>2010.11</v>
      </c>
      <c r="F725" s="22" t="s">
        <v>2313</v>
      </c>
      <c r="G725" s="22" t="s">
        <v>2393</v>
      </c>
      <c r="H725" s="21">
        <v>3667</v>
      </c>
      <c r="I725" s="21">
        <v>7351</v>
      </c>
      <c r="J725" s="30" t="s">
        <v>18</v>
      </c>
      <c r="K725" s="62" t="s">
        <v>17</v>
      </c>
      <c r="L725" s="31"/>
    </row>
    <row r="726" spans="1:12" x14ac:dyDescent="0.2">
      <c r="A726" s="8">
        <f t="shared" si="12"/>
        <v>718</v>
      </c>
      <c r="B726" s="25" t="s">
        <v>2399</v>
      </c>
      <c r="C726" s="19" t="s">
        <v>663</v>
      </c>
      <c r="D726" s="25" t="s">
        <v>2116</v>
      </c>
      <c r="E726" s="54">
        <v>2010.12</v>
      </c>
      <c r="F726" s="22" t="s">
        <v>2313</v>
      </c>
      <c r="G726" s="22" t="s">
        <v>2400</v>
      </c>
      <c r="H726" s="21">
        <v>1881</v>
      </c>
      <c r="I726" s="21">
        <v>1626</v>
      </c>
      <c r="J726" s="42" t="s">
        <v>2024</v>
      </c>
      <c r="K726" s="62" t="s">
        <v>17</v>
      </c>
      <c r="L726" s="31"/>
    </row>
    <row r="727" spans="1:12" x14ac:dyDescent="0.2">
      <c r="A727" s="8">
        <f t="shared" si="12"/>
        <v>719</v>
      </c>
      <c r="B727" s="25" t="s">
        <v>2417</v>
      </c>
      <c r="C727" s="19" t="s">
        <v>663</v>
      </c>
      <c r="D727" s="25" t="s">
        <v>2116</v>
      </c>
      <c r="E727" s="54">
        <v>2011.03</v>
      </c>
      <c r="F727" s="22" t="s">
        <v>2418</v>
      </c>
      <c r="G727" s="22" t="s">
        <v>2419</v>
      </c>
      <c r="H727" s="21">
        <v>3415</v>
      </c>
      <c r="I727" s="21">
        <v>9173</v>
      </c>
      <c r="J727" s="28" t="s">
        <v>2024</v>
      </c>
      <c r="K727" s="22" t="s">
        <v>17</v>
      </c>
      <c r="L727" s="31"/>
    </row>
    <row r="728" spans="1:12" x14ac:dyDescent="0.2">
      <c r="A728" s="8">
        <f t="shared" si="12"/>
        <v>720</v>
      </c>
      <c r="B728" s="25" t="s">
        <v>2429</v>
      </c>
      <c r="C728" s="19" t="s">
        <v>663</v>
      </c>
      <c r="D728" s="25" t="s">
        <v>2116</v>
      </c>
      <c r="E728" s="54">
        <v>2011.04</v>
      </c>
      <c r="F728" s="22" t="s">
        <v>2242</v>
      </c>
      <c r="G728" s="22" t="s">
        <v>2430</v>
      </c>
      <c r="H728" s="21">
        <v>2783</v>
      </c>
      <c r="I728" s="21">
        <v>2731</v>
      </c>
      <c r="J728" s="28" t="s">
        <v>2024</v>
      </c>
      <c r="K728" s="22" t="s">
        <v>17</v>
      </c>
      <c r="L728" s="23"/>
    </row>
    <row r="729" spans="1:12" x14ac:dyDescent="0.2">
      <c r="A729" s="8">
        <f t="shared" si="12"/>
        <v>721</v>
      </c>
      <c r="B729" s="25" t="s">
        <v>2440</v>
      </c>
      <c r="C729" s="19" t="s">
        <v>663</v>
      </c>
      <c r="D729" s="25" t="s">
        <v>2116</v>
      </c>
      <c r="E729" s="54">
        <v>2011.06</v>
      </c>
      <c r="F729" s="22" t="s">
        <v>2242</v>
      </c>
      <c r="G729" s="22" t="s">
        <v>2441</v>
      </c>
      <c r="H729" s="21">
        <v>16365</v>
      </c>
      <c r="I729" s="21">
        <v>38530</v>
      </c>
      <c r="J729" s="28" t="s">
        <v>2024</v>
      </c>
      <c r="K729" s="22" t="s">
        <v>17</v>
      </c>
      <c r="L729" s="23"/>
    </row>
    <row r="730" spans="1:12" x14ac:dyDescent="0.2">
      <c r="A730" s="8">
        <f t="shared" si="12"/>
        <v>722</v>
      </c>
      <c r="B730" s="25" t="s">
        <v>2442</v>
      </c>
      <c r="C730" s="19" t="s">
        <v>663</v>
      </c>
      <c r="D730" s="25" t="s">
        <v>2116</v>
      </c>
      <c r="E730" s="54">
        <v>2011.06</v>
      </c>
      <c r="F730" s="22" t="s">
        <v>2443</v>
      </c>
      <c r="G730" s="22" t="s">
        <v>2444</v>
      </c>
      <c r="H730" s="21">
        <v>2554</v>
      </c>
      <c r="I730" s="21">
        <v>3326</v>
      </c>
      <c r="J730" s="28" t="s">
        <v>2024</v>
      </c>
      <c r="K730" s="22" t="s">
        <v>17</v>
      </c>
      <c r="L730" s="23"/>
    </row>
    <row r="731" spans="1:12" x14ac:dyDescent="0.2">
      <c r="A731" s="8">
        <f t="shared" si="12"/>
        <v>723</v>
      </c>
      <c r="B731" s="25" t="s">
        <v>2445</v>
      </c>
      <c r="C731" s="19" t="s">
        <v>663</v>
      </c>
      <c r="D731" s="25" t="s">
        <v>2116</v>
      </c>
      <c r="E731" s="54">
        <v>2011.06</v>
      </c>
      <c r="F731" s="22" t="s">
        <v>2224</v>
      </c>
      <c r="G731" s="22" t="s">
        <v>2446</v>
      </c>
      <c r="H731" s="21">
        <v>2423</v>
      </c>
      <c r="I731" s="21">
        <v>2269</v>
      </c>
      <c r="J731" s="28" t="s">
        <v>2024</v>
      </c>
      <c r="K731" s="22" t="s">
        <v>17</v>
      </c>
      <c r="L731" s="23"/>
    </row>
    <row r="732" spans="1:12" x14ac:dyDescent="0.2">
      <c r="A732" s="8">
        <f t="shared" si="12"/>
        <v>724</v>
      </c>
      <c r="B732" s="25" t="s">
        <v>2447</v>
      </c>
      <c r="C732" s="19" t="s">
        <v>663</v>
      </c>
      <c r="D732" s="25" t="s">
        <v>2116</v>
      </c>
      <c r="E732" s="54">
        <v>2011.06</v>
      </c>
      <c r="F732" s="22" t="s">
        <v>2242</v>
      </c>
      <c r="G732" s="22" t="s">
        <v>2448</v>
      </c>
      <c r="H732" s="21">
        <v>1452</v>
      </c>
      <c r="I732" s="21">
        <v>3095</v>
      </c>
      <c r="J732" s="30" t="s">
        <v>18</v>
      </c>
      <c r="K732" s="22" t="s">
        <v>17</v>
      </c>
      <c r="L732" s="23"/>
    </row>
    <row r="733" spans="1:12" x14ac:dyDescent="0.2">
      <c r="A733" s="8">
        <f t="shared" si="12"/>
        <v>725</v>
      </c>
      <c r="B733" s="25" t="s">
        <v>2456</v>
      </c>
      <c r="C733" s="19" t="s">
        <v>663</v>
      </c>
      <c r="D733" s="25" t="s">
        <v>2116</v>
      </c>
      <c r="E733" s="54">
        <v>2011.07</v>
      </c>
      <c r="F733" s="22" t="s">
        <v>2162</v>
      </c>
      <c r="G733" s="22" t="s">
        <v>2163</v>
      </c>
      <c r="H733" s="21">
        <v>166</v>
      </c>
      <c r="I733" s="21">
        <v>302</v>
      </c>
      <c r="J733" s="28" t="s">
        <v>2236</v>
      </c>
      <c r="K733" s="22" t="s">
        <v>17</v>
      </c>
      <c r="L733" s="23"/>
    </row>
    <row r="734" spans="1:12" x14ac:dyDescent="0.2">
      <c r="A734" s="8">
        <f t="shared" si="12"/>
        <v>726</v>
      </c>
      <c r="B734" s="25" t="s">
        <v>2462</v>
      </c>
      <c r="C734" s="19" t="s">
        <v>663</v>
      </c>
      <c r="D734" s="25" t="s">
        <v>2116</v>
      </c>
      <c r="E734" s="54">
        <v>2011.08</v>
      </c>
      <c r="F734" s="22" t="s">
        <v>2179</v>
      </c>
      <c r="G734" s="22" t="s">
        <v>2463</v>
      </c>
      <c r="H734" s="21">
        <v>4880</v>
      </c>
      <c r="I734" s="21">
        <v>7535</v>
      </c>
      <c r="J734" s="28" t="s">
        <v>2236</v>
      </c>
      <c r="K734" s="22" t="s">
        <v>17</v>
      </c>
      <c r="L734" s="23"/>
    </row>
    <row r="735" spans="1:12" x14ac:dyDescent="0.2">
      <c r="A735" s="8">
        <f t="shared" si="12"/>
        <v>727</v>
      </c>
      <c r="B735" s="25" t="s">
        <v>2469</v>
      </c>
      <c r="C735" s="19" t="s">
        <v>663</v>
      </c>
      <c r="D735" s="25" t="s">
        <v>2116</v>
      </c>
      <c r="E735" s="54">
        <v>2011.09</v>
      </c>
      <c r="F735" s="22" t="s">
        <v>2274</v>
      </c>
      <c r="G735" s="22" t="s">
        <v>2275</v>
      </c>
      <c r="H735" s="21">
        <v>3304</v>
      </c>
      <c r="I735" s="21">
        <v>7429</v>
      </c>
      <c r="J735" s="28" t="s">
        <v>2236</v>
      </c>
      <c r="K735" s="22" t="s">
        <v>17</v>
      </c>
      <c r="L735" s="23"/>
    </row>
    <row r="736" spans="1:12" x14ac:dyDescent="0.2">
      <c r="A736" s="8">
        <f t="shared" si="12"/>
        <v>728</v>
      </c>
      <c r="B736" s="25" t="s">
        <v>2470</v>
      </c>
      <c r="C736" s="19" t="s">
        <v>663</v>
      </c>
      <c r="D736" s="25" t="s">
        <v>2116</v>
      </c>
      <c r="E736" s="54">
        <v>2011.09</v>
      </c>
      <c r="F736" s="22" t="s">
        <v>2184</v>
      </c>
      <c r="G736" s="22" t="s">
        <v>2471</v>
      </c>
      <c r="H736" s="21">
        <v>1661</v>
      </c>
      <c r="I736" s="21">
        <v>2654</v>
      </c>
      <c r="J736" s="28" t="s">
        <v>2236</v>
      </c>
      <c r="K736" s="22" t="s">
        <v>17</v>
      </c>
      <c r="L736" s="23"/>
    </row>
    <row r="737" spans="1:12" x14ac:dyDescent="0.2">
      <c r="A737" s="8">
        <f t="shared" si="12"/>
        <v>729</v>
      </c>
      <c r="B737" s="25" t="s">
        <v>2482</v>
      </c>
      <c r="C737" s="19" t="s">
        <v>663</v>
      </c>
      <c r="D737" s="25" t="s">
        <v>2116</v>
      </c>
      <c r="E737" s="54" t="s">
        <v>2477</v>
      </c>
      <c r="F737" s="22" t="s">
        <v>2179</v>
      </c>
      <c r="G737" s="22" t="s">
        <v>2483</v>
      </c>
      <c r="H737" s="21">
        <v>2677</v>
      </c>
      <c r="I737" s="21">
        <v>3379</v>
      </c>
      <c r="J737" s="28" t="s">
        <v>2236</v>
      </c>
      <c r="K737" s="22" t="s">
        <v>17</v>
      </c>
      <c r="L737" s="23"/>
    </row>
    <row r="738" spans="1:12" x14ac:dyDescent="0.2">
      <c r="A738" s="8">
        <f t="shared" si="12"/>
        <v>730</v>
      </c>
      <c r="B738" s="25" t="s">
        <v>2500</v>
      </c>
      <c r="C738" s="19" t="s">
        <v>663</v>
      </c>
      <c r="D738" s="25" t="s">
        <v>2116</v>
      </c>
      <c r="E738" s="54">
        <v>2011.12</v>
      </c>
      <c r="F738" s="22" t="s">
        <v>2184</v>
      </c>
      <c r="G738" s="22" t="s">
        <v>2501</v>
      </c>
      <c r="H738" s="21">
        <v>2895</v>
      </c>
      <c r="I738" s="21">
        <v>5339</v>
      </c>
      <c r="J738" s="28" t="s">
        <v>2236</v>
      </c>
      <c r="K738" s="22" t="s">
        <v>17</v>
      </c>
      <c r="L738" s="23"/>
    </row>
    <row r="739" spans="1:12" x14ac:dyDescent="0.2">
      <c r="A739" s="8">
        <f t="shared" si="12"/>
        <v>731</v>
      </c>
      <c r="B739" s="25" t="s">
        <v>409</v>
      </c>
      <c r="C739" s="19" t="s">
        <v>663</v>
      </c>
      <c r="D739" s="25" t="s">
        <v>2116</v>
      </c>
      <c r="E739" s="54">
        <v>2012.02</v>
      </c>
      <c r="F739" s="22" t="s">
        <v>2265</v>
      </c>
      <c r="G739" s="22" t="s">
        <v>2306</v>
      </c>
      <c r="H739" s="21">
        <v>2724</v>
      </c>
      <c r="I739" s="21">
        <v>3119</v>
      </c>
      <c r="J739" s="28" t="s">
        <v>2236</v>
      </c>
      <c r="K739" s="22" t="s">
        <v>17</v>
      </c>
      <c r="L739" s="23"/>
    </row>
    <row r="740" spans="1:12" x14ac:dyDescent="0.2">
      <c r="A740" s="8">
        <f t="shared" si="12"/>
        <v>732</v>
      </c>
      <c r="B740" s="25" t="s">
        <v>2519</v>
      </c>
      <c r="C740" s="19" t="s">
        <v>663</v>
      </c>
      <c r="D740" s="25" t="s">
        <v>2116</v>
      </c>
      <c r="E740" s="54">
        <v>2012.02</v>
      </c>
      <c r="F740" s="22" t="s">
        <v>2242</v>
      </c>
      <c r="G740" s="22" t="s">
        <v>2518</v>
      </c>
      <c r="H740" s="21">
        <v>1845</v>
      </c>
      <c r="I740" s="21">
        <v>2061</v>
      </c>
      <c r="J740" s="28" t="s">
        <v>2236</v>
      </c>
      <c r="K740" s="22" t="s">
        <v>17</v>
      </c>
      <c r="L740" s="23"/>
    </row>
    <row r="741" spans="1:12" x14ac:dyDescent="0.2">
      <c r="A741" s="8">
        <f t="shared" si="12"/>
        <v>733</v>
      </c>
      <c r="B741" s="25" t="s">
        <v>2524</v>
      </c>
      <c r="C741" s="19" t="s">
        <v>663</v>
      </c>
      <c r="D741" s="25" t="s">
        <v>2116</v>
      </c>
      <c r="E741" s="54">
        <v>2012.03</v>
      </c>
      <c r="F741" s="22" t="s">
        <v>2242</v>
      </c>
      <c r="G741" s="22" t="s">
        <v>2525</v>
      </c>
      <c r="H741" s="21">
        <v>2492</v>
      </c>
      <c r="I741" s="21">
        <v>4051</v>
      </c>
      <c r="J741" s="28" t="s">
        <v>2236</v>
      </c>
      <c r="K741" s="22" t="s">
        <v>17</v>
      </c>
      <c r="L741" s="23"/>
    </row>
    <row r="742" spans="1:12" x14ac:dyDescent="0.2">
      <c r="A742" s="8">
        <f t="shared" si="12"/>
        <v>734</v>
      </c>
      <c r="B742" s="25" t="s">
        <v>2526</v>
      </c>
      <c r="C742" s="19" t="s">
        <v>663</v>
      </c>
      <c r="D742" s="25" t="s">
        <v>2116</v>
      </c>
      <c r="E742" s="54">
        <v>2012.03</v>
      </c>
      <c r="F742" s="22" t="s">
        <v>2498</v>
      </c>
      <c r="G742" s="22" t="s">
        <v>2499</v>
      </c>
      <c r="H742" s="21">
        <v>4761</v>
      </c>
      <c r="I742" s="21">
        <v>6517</v>
      </c>
      <c r="J742" s="28" t="s">
        <v>2236</v>
      </c>
      <c r="K742" s="22" t="s">
        <v>17</v>
      </c>
      <c r="L742" s="23"/>
    </row>
    <row r="743" spans="1:12" x14ac:dyDescent="0.2">
      <c r="A743" s="8">
        <f t="shared" si="12"/>
        <v>735</v>
      </c>
      <c r="B743" s="25" t="s">
        <v>410</v>
      </c>
      <c r="C743" s="19" t="s">
        <v>663</v>
      </c>
      <c r="D743" s="25" t="s">
        <v>2116</v>
      </c>
      <c r="E743" s="54">
        <v>2012.03</v>
      </c>
      <c r="F743" s="22" t="s">
        <v>2268</v>
      </c>
      <c r="G743" s="22" t="s">
        <v>2527</v>
      </c>
      <c r="H743" s="21">
        <v>2891</v>
      </c>
      <c r="I743" s="21">
        <v>2983</v>
      </c>
      <c r="J743" s="28" t="s">
        <v>2236</v>
      </c>
      <c r="K743" s="22" t="s">
        <v>17</v>
      </c>
      <c r="L743" s="23"/>
    </row>
    <row r="744" spans="1:12" x14ac:dyDescent="0.2">
      <c r="A744" s="8">
        <f t="shared" si="12"/>
        <v>736</v>
      </c>
      <c r="B744" s="25" t="s">
        <v>2528</v>
      </c>
      <c r="C744" s="19" t="s">
        <v>663</v>
      </c>
      <c r="D744" s="19" t="s">
        <v>2116</v>
      </c>
      <c r="E744" s="54">
        <v>2012.03</v>
      </c>
      <c r="F744" s="22" t="s">
        <v>2179</v>
      </c>
      <c r="G744" s="22" t="s">
        <v>2529</v>
      </c>
      <c r="H744" s="21">
        <v>7874</v>
      </c>
      <c r="I744" s="21">
        <v>14934</v>
      </c>
      <c r="J744" s="28" t="s">
        <v>2236</v>
      </c>
      <c r="K744" s="22" t="s">
        <v>17</v>
      </c>
      <c r="L744" s="23"/>
    </row>
    <row r="745" spans="1:12" x14ac:dyDescent="0.2">
      <c r="A745" s="8">
        <f t="shared" si="12"/>
        <v>737</v>
      </c>
      <c r="B745" s="25" t="s">
        <v>2543</v>
      </c>
      <c r="C745" s="19" t="s">
        <v>663</v>
      </c>
      <c r="D745" s="19" t="s">
        <v>2116</v>
      </c>
      <c r="E745" s="53">
        <v>2012.05</v>
      </c>
      <c r="F745" s="22" t="s">
        <v>2404</v>
      </c>
      <c r="G745" s="22" t="s">
        <v>2544</v>
      </c>
      <c r="H745" s="21">
        <v>7761</v>
      </c>
      <c r="I745" s="21">
        <v>19288</v>
      </c>
      <c r="J745" s="28" t="s">
        <v>19</v>
      </c>
      <c r="K745" s="22" t="s">
        <v>17</v>
      </c>
      <c r="L745" s="23"/>
    </row>
    <row r="746" spans="1:12" x14ac:dyDescent="0.2">
      <c r="A746" s="8">
        <f t="shared" si="12"/>
        <v>738</v>
      </c>
      <c r="B746" s="25" t="s">
        <v>2550</v>
      </c>
      <c r="C746" s="19" t="s">
        <v>663</v>
      </c>
      <c r="D746" s="25" t="s">
        <v>2116</v>
      </c>
      <c r="E746" s="53">
        <v>2012.06</v>
      </c>
      <c r="F746" s="22" t="s">
        <v>2135</v>
      </c>
      <c r="G746" s="22" t="s">
        <v>2551</v>
      </c>
      <c r="H746" s="21">
        <v>2710</v>
      </c>
      <c r="I746" s="21">
        <v>5180</v>
      </c>
      <c r="J746" s="28" t="s">
        <v>2024</v>
      </c>
      <c r="K746" s="22" t="s">
        <v>17</v>
      </c>
      <c r="L746" s="23"/>
    </row>
    <row r="747" spans="1:12" x14ac:dyDescent="0.2">
      <c r="A747" s="8">
        <f t="shared" ref="A747:A810" si="13">ROW()-8</f>
        <v>739</v>
      </c>
      <c r="B747" s="25" t="s">
        <v>2552</v>
      </c>
      <c r="C747" s="19" t="s">
        <v>663</v>
      </c>
      <c r="D747" s="25" t="s">
        <v>2116</v>
      </c>
      <c r="E747" s="53">
        <v>2012.06</v>
      </c>
      <c r="F747" s="22" t="s">
        <v>2265</v>
      </c>
      <c r="G747" s="22" t="s">
        <v>2553</v>
      </c>
      <c r="H747" s="21">
        <v>2625</v>
      </c>
      <c r="I747" s="21">
        <v>3407</v>
      </c>
      <c r="J747" s="28" t="s">
        <v>2024</v>
      </c>
      <c r="K747" s="22" t="s">
        <v>17</v>
      </c>
      <c r="L747" s="23"/>
    </row>
    <row r="748" spans="1:12" x14ac:dyDescent="0.2">
      <c r="A748" s="8">
        <f t="shared" si="13"/>
        <v>740</v>
      </c>
      <c r="B748" s="25" t="s">
        <v>2554</v>
      </c>
      <c r="C748" s="19" t="s">
        <v>663</v>
      </c>
      <c r="D748" s="25" t="s">
        <v>2116</v>
      </c>
      <c r="E748" s="53">
        <v>2012.06</v>
      </c>
      <c r="F748" s="22" t="s">
        <v>2268</v>
      </c>
      <c r="G748" s="22" t="s">
        <v>2555</v>
      </c>
      <c r="H748" s="21">
        <v>3036</v>
      </c>
      <c r="I748" s="21">
        <v>2917</v>
      </c>
      <c r="J748" s="28" t="s">
        <v>2024</v>
      </c>
      <c r="K748" s="22" t="s">
        <v>17</v>
      </c>
      <c r="L748" s="23"/>
    </row>
    <row r="749" spans="1:12" x14ac:dyDescent="0.2">
      <c r="A749" s="8">
        <f t="shared" si="13"/>
        <v>741</v>
      </c>
      <c r="B749" s="25" t="s">
        <v>2565</v>
      </c>
      <c r="C749" s="19" t="s">
        <v>663</v>
      </c>
      <c r="D749" s="25" t="s">
        <v>2116</v>
      </c>
      <c r="E749" s="53">
        <v>2012.07</v>
      </c>
      <c r="F749" s="22" t="s">
        <v>2203</v>
      </c>
      <c r="G749" s="22" t="s">
        <v>2204</v>
      </c>
      <c r="H749" s="21">
        <v>3544</v>
      </c>
      <c r="I749" s="21">
        <v>5949</v>
      </c>
      <c r="J749" s="28" t="s">
        <v>2236</v>
      </c>
      <c r="K749" s="22" t="s">
        <v>17</v>
      </c>
      <c r="L749" s="23"/>
    </row>
    <row r="750" spans="1:12" x14ac:dyDescent="0.2">
      <c r="A750" s="8">
        <f t="shared" si="13"/>
        <v>742</v>
      </c>
      <c r="B750" s="25" t="s">
        <v>2570</v>
      </c>
      <c r="C750" s="19" t="s">
        <v>663</v>
      </c>
      <c r="D750" s="25" t="s">
        <v>2116</v>
      </c>
      <c r="E750" s="53">
        <v>2012.08</v>
      </c>
      <c r="F750" s="22" t="s">
        <v>2498</v>
      </c>
      <c r="G750" s="22" t="s">
        <v>2571</v>
      </c>
      <c r="H750" s="21">
        <v>4779</v>
      </c>
      <c r="I750" s="21">
        <v>9492</v>
      </c>
      <c r="J750" s="28" t="s">
        <v>2236</v>
      </c>
      <c r="K750" s="22" t="s">
        <v>17</v>
      </c>
      <c r="L750" s="23" t="s">
        <v>2293</v>
      </c>
    </row>
    <row r="751" spans="1:12" x14ac:dyDescent="0.2">
      <c r="A751" s="8">
        <f t="shared" si="13"/>
        <v>743</v>
      </c>
      <c r="B751" s="25" t="s">
        <v>2572</v>
      </c>
      <c r="C751" s="19" t="s">
        <v>663</v>
      </c>
      <c r="D751" s="25" t="s">
        <v>2116</v>
      </c>
      <c r="E751" s="53">
        <v>2012.08</v>
      </c>
      <c r="F751" s="22" t="s">
        <v>2498</v>
      </c>
      <c r="G751" s="22" t="s">
        <v>2499</v>
      </c>
      <c r="H751" s="21">
        <v>5986</v>
      </c>
      <c r="I751" s="21">
        <v>7217</v>
      </c>
      <c r="J751" s="28" t="s">
        <v>2236</v>
      </c>
      <c r="K751" s="22" t="s">
        <v>17</v>
      </c>
      <c r="L751" s="23"/>
    </row>
    <row r="752" spans="1:12" x14ac:dyDescent="0.2">
      <c r="A752" s="8">
        <f t="shared" si="13"/>
        <v>744</v>
      </c>
      <c r="B752" s="25" t="s">
        <v>2587</v>
      </c>
      <c r="C752" s="19" t="s">
        <v>663</v>
      </c>
      <c r="D752" s="25" t="s">
        <v>2116</v>
      </c>
      <c r="E752" s="53">
        <v>2012.09</v>
      </c>
      <c r="F752" s="22" t="s">
        <v>2291</v>
      </c>
      <c r="G752" s="22" t="s">
        <v>2507</v>
      </c>
      <c r="H752" s="21">
        <v>5620</v>
      </c>
      <c r="I752" s="21">
        <v>12790</v>
      </c>
      <c r="J752" s="28" t="s">
        <v>18</v>
      </c>
      <c r="K752" s="22" t="s">
        <v>17</v>
      </c>
      <c r="L752" s="23"/>
    </row>
    <row r="753" spans="1:12" x14ac:dyDescent="0.2">
      <c r="A753" s="8">
        <f t="shared" si="13"/>
        <v>745</v>
      </c>
      <c r="B753" s="25" t="s">
        <v>2601</v>
      </c>
      <c r="C753" s="19" t="s">
        <v>663</v>
      </c>
      <c r="D753" s="25" t="s">
        <v>2116</v>
      </c>
      <c r="E753" s="53" t="s">
        <v>2602</v>
      </c>
      <c r="F753" s="22" t="s">
        <v>2274</v>
      </c>
      <c r="G753" s="22" t="s">
        <v>2275</v>
      </c>
      <c r="H753" s="21">
        <v>244</v>
      </c>
      <c r="I753" s="21">
        <v>355</v>
      </c>
      <c r="J753" s="28" t="s">
        <v>2236</v>
      </c>
      <c r="K753" s="22" t="s">
        <v>17</v>
      </c>
      <c r="L753" s="23"/>
    </row>
    <row r="754" spans="1:12" x14ac:dyDescent="0.2">
      <c r="A754" s="8">
        <f t="shared" si="13"/>
        <v>746</v>
      </c>
      <c r="B754" s="25" t="s">
        <v>2604</v>
      </c>
      <c r="C754" s="19" t="s">
        <v>663</v>
      </c>
      <c r="D754" s="25" t="s">
        <v>2116</v>
      </c>
      <c r="E754" s="54">
        <v>2012.11</v>
      </c>
      <c r="F754" s="22" t="s">
        <v>2162</v>
      </c>
      <c r="G754" s="22" t="s">
        <v>2163</v>
      </c>
      <c r="H754" s="21">
        <v>2944</v>
      </c>
      <c r="I754" s="21">
        <v>5862</v>
      </c>
      <c r="J754" s="28" t="s">
        <v>18</v>
      </c>
      <c r="K754" s="22" t="s">
        <v>17</v>
      </c>
      <c r="L754" s="23"/>
    </row>
    <row r="755" spans="1:12" x14ac:dyDescent="0.2">
      <c r="A755" s="8">
        <f t="shared" si="13"/>
        <v>747</v>
      </c>
      <c r="B755" s="25" t="s">
        <v>2605</v>
      </c>
      <c r="C755" s="19" t="s">
        <v>663</v>
      </c>
      <c r="D755" s="25" t="s">
        <v>2116</v>
      </c>
      <c r="E755" s="54">
        <v>2012.11</v>
      </c>
      <c r="F755" s="22" t="s">
        <v>2179</v>
      </c>
      <c r="G755" s="22" t="s">
        <v>2606</v>
      </c>
      <c r="H755" s="21">
        <v>3702</v>
      </c>
      <c r="I755" s="21">
        <v>4814</v>
      </c>
      <c r="J755" s="28" t="s">
        <v>2236</v>
      </c>
      <c r="K755" s="22" t="s">
        <v>17</v>
      </c>
      <c r="L755" s="23"/>
    </row>
    <row r="756" spans="1:12" x14ac:dyDescent="0.2">
      <c r="A756" s="8">
        <f t="shared" si="13"/>
        <v>748</v>
      </c>
      <c r="B756" s="25" t="s">
        <v>2612</v>
      </c>
      <c r="C756" s="19" t="s">
        <v>663</v>
      </c>
      <c r="D756" s="25" t="s">
        <v>2116</v>
      </c>
      <c r="E756" s="53">
        <v>2012.12</v>
      </c>
      <c r="F756" s="22" t="s">
        <v>2242</v>
      </c>
      <c r="G756" s="22" t="s">
        <v>2243</v>
      </c>
      <c r="H756" s="21">
        <v>2661</v>
      </c>
      <c r="I756" s="21">
        <v>3396</v>
      </c>
      <c r="J756" s="28" t="s">
        <v>2236</v>
      </c>
      <c r="K756" s="22" t="s">
        <v>17</v>
      </c>
      <c r="L756" s="23"/>
    </row>
    <row r="757" spans="1:12" x14ac:dyDescent="0.2">
      <c r="A757" s="8">
        <f t="shared" si="13"/>
        <v>749</v>
      </c>
      <c r="B757" s="25" t="s">
        <v>2613</v>
      </c>
      <c r="C757" s="19" t="s">
        <v>663</v>
      </c>
      <c r="D757" s="25" t="s">
        <v>2116</v>
      </c>
      <c r="E757" s="53">
        <v>2012.12</v>
      </c>
      <c r="F757" s="22" t="s">
        <v>2242</v>
      </c>
      <c r="G757" s="22" t="s">
        <v>2614</v>
      </c>
      <c r="H757" s="21">
        <v>784</v>
      </c>
      <c r="I757" s="21">
        <v>1202</v>
      </c>
      <c r="J757" s="28" t="s">
        <v>2236</v>
      </c>
      <c r="K757" s="22" t="s">
        <v>17</v>
      </c>
      <c r="L757" s="23"/>
    </row>
    <row r="758" spans="1:12" x14ac:dyDescent="0.2">
      <c r="A758" s="8">
        <f t="shared" si="13"/>
        <v>750</v>
      </c>
      <c r="B758" s="25" t="s">
        <v>2619</v>
      </c>
      <c r="C758" s="19" t="s">
        <v>663</v>
      </c>
      <c r="D758" s="25" t="s">
        <v>2116</v>
      </c>
      <c r="E758" s="53">
        <v>2013.01</v>
      </c>
      <c r="F758" s="22" t="s">
        <v>2224</v>
      </c>
      <c r="G758" s="22" t="s">
        <v>2620</v>
      </c>
      <c r="H758" s="21">
        <v>6842</v>
      </c>
      <c r="I758" s="21">
        <v>10024</v>
      </c>
      <c r="J758" s="28" t="s">
        <v>2236</v>
      </c>
      <c r="K758" s="22" t="s">
        <v>17</v>
      </c>
      <c r="L758" s="23"/>
    </row>
    <row r="759" spans="1:12" x14ac:dyDescent="0.2">
      <c r="A759" s="8">
        <f t="shared" si="13"/>
        <v>751</v>
      </c>
      <c r="B759" s="25" t="s">
        <v>2621</v>
      </c>
      <c r="C759" s="19" t="s">
        <v>663</v>
      </c>
      <c r="D759" s="19" t="s">
        <v>2116</v>
      </c>
      <c r="E759" s="53">
        <v>2013.01</v>
      </c>
      <c r="F759" s="22" t="s">
        <v>2274</v>
      </c>
      <c r="G759" s="22" t="s">
        <v>2275</v>
      </c>
      <c r="H759" s="21">
        <v>842</v>
      </c>
      <c r="I759" s="21">
        <v>1465</v>
      </c>
      <c r="J759" s="28" t="s">
        <v>2236</v>
      </c>
      <c r="K759" s="22" t="s">
        <v>17</v>
      </c>
      <c r="L759" s="23"/>
    </row>
    <row r="760" spans="1:12" x14ac:dyDescent="0.2">
      <c r="A760" s="8">
        <f t="shared" si="13"/>
        <v>752</v>
      </c>
      <c r="B760" s="25" t="s">
        <v>2645</v>
      </c>
      <c r="C760" s="19" t="s">
        <v>663</v>
      </c>
      <c r="D760" s="25" t="s">
        <v>2116</v>
      </c>
      <c r="E760" s="53">
        <v>2013.04</v>
      </c>
      <c r="F760" s="22" t="s">
        <v>2646</v>
      </c>
      <c r="G760" s="22" t="s">
        <v>2647</v>
      </c>
      <c r="H760" s="21">
        <v>2495</v>
      </c>
      <c r="I760" s="21">
        <v>5564</v>
      </c>
      <c r="J760" s="28" t="s">
        <v>2236</v>
      </c>
      <c r="K760" s="22" t="s">
        <v>17</v>
      </c>
      <c r="L760" s="23"/>
    </row>
    <row r="761" spans="1:12" x14ac:dyDescent="0.2">
      <c r="A761" s="8">
        <f t="shared" si="13"/>
        <v>753</v>
      </c>
      <c r="B761" s="25" t="s">
        <v>2662</v>
      </c>
      <c r="C761" s="25" t="s">
        <v>663</v>
      </c>
      <c r="D761" s="25" t="s">
        <v>2116</v>
      </c>
      <c r="E761" s="53">
        <v>2013.05</v>
      </c>
      <c r="F761" s="22" t="s">
        <v>2279</v>
      </c>
      <c r="G761" s="22" t="s">
        <v>2345</v>
      </c>
      <c r="H761" s="21">
        <v>3885</v>
      </c>
      <c r="I761" s="21">
        <v>6459</v>
      </c>
      <c r="J761" s="28" t="s">
        <v>18</v>
      </c>
      <c r="K761" s="22" t="s">
        <v>17</v>
      </c>
      <c r="L761" s="23"/>
    </row>
    <row r="762" spans="1:12" x14ac:dyDescent="0.2">
      <c r="A762" s="8">
        <f t="shared" si="13"/>
        <v>754</v>
      </c>
      <c r="B762" s="25" t="s">
        <v>2663</v>
      </c>
      <c r="C762" s="25" t="s">
        <v>663</v>
      </c>
      <c r="D762" s="25" t="s">
        <v>2116</v>
      </c>
      <c r="E762" s="53">
        <v>2013.05</v>
      </c>
      <c r="F762" s="22" t="s">
        <v>2268</v>
      </c>
      <c r="G762" s="22" t="s">
        <v>2664</v>
      </c>
      <c r="H762" s="21">
        <v>2757</v>
      </c>
      <c r="I762" s="21">
        <v>2795</v>
      </c>
      <c r="J762" s="28" t="s">
        <v>2236</v>
      </c>
      <c r="K762" s="22" t="s">
        <v>17</v>
      </c>
      <c r="L762" s="23"/>
    </row>
    <row r="763" spans="1:12" x14ac:dyDescent="0.2">
      <c r="A763" s="8">
        <f t="shared" si="13"/>
        <v>755</v>
      </c>
      <c r="B763" s="25" t="s">
        <v>2665</v>
      </c>
      <c r="C763" s="25" t="s">
        <v>663</v>
      </c>
      <c r="D763" s="19" t="s">
        <v>2116</v>
      </c>
      <c r="E763" s="53">
        <v>2013.05</v>
      </c>
      <c r="F763" s="22" t="s">
        <v>2646</v>
      </c>
      <c r="G763" s="22" t="s">
        <v>2666</v>
      </c>
      <c r="H763" s="21">
        <v>3723</v>
      </c>
      <c r="I763" s="21">
        <v>7399</v>
      </c>
      <c r="J763" s="28" t="s">
        <v>18</v>
      </c>
      <c r="K763" s="22" t="s">
        <v>17</v>
      </c>
      <c r="L763" s="23"/>
    </row>
    <row r="764" spans="1:12" x14ac:dyDescent="0.2">
      <c r="A764" s="8">
        <f t="shared" si="13"/>
        <v>756</v>
      </c>
      <c r="B764" s="25" t="s">
        <v>2674</v>
      </c>
      <c r="C764" s="25" t="s">
        <v>663</v>
      </c>
      <c r="D764" s="19" t="s">
        <v>2116</v>
      </c>
      <c r="E764" s="53">
        <v>2013.06</v>
      </c>
      <c r="F764" s="22" t="s">
        <v>2404</v>
      </c>
      <c r="G764" s="22" t="s">
        <v>2675</v>
      </c>
      <c r="H764" s="21">
        <v>7787</v>
      </c>
      <c r="I764" s="21">
        <v>15449</v>
      </c>
      <c r="J764" s="28" t="s">
        <v>2236</v>
      </c>
      <c r="K764" s="22" t="s">
        <v>17</v>
      </c>
      <c r="L764" s="23"/>
    </row>
    <row r="765" spans="1:12" x14ac:dyDescent="0.2">
      <c r="A765" s="8">
        <f t="shared" si="13"/>
        <v>757</v>
      </c>
      <c r="B765" s="25" t="s">
        <v>2679</v>
      </c>
      <c r="C765" s="25" t="s">
        <v>663</v>
      </c>
      <c r="D765" s="25" t="s">
        <v>2116</v>
      </c>
      <c r="E765" s="53">
        <v>2013.07</v>
      </c>
      <c r="F765" s="22" t="s">
        <v>2224</v>
      </c>
      <c r="G765" s="22" t="s">
        <v>2680</v>
      </c>
      <c r="H765" s="21">
        <v>3266</v>
      </c>
      <c r="I765" s="21">
        <v>3333</v>
      </c>
      <c r="J765" s="28" t="s">
        <v>2236</v>
      </c>
      <c r="K765" s="22" t="s">
        <v>17</v>
      </c>
      <c r="L765" s="23"/>
    </row>
    <row r="766" spans="1:12" x14ac:dyDescent="0.2">
      <c r="A766" s="8">
        <f t="shared" si="13"/>
        <v>758</v>
      </c>
      <c r="B766" s="25" t="s">
        <v>2681</v>
      </c>
      <c r="C766" s="25" t="s">
        <v>663</v>
      </c>
      <c r="D766" s="25" t="s">
        <v>2116</v>
      </c>
      <c r="E766" s="53">
        <v>2013.07</v>
      </c>
      <c r="F766" s="22" t="s">
        <v>2313</v>
      </c>
      <c r="G766" s="22" t="s">
        <v>2314</v>
      </c>
      <c r="H766" s="21">
        <v>2916</v>
      </c>
      <c r="I766" s="21">
        <v>3598</v>
      </c>
      <c r="J766" s="28" t="s">
        <v>2236</v>
      </c>
      <c r="K766" s="22" t="s">
        <v>17</v>
      </c>
      <c r="L766" s="23"/>
    </row>
    <row r="767" spans="1:12" x14ac:dyDescent="0.2">
      <c r="A767" s="8">
        <f t="shared" si="13"/>
        <v>759</v>
      </c>
      <c r="B767" s="25" t="s">
        <v>2682</v>
      </c>
      <c r="C767" s="25" t="s">
        <v>663</v>
      </c>
      <c r="D767" s="25" t="s">
        <v>2116</v>
      </c>
      <c r="E767" s="53">
        <v>2013.07</v>
      </c>
      <c r="F767" s="22" t="s">
        <v>2436</v>
      </c>
      <c r="G767" s="22" t="s">
        <v>2437</v>
      </c>
      <c r="H767" s="21">
        <v>3227</v>
      </c>
      <c r="I767" s="21">
        <v>7646</v>
      </c>
      <c r="J767" s="28" t="s">
        <v>18</v>
      </c>
      <c r="K767" s="22" t="s">
        <v>17</v>
      </c>
      <c r="L767" s="23"/>
    </row>
    <row r="768" spans="1:12" x14ac:dyDescent="0.2">
      <c r="A768" s="8">
        <f t="shared" si="13"/>
        <v>760</v>
      </c>
      <c r="B768" s="25" t="s">
        <v>2683</v>
      </c>
      <c r="C768" s="25" t="s">
        <v>663</v>
      </c>
      <c r="D768" s="25" t="s">
        <v>2116</v>
      </c>
      <c r="E768" s="53">
        <v>2013.07</v>
      </c>
      <c r="F768" s="22" t="s">
        <v>2291</v>
      </c>
      <c r="G768" s="22" t="s">
        <v>2684</v>
      </c>
      <c r="H768" s="21">
        <v>2256</v>
      </c>
      <c r="I768" s="21">
        <v>4662</v>
      </c>
      <c r="J768" s="28" t="s">
        <v>18</v>
      </c>
      <c r="K768" s="22" t="s">
        <v>17</v>
      </c>
      <c r="L768" s="23"/>
    </row>
    <row r="769" spans="1:12" x14ac:dyDescent="0.2">
      <c r="A769" s="8">
        <f t="shared" si="13"/>
        <v>761</v>
      </c>
      <c r="B769" s="25" t="s">
        <v>528</v>
      </c>
      <c r="C769" s="25" t="s">
        <v>663</v>
      </c>
      <c r="D769" s="19" t="s">
        <v>2116</v>
      </c>
      <c r="E769" s="53">
        <v>2013.07</v>
      </c>
      <c r="F769" s="22" t="s">
        <v>2686</v>
      </c>
      <c r="G769" s="22" t="s">
        <v>2687</v>
      </c>
      <c r="H769" s="21">
        <v>4628</v>
      </c>
      <c r="I769" s="21">
        <v>7069</v>
      </c>
      <c r="J769" s="28" t="s">
        <v>18</v>
      </c>
      <c r="K769" s="22" t="s">
        <v>17</v>
      </c>
      <c r="L769" s="23"/>
    </row>
    <row r="770" spans="1:12" x14ac:dyDescent="0.2">
      <c r="A770" s="8">
        <f t="shared" si="13"/>
        <v>762</v>
      </c>
      <c r="B770" s="25" t="s">
        <v>2696</v>
      </c>
      <c r="C770" s="25" t="s">
        <v>663</v>
      </c>
      <c r="D770" s="25" t="s">
        <v>2116</v>
      </c>
      <c r="E770" s="53">
        <v>2013.08</v>
      </c>
      <c r="F770" s="22" t="s">
        <v>2224</v>
      </c>
      <c r="G770" s="22" t="s">
        <v>2697</v>
      </c>
      <c r="H770" s="21">
        <v>3324</v>
      </c>
      <c r="I770" s="21">
        <v>3866</v>
      </c>
      <c r="J770" s="28" t="s">
        <v>2236</v>
      </c>
      <c r="K770" s="22" t="s">
        <v>17</v>
      </c>
      <c r="L770" s="23"/>
    </row>
    <row r="771" spans="1:12" x14ac:dyDescent="0.2">
      <c r="A771" s="8">
        <f t="shared" si="13"/>
        <v>763</v>
      </c>
      <c r="B771" s="25" t="s">
        <v>2698</v>
      </c>
      <c r="C771" s="25" t="s">
        <v>663</v>
      </c>
      <c r="D771" s="25" t="s">
        <v>2116</v>
      </c>
      <c r="E771" s="53">
        <v>2013.08</v>
      </c>
      <c r="F771" s="22" t="s">
        <v>2242</v>
      </c>
      <c r="G771" s="22" t="s">
        <v>2441</v>
      </c>
      <c r="H771" s="21">
        <v>2463</v>
      </c>
      <c r="I771" s="21">
        <v>3828</v>
      </c>
      <c r="J771" s="28" t="s">
        <v>18</v>
      </c>
      <c r="K771" s="22" t="s">
        <v>17</v>
      </c>
      <c r="L771" s="23"/>
    </row>
    <row r="772" spans="1:12" x14ac:dyDescent="0.2">
      <c r="A772" s="8">
        <f t="shared" si="13"/>
        <v>764</v>
      </c>
      <c r="B772" s="25" t="s">
        <v>529</v>
      </c>
      <c r="C772" s="25" t="s">
        <v>663</v>
      </c>
      <c r="D772" s="19" t="s">
        <v>2116</v>
      </c>
      <c r="E772" s="53">
        <v>2013.08</v>
      </c>
      <c r="F772" s="22" t="s">
        <v>2184</v>
      </c>
      <c r="G772" s="22" t="s">
        <v>2501</v>
      </c>
      <c r="H772" s="21">
        <v>807</v>
      </c>
      <c r="I772" s="21">
        <v>1546</v>
      </c>
      <c r="J772" s="28" t="s">
        <v>2236</v>
      </c>
      <c r="K772" s="22" t="s">
        <v>17</v>
      </c>
      <c r="L772" s="23"/>
    </row>
    <row r="773" spans="1:12" x14ac:dyDescent="0.2">
      <c r="A773" s="8">
        <f t="shared" si="13"/>
        <v>765</v>
      </c>
      <c r="B773" s="25" t="s">
        <v>2716</v>
      </c>
      <c r="C773" s="25" t="s">
        <v>663</v>
      </c>
      <c r="D773" s="25" t="s">
        <v>2116</v>
      </c>
      <c r="E773" s="53" t="s">
        <v>2717</v>
      </c>
      <c r="F773" s="22" t="s">
        <v>2179</v>
      </c>
      <c r="G773" s="22" t="s">
        <v>2488</v>
      </c>
      <c r="H773" s="21">
        <v>3549</v>
      </c>
      <c r="I773" s="21">
        <v>5591</v>
      </c>
      <c r="J773" s="28" t="s">
        <v>2236</v>
      </c>
      <c r="K773" s="22" t="s">
        <v>17</v>
      </c>
      <c r="L773" s="23"/>
    </row>
    <row r="774" spans="1:12" x14ac:dyDescent="0.2">
      <c r="A774" s="8">
        <f t="shared" si="13"/>
        <v>766</v>
      </c>
      <c r="B774" s="25" t="s">
        <v>2757</v>
      </c>
      <c r="C774" s="19" t="s">
        <v>663</v>
      </c>
      <c r="D774" s="25" t="s">
        <v>2116</v>
      </c>
      <c r="E774" s="54">
        <v>2014.01</v>
      </c>
      <c r="F774" s="22" t="s">
        <v>2200</v>
      </c>
      <c r="G774" s="147" t="s">
        <v>2758</v>
      </c>
      <c r="H774" s="66">
        <v>2165</v>
      </c>
      <c r="I774" s="21">
        <v>4133</v>
      </c>
      <c r="J774" s="28" t="s">
        <v>18</v>
      </c>
      <c r="K774" s="22" t="s">
        <v>17</v>
      </c>
      <c r="L774" s="32"/>
    </row>
    <row r="775" spans="1:12" x14ac:dyDescent="0.2">
      <c r="A775" s="8">
        <f t="shared" si="13"/>
        <v>767</v>
      </c>
      <c r="B775" s="25" t="s">
        <v>2770</v>
      </c>
      <c r="C775" s="19" t="s">
        <v>663</v>
      </c>
      <c r="D775" s="19" t="s">
        <v>2116</v>
      </c>
      <c r="E775" s="54">
        <v>2014.03</v>
      </c>
      <c r="F775" s="22" t="s">
        <v>2184</v>
      </c>
      <c r="G775" s="147" t="s">
        <v>2501</v>
      </c>
      <c r="H775" s="66">
        <v>6354</v>
      </c>
      <c r="I775" s="21">
        <v>14958</v>
      </c>
      <c r="J775" s="28" t="s">
        <v>18</v>
      </c>
      <c r="K775" s="22" t="s">
        <v>17</v>
      </c>
      <c r="L775" s="32"/>
    </row>
    <row r="776" spans="1:12" x14ac:dyDescent="0.2">
      <c r="A776" s="8">
        <f t="shared" si="13"/>
        <v>768</v>
      </c>
      <c r="B776" s="25" t="s">
        <v>2771</v>
      </c>
      <c r="C776" s="19" t="s">
        <v>663</v>
      </c>
      <c r="D776" s="25" t="s">
        <v>2116</v>
      </c>
      <c r="E776" s="54">
        <v>2014.03</v>
      </c>
      <c r="F776" s="22" t="s">
        <v>2162</v>
      </c>
      <c r="G776" s="147" t="s">
        <v>2772</v>
      </c>
      <c r="H776" s="66">
        <v>2581</v>
      </c>
      <c r="I776" s="21">
        <v>4688</v>
      </c>
      <c r="J776" s="28" t="s">
        <v>18</v>
      </c>
      <c r="K776" s="22" t="s">
        <v>17</v>
      </c>
      <c r="L776" s="32"/>
    </row>
    <row r="777" spans="1:12" x14ac:dyDescent="0.2">
      <c r="A777" s="8">
        <f t="shared" si="13"/>
        <v>769</v>
      </c>
      <c r="B777" s="25" t="s">
        <v>2787</v>
      </c>
      <c r="C777" s="25" t="s">
        <v>663</v>
      </c>
      <c r="D777" s="25" t="s">
        <v>2116</v>
      </c>
      <c r="E777" s="54">
        <v>2014.04</v>
      </c>
      <c r="F777" s="22" t="s">
        <v>2313</v>
      </c>
      <c r="G777" s="147" t="s">
        <v>2788</v>
      </c>
      <c r="H777" s="66">
        <v>2813</v>
      </c>
      <c r="I777" s="21">
        <v>4787</v>
      </c>
      <c r="J777" s="28" t="s">
        <v>2024</v>
      </c>
      <c r="K777" s="22" t="s">
        <v>17</v>
      </c>
      <c r="L777" s="32"/>
    </row>
    <row r="778" spans="1:12" x14ac:dyDescent="0.2">
      <c r="A778" s="8">
        <f t="shared" si="13"/>
        <v>770</v>
      </c>
      <c r="B778" s="25" t="s">
        <v>2795</v>
      </c>
      <c r="C778" s="25" t="s">
        <v>663</v>
      </c>
      <c r="D778" s="25" t="s">
        <v>2116</v>
      </c>
      <c r="E778" s="54">
        <v>2014.05</v>
      </c>
      <c r="F778" s="22" t="s">
        <v>2265</v>
      </c>
      <c r="G778" s="147" t="s">
        <v>2796</v>
      </c>
      <c r="H778" s="66">
        <v>2911</v>
      </c>
      <c r="I778" s="21">
        <v>4918</v>
      </c>
      <c r="J778" s="28" t="s">
        <v>2236</v>
      </c>
      <c r="K778" s="22" t="s">
        <v>17</v>
      </c>
      <c r="L778" s="32"/>
    </row>
    <row r="779" spans="1:12" x14ac:dyDescent="0.2">
      <c r="A779" s="8">
        <f t="shared" si="13"/>
        <v>771</v>
      </c>
      <c r="B779" s="25" t="s">
        <v>2805</v>
      </c>
      <c r="C779" s="25" t="s">
        <v>663</v>
      </c>
      <c r="D779" s="25" t="s">
        <v>2116</v>
      </c>
      <c r="E779" s="54">
        <v>2014.06</v>
      </c>
      <c r="F779" s="22" t="s">
        <v>2279</v>
      </c>
      <c r="G779" s="147" t="s">
        <v>2345</v>
      </c>
      <c r="H779" s="66">
        <v>8755</v>
      </c>
      <c r="I779" s="21">
        <v>15031</v>
      </c>
      <c r="J779" s="28" t="s">
        <v>2236</v>
      </c>
      <c r="K779" s="22" t="s">
        <v>17</v>
      </c>
      <c r="L779" s="32"/>
    </row>
    <row r="780" spans="1:12" x14ac:dyDescent="0.2">
      <c r="A780" s="8">
        <f t="shared" si="13"/>
        <v>772</v>
      </c>
      <c r="B780" s="25" t="s">
        <v>2806</v>
      </c>
      <c r="C780" s="25" t="s">
        <v>663</v>
      </c>
      <c r="D780" s="25" t="s">
        <v>2116</v>
      </c>
      <c r="E780" s="54">
        <v>2014.06</v>
      </c>
      <c r="F780" s="22" t="s">
        <v>2498</v>
      </c>
      <c r="G780" s="147" t="s">
        <v>2579</v>
      </c>
      <c r="H780" s="66">
        <v>3584</v>
      </c>
      <c r="I780" s="21">
        <v>5718</v>
      </c>
      <c r="J780" s="28" t="s">
        <v>2236</v>
      </c>
      <c r="K780" s="22" t="s">
        <v>17</v>
      </c>
      <c r="L780" s="32"/>
    </row>
    <row r="781" spans="1:12" x14ac:dyDescent="0.2">
      <c r="A781" s="8">
        <f t="shared" si="13"/>
        <v>773</v>
      </c>
      <c r="B781" s="25" t="s">
        <v>2823</v>
      </c>
      <c r="C781" s="19" t="s">
        <v>663</v>
      </c>
      <c r="D781" s="19" t="s">
        <v>2116</v>
      </c>
      <c r="E781" s="54">
        <v>2014.07</v>
      </c>
      <c r="F781" s="22" t="s">
        <v>2268</v>
      </c>
      <c r="G781" s="22" t="s">
        <v>2824</v>
      </c>
      <c r="H781" s="21">
        <v>10571</v>
      </c>
      <c r="I781" s="21">
        <v>13923</v>
      </c>
      <c r="J781" s="28" t="s">
        <v>2236</v>
      </c>
      <c r="K781" s="22" t="s">
        <v>17</v>
      </c>
      <c r="L781" s="23"/>
    </row>
    <row r="782" spans="1:12" x14ac:dyDescent="0.2">
      <c r="A782" s="8">
        <f t="shared" si="13"/>
        <v>774</v>
      </c>
      <c r="B782" s="25" t="s">
        <v>2825</v>
      </c>
      <c r="C782" s="19" t="s">
        <v>663</v>
      </c>
      <c r="D782" s="19" t="s">
        <v>2116</v>
      </c>
      <c r="E782" s="54">
        <v>2014.07</v>
      </c>
      <c r="F782" s="22" t="s">
        <v>2313</v>
      </c>
      <c r="G782" s="22" t="s">
        <v>2826</v>
      </c>
      <c r="H782" s="21">
        <v>4314</v>
      </c>
      <c r="I782" s="21">
        <v>8249</v>
      </c>
      <c r="J782" s="28" t="s">
        <v>2236</v>
      </c>
      <c r="K782" s="22" t="s">
        <v>17</v>
      </c>
      <c r="L782" s="23"/>
    </row>
    <row r="783" spans="1:12" x14ac:dyDescent="0.2">
      <c r="A783" s="8">
        <f t="shared" si="13"/>
        <v>775</v>
      </c>
      <c r="B783" s="25" t="s">
        <v>2827</v>
      </c>
      <c r="C783" s="19" t="s">
        <v>663</v>
      </c>
      <c r="D783" s="19" t="s">
        <v>2116</v>
      </c>
      <c r="E783" s="54">
        <v>2014.07</v>
      </c>
      <c r="F783" s="22" t="s">
        <v>2265</v>
      </c>
      <c r="G783" s="22" t="s">
        <v>2828</v>
      </c>
      <c r="H783" s="21">
        <v>3043</v>
      </c>
      <c r="I783" s="21">
        <v>4548</v>
      </c>
      <c r="J783" s="28" t="s">
        <v>2236</v>
      </c>
      <c r="K783" s="22" t="s">
        <v>17</v>
      </c>
      <c r="L783" s="23"/>
    </row>
    <row r="784" spans="1:12" x14ac:dyDescent="0.2">
      <c r="A784" s="8">
        <f t="shared" si="13"/>
        <v>776</v>
      </c>
      <c r="B784" s="25" t="s">
        <v>2829</v>
      </c>
      <c r="C784" s="19" t="s">
        <v>663</v>
      </c>
      <c r="D784" s="19" t="s">
        <v>2116</v>
      </c>
      <c r="E784" s="54">
        <v>2014.07</v>
      </c>
      <c r="F784" s="22" t="s">
        <v>2162</v>
      </c>
      <c r="G784" s="22" t="s">
        <v>2163</v>
      </c>
      <c r="H784" s="21">
        <v>2837</v>
      </c>
      <c r="I784" s="21">
        <v>6165</v>
      </c>
      <c r="J784" s="28" t="s">
        <v>18</v>
      </c>
      <c r="K784" s="22" t="s">
        <v>17</v>
      </c>
      <c r="L784" s="23"/>
    </row>
    <row r="785" spans="1:12" x14ac:dyDescent="0.2">
      <c r="A785" s="8">
        <f t="shared" si="13"/>
        <v>777</v>
      </c>
      <c r="B785" s="25" t="s">
        <v>2830</v>
      </c>
      <c r="C785" s="19" t="s">
        <v>663</v>
      </c>
      <c r="D785" s="19" t="s">
        <v>2116</v>
      </c>
      <c r="E785" s="54">
        <v>2014.07</v>
      </c>
      <c r="F785" s="22" t="s">
        <v>2268</v>
      </c>
      <c r="G785" s="22" t="s">
        <v>2555</v>
      </c>
      <c r="H785" s="21">
        <v>2947</v>
      </c>
      <c r="I785" s="21">
        <v>4668</v>
      </c>
      <c r="J785" s="28" t="s">
        <v>2236</v>
      </c>
      <c r="K785" s="22" t="s">
        <v>17</v>
      </c>
      <c r="L785" s="23"/>
    </row>
    <row r="786" spans="1:12" x14ac:dyDescent="0.2">
      <c r="A786" s="8">
        <f t="shared" si="13"/>
        <v>778</v>
      </c>
      <c r="B786" s="25" t="s">
        <v>2835</v>
      </c>
      <c r="C786" s="19" t="s">
        <v>663</v>
      </c>
      <c r="D786" s="25" t="s">
        <v>2116</v>
      </c>
      <c r="E786" s="54">
        <v>2014.07</v>
      </c>
      <c r="F786" s="22" t="s">
        <v>2498</v>
      </c>
      <c r="G786" s="22" t="s">
        <v>2579</v>
      </c>
      <c r="H786" s="21">
        <v>1260</v>
      </c>
      <c r="I786" s="21">
        <v>2100</v>
      </c>
      <c r="J786" s="28" t="s">
        <v>2236</v>
      </c>
      <c r="K786" s="22" t="s">
        <v>17</v>
      </c>
      <c r="L786" s="23"/>
    </row>
    <row r="787" spans="1:12" x14ac:dyDescent="0.2">
      <c r="A787" s="8">
        <f t="shared" si="13"/>
        <v>779</v>
      </c>
      <c r="B787" s="25" t="s">
        <v>2843</v>
      </c>
      <c r="C787" s="19" t="s">
        <v>663</v>
      </c>
      <c r="D787" s="19" t="s">
        <v>2116</v>
      </c>
      <c r="E787" s="54">
        <v>2014.08</v>
      </c>
      <c r="F787" s="22" t="s">
        <v>2844</v>
      </c>
      <c r="G787" s="22" t="s">
        <v>2845</v>
      </c>
      <c r="H787" s="21">
        <v>3355</v>
      </c>
      <c r="I787" s="21">
        <v>3449</v>
      </c>
      <c r="J787" s="28" t="s">
        <v>2236</v>
      </c>
      <c r="K787" s="22" t="s">
        <v>17</v>
      </c>
      <c r="L787" s="23"/>
    </row>
    <row r="788" spans="1:12" x14ac:dyDescent="0.2">
      <c r="A788" s="8">
        <f t="shared" si="13"/>
        <v>780</v>
      </c>
      <c r="B788" s="25" t="s">
        <v>2846</v>
      </c>
      <c r="C788" s="19" t="s">
        <v>663</v>
      </c>
      <c r="D788" s="19" t="s">
        <v>2116</v>
      </c>
      <c r="E788" s="54">
        <v>2014.08</v>
      </c>
      <c r="F788" s="22" t="s">
        <v>2646</v>
      </c>
      <c r="G788" s="22" t="s">
        <v>2647</v>
      </c>
      <c r="H788" s="21">
        <v>2430</v>
      </c>
      <c r="I788" s="21">
        <v>5025</v>
      </c>
      <c r="J788" s="28" t="s">
        <v>2236</v>
      </c>
      <c r="K788" s="22" t="s">
        <v>17</v>
      </c>
      <c r="L788" s="23"/>
    </row>
    <row r="789" spans="1:12" x14ac:dyDescent="0.2">
      <c r="A789" s="8">
        <f t="shared" si="13"/>
        <v>781</v>
      </c>
      <c r="B789" s="25" t="s">
        <v>2858</v>
      </c>
      <c r="C789" s="19" t="s">
        <v>663</v>
      </c>
      <c r="D789" s="25" t="s">
        <v>2116</v>
      </c>
      <c r="E789" s="54">
        <v>2014.09</v>
      </c>
      <c r="F789" s="22" t="s">
        <v>2191</v>
      </c>
      <c r="G789" s="22" t="s">
        <v>2774</v>
      </c>
      <c r="H789" s="21">
        <v>1298</v>
      </c>
      <c r="I789" s="21">
        <v>3808</v>
      </c>
      <c r="J789" s="28" t="s">
        <v>18</v>
      </c>
      <c r="K789" s="22" t="s">
        <v>17</v>
      </c>
      <c r="L789" s="23"/>
    </row>
    <row r="790" spans="1:12" x14ac:dyDescent="0.2">
      <c r="A790" s="8">
        <f t="shared" si="13"/>
        <v>782</v>
      </c>
      <c r="B790" s="25" t="s">
        <v>2859</v>
      </c>
      <c r="C790" s="19" t="s">
        <v>663</v>
      </c>
      <c r="D790" s="19" t="s">
        <v>2116</v>
      </c>
      <c r="E790" s="54">
        <v>2014.09</v>
      </c>
      <c r="F790" s="22" t="s">
        <v>2179</v>
      </c>
      <c r="G790" s="22" t="s">
        <v>2463</v>
      </c>
      <c r="H790" s="21">
        <v>744</v>
      </c>
      <c r="I790" s="21">
        <v>1180</v>
      </c>
      <c r="J790" s="28" t="s">
        <v>2236</v>
      </c>
      <c r="K790" s="22" t="s">
        <v>17</v>
      </c>
      <c r="L790" s="23"/>
    </row>
    <row r="791" spans="1:12" x14ac:dyDescent="0.2">
      <c r="A791" s="8">
        <f t="shared" si="13"/>
        <v>783</v>
      </c>
      <c r="B791" s="25" t="s">
        <v>2875</v>
      </c>
      <c r="C791" s="19" t="s">
        <v>663</v>
      </c>
      <c r="D791" s="19" t="s">
        <v>2116</v>
      </c>
      <c r="E791" s="54" t="s">
        <v>667</v>
      </c>
      <c r="F791" s="22" t="s">
        <v>2253</v>
      </c>
      <c r="G791" s="22" t="s">
        <v>2547</v>
      </c>
      <c r="H791" s="21">
        <v>4349</v>
      </c>
      <c r="I791" s="21">
        <v>11319</v>
      </c>
      <c r="J791" s="28" t="s">
        <v>18</v>
      </c>
      <c r="K791" s="22" t="s">
        <v>17</v>
      </c>
      <c r="L791" s="23"/>
    </row>
    <row r="792" spans="1:12" x14ac:dyDescent="0.2">
      <c r="A792" s="8">
        <f t="shared" si="13"/>
        <v>784</v>
      </c>
      <c r="B792" s="25" t="s">
        <v>2876</v>
      </c>
      <c r="C792" s="19" t="s">
        <v>663</v>
      </c>
      <c r="D792" s="19" t="s">
        <v>2116</v>
      </c>
      <c r="E792" s="54" t="s">
        <v>667</v>
      </c>
      <c r="F792" s="22" t="s">
        <v>2149</v>
      </c>
      <c r="G792" s="22" t="s">
        <v>2877</v>
      </c>
      <c r="H792" s="21">
        <v>2947</v>
      </c>
      <c r="I792" s="21">
        <v>4399</v>
      </c>
      <c r="J792" s="28" t="s">
        <v>2236</v>
      </c>
      <c r="K792" s="22" t="s">
        <v>17</v>
      </c>
      <c r="L792" s="23"/>
    </row>
    <row r="793" spans="1:12" x14ac:dyDescent="0.2">
      <c r="A793" s="8">
        <f t="shared" si="13"/>
        <v>785</v>
      </c>
      <c r="B793" s="25" t="s">
        <v>2878</v>
      </c>
      <c r="C793" s="19" t="s">
        <v>663</v>
      </c>
      <c r="D793" s="19" t="s">
        <v>2116</v>
      </c>
      <c r="E793" s="54" t="s">
        <v>667</v>
      </c>
      <c r="F793" s="22" t="s">
        <v>2595</v>
      </c>
      <c r="G793" s="22" t="s">
        <v>2879</v>
      </c>
      <c r="H793" s="21">
        <v>4126</v>
      </c>
      <c r="I793" s="21">
        <v>9381</v>
      </c>
      <c r="J793" s="28" t="s">
        <v>18</v>
      </c>
      <c r="K793" s="22" t="s">
        <v>17</v>
      </c>
      <c r="L793" s="23"/>
    </row>
    <row r="794" spans="1:12" x14ac:dyDescent="0.2">
      <c r="A794" s="8">
        <f t="shared" si="13"/>
        <v>786</v>
      </c>
      <c r="B794" s="25" t="s">
        <v>2899</v>
      </c>
      <c r="C794" s="19" t="s">
        <v>663</v>
      </c>
      <c r="D794" s="19" t="s">
        <v>2116</v>
      </c>
      <c r="E794" s="54">
        <v>2014.12</v>
      </c>
      <c r="F794" s="22" t="s">
        <v>2689</v>
      </c>
      <c r="G794" s="22" t="s">
        <v>2690</v>
      </c>
      <c r="H794" s="21">
        <v>2299</v>
      </c>
      <c r="I794" s="21">
        <v>3975</v>
      </c>
      <c r="J794" s="28" t="s">
        <v>18</v>
      </c>
      <c r="K794" s="22" t="s">
        <v>17</v>
      </c>
      <c r="L794" s="23"/>
    </row>
    <row r="795" spans="1:12" x14ac:dyDescent="0.2">
      <c r="A795" s="8">
        <f t="shared" si="13"/>
        <v>787</v>
      </c>
      <c r="B795" s="25" t="s">
        <v>2900</v>
      </c>
      <c r="C795" s="19" t="s">
        <v>663</v>
      </c>
      <c r="D795" s="19" t="s">
        <v>2116</v>
      </c>
      <c r="E795" s="54">
        <v>2014.12</v>
      </c>
      <c r="F795" s="22" t="s">
        <v>2135</v>
      </c>
      <c r="G795" s="22" t="s">
        <v>2146</v>
      </c>
      <c r="H795" s="21">
        <v>312</v>
      </c>
      <c r="I795" s="21">
        <v>466</v>
      </c>
      <c r="J795" s="28" t="s">
        <v>2236</v>
      </c>
      <c r="K795" s="22" t="s">
        <v>17</v>
      </c>
      <c r="L795" s="23"/>
    </row>
    <row r="796" spans="1:12" x14ac:dyDescent="0.2">
      <c r="A796" s="8">
        <f t="shared" si="13"/>
        <v>788</v>
      </c>
      <c r="B796" s="25" t="s">
        <v>411</v>
      </c>
      <c r="C796" s="19" t="s">
        <v>663</v>
      </c>
      <c r="D796" s="19" t="s">
        <v>2116</v>
      </c>
      <c r="E796" s="54">
        <v>2015.01</v>
      </c>
      <c r="F796" s="22" t="s">
        <v>2844</v>
      </c>
      <c r="G796" s="22" t="s">
        <v>2908</v>
      </c>
      <c r="H796" s="21">
        <v>5531</v>
      </c>
      <c r="I796" s="21">
        <v>9622</v>
      </c>
      <c r="J796" s="28" t="s">
        <v>2236</v>
      </c>
      <c r="K796" s="22" t="s">
        <v>17</v>
      </c>
      <c r="L796" s="23"/>
    </row>
    <row r="797" spans="1:12" x14ac:dyDescent="0.2">
      <c r="A797" s="8">
        <f t="shared" si="13"/>
        <v>789</v>
      </c>
      <c r="B797" s="25" t="s">
        <v>2909</v>
      </c>
      <c r="C797" s="19" t="s">
        <v>663</v>
      </c>
      <c r="D797" s="19" t="s">
        <v>2116</v>
      </c>
      <c r="E797" s="54">
        <v>2015.01</v>
      </c>
      <c r="F797" s="22" t="s">
        <v>2478</v>
      </c>
      <c r="G797" s="22" t="s">
        <v>2479</v>
      </c>
      <c r="H797" s="21">
        <v>3049</v>
      </c>
      <c r="I797" s="21">
        <v>5308</v>
      </c>
      <c r="J797" s="28" t="s">
        <v>2236</v>
      </c>
      <c r="K797" s="22" t="s">
        <v>17</v>
      </c>
      <c r="L797" s="23"/>
    </row>
    <row r="798" spans="1:12" x14ac:dyDescent="0.2">
      <c r="A798" s="8">
        <f t="shared" si="13"/>
        <v>790</v>
      </c>
      <c r="B798" s="25" t="s">
        <v>2910</v>
      </c>
      <c r="C798" s="19" t="s">
        <v>663</v>
      </c>
      <c r="D798" s="25" t="s">
        <v>2116</v>
      </c>
      <c r="E798" s="54">
        <v>2015.02</v>
      </c>
      <c r="F798" s="22" t="s">
        <v>2265</v>
      </c>
      <c r="G798" s="30" t="s">
        <v>2911</v>
      </c>
      <c r="H798" s="26">
        <v>3390</v>
      </c>
      <c r="I798" s="26">
        <v>4995</v>
      </c>
      <c r="J798" s="28" t="s">
        <v>2236</v>
      </c>
      <c r="K798" s="30" t="s">
        <v>17</v>
      </c>
      <c r="L798" s="29"/>
    </row>
    <row r="799" spans="1:12" x14ac:dyDescent="0.2">
      <c r="A799" s="8">
        <f t="shared" si="13"/>
        <v>791</v>
      </c>
      <c r="B799" s="25" t="s">
        <v>2925</v>
      </c>
      <c r="C799" s="19" t="s">
        <v>663</v>
      </c>
      <c r="D799" s="25" t="s">
        <v>2116</v>
      </c>
      <c r="E799" s="54">
        <v>2015.03</v>
      </c>
      <c r="F799" s="22" t="s">
        <v>2153</v>
      </c>
      <c r="G799" s="30" t="s">
        <v>2705</v>
      </c>
      <c r="H799" s="26">
        <v>2848</v>
      </c>
      <c r="I799" s="26">
        <v>2502</v>
      </c>
      <c r="J799" s="28" t="s">
        <v>2236</v>
      </c>
      <c r="K799" s="30" t="s">
        <v>17</v>
      </c>
      <c r="L799" s="29"/>
    </row>
    <row r="800" spans="1:12" x14ac:dyDescent="0.2">
      <c r="A800" s="8">
        <f t="shared" si="13"/>
        <v>792</v>
      </c>
      <c r="B800" s="25" t="s">
        <v>2926</v>
      </c>
      <c r="C800" s="19" t="s">
        <v>663</v>
      </c>
      <c r="D800" s="25" t="s">
        <v>2116</v>
      </c>
      <c r="E800" s="54">
        <v>2015.03</v>
      </c>
      <c r="F800" s="22" t="s">
        <v>2313</v>
      </c>
      <c r="G800" s="30" t="s">
        <v>2927</v>
      </c>
      <c r="H800" s="26">
        <v>3283</v>
      </c>
      <c r="I800" s="26">
        <v>3268</v>
      </c>
      <c r="J800" s="28" t="s">
        <v>2236</v>
      </c>
      <c r="K800" s="30" t="s">
        <v>17</v>
      </c>
      <c r="L800" s="29"/>
    </row>
    <row r="801" spans="1:12" x14ac:dyDescent="0.2">
      <c r="A801" s="8">
        <f t="shared" si="13"/>
        <v>793</v>
      </c>
      <c r="B801" s="25" t="s">
        <v>412</v>
      </c>
      <c r="C801" s="19" t="s">
        <v>663</v>
      </c>
      <c r="D801" s="25" t="s">
        <v>2116</v>
      </c>
      <c r="E801" s="54">
        <v>2015.03</v>
      </c>
      <c r="F801" s="22" t="s">
        <v>2498</v>
      </c>
      <c r="G801" s="30" t="s">
        <v>2579</v>
      </c>
      <c r="H801" s="26">
        <v>305</v>
      </c>
      <c r="I801" s="26">
        <v>463</v>
      </c>
      <c r="J801" s="28" t="s">
        <v>2236</v>
      </c>
      <c r="K801" s="30" t="s">
        <v>17</v>
      </c>
      <c r="L801" s="29"/>
    </row>
    <row r="802" spans="1:12" x14ac:dyDescent="0.2">
      <c r="A802" s="8">
        <f t="shared" si="13"/>
        <v>794</v>
      </c>
      <c r="B802" s="25" t="s">
        <v>2929</v>
      </c>
      <c r="C802" s="19" t="s">
        <v>663</v>
      </c>
      <c r="D802" s="25" t="s">
        <v>2116</v>
      </c>
      <c r="E802" s="54">
        <v>2015.03</v>
      </c>
      <c r="F802" s="22" t="s">
        <v>2224</v>
      </c>
      <c r="G802" s="30" t="s">
        <v>2446</v>
      </c>
      <c r="H802" s="26">
        <v>2710</v>
      </c>
      <c r="I802" s="26">
        <v>414</v>
      </c>
      <c r="J802" s="28" t="s">
        <v>2236</v>
      </c>
      <c r="K802" s="30" t="s">
        <v>17</v>
      </c>
      <c r="L802" s="29"/>
    </row>
    <row r="803" spans="1:12" x14ac:dyDescent="0.2">
      <c r="A803" s="8">
        <f t="shared" si="13"/>
        <v>795</v>
      </c>
      <c r="B803" s="25" t="s">
        <v>2950</v>
      </c>
      <c r="C803" s="25" t="s">
        <v>663</v>
      </c>
      <c r="D803" s="25" t="s">
        <v>2116</v>
      </c>
      <c r="E803" s="54">
        <v>2015.06</v>
      </c>
      <c r="F803" s="22" t="s">
        <v>2224</v>
      </c>
      <c r="G803" s="30" t="s">
        <v>2446</v>
      </c>
      <c r="H803" s="26">
        <v>2710</v>
      </c>
      <c r="I803" s="26">
        <v>3514</v>
      </c>
      <c r="J803" s="28" t="s">
        <v>2236</v>
      </c>
      <c r="K803" s="30" t="s">
        <v>17</v>
      </c>
      <c r="L803" s="29"/>
    </row>
    <row r="804" spans="1:12" x14ac:dyDescent="0.2">
      <c r="A804" s="8">
        <f t="shared" si="13"/>
        <v>796</v>
      </c>
      <c r="B804" s="25" t="s">
        <v>2958</v>
      </c>
      <c r="C804" s="25" t="s">
        <v>663</v>
      </c>
      <c r="D804" s="25" t="s">
        <v>2116</v>
      </c>
      <c r="E804" s="54">
        <v>2015.07</v>
      </c>
      <c r="F804" s="22" t="s">
        <v>2355</v>
      </c>
      <c r="G804" s="30" t="s">
        <v>2959</v>
      </c>
      <c r="H804" s="26">
        <v>4572</v>
      </c>
      <c r="I804" s="26">
        <v>4248</v>
      </c>
      <c r="J804" s="28" t="s">
        <v>2236</v>
      </c>
      <c r="K804" s="30" t="s">
        <v>17</v>
      </c>
      <c r="L804" s="29"/>
    </row>
    <row r="805" spans="1:12" x14ac:dyDescent="0.2">
      <c r="A805" s="8">
        <f t="shared" si="13"/>
        <v>797</v>
      </c>
      <c r="B805" s="25" t="s">
        <v>2960</v>
      </c>
      <c r="C805" s="25" t="s">
        <v>663</v>
      </c>
      <c r="D805" s="25" t="s">
        <v>2116</v>
      </c>
      <c r="E805" s="54">
        <v>2015.07</v>
      </c>
      <c r="F805" s="22" t="s">
        <v>2191</v>
      </c>
      <c r="G805" s="30" t="s">
        <v>2873</v>
      </c>
      <c r="H805" s="26">
        <v>3616</v>
      </c>
      <c r="I805" s="26">
        <v>7975</v>
      </c>
      <c r="J805" s="28" t="s">
        <v>18</v>
      </c>
      <c r="K805" s="30" t="s">
        <v>17</v>
      </c>
      <c r="L805" s="29"/>
    </row>
    <row r="806" spans="1:12" x14ac:dyDescent="0.2">
      <c r="A806" s="8">
        <f t="shared" si="13"/>
        <v>798</v>
      </c>
      <c r="B806" s="25" t="s">
        <v>2961</v>
      </c>
      <c r="C806" s="25" t="s">
        <v>663</v>
      </c>
      <c r="D806" s="25" t="s">
        <v>2116</v>
      </c>
      <c r="E806" s="54">
        <v>2015.07</v>
      </c>
      <c r="F806" s="22" t="s">
        <v>2265</v>
      </c>
      <c r="G806" s="30" t="s">
        <v>2962</v>
      </c>
      <c r="H806" s="26">
        <v>12495</v>
      </c>
      <c r="I806" s="26">
        <v>7948</v>
      </c>
      <c r="J806" s="28" t="s">
        <v>18</v>
      </c>
      <c r="K806" s="30" t="s">
        <v>17</v>
      </c>
      <c r="L806" s="29"/>
    </row>
    <row r="807" spans="1:12" x14ac:dyDescent="0.2">
      <c r="A807" s="8">
        <f t="shared" si="13"/>
        <v>799</v>
      </c>
      <c r="B807" s="25" t="s">
        <v>2965</v>
      </c>
      <c r="C807" s="25" t="s">
        <v>663</v>
      </c>
      <c r="D807" s="19" t="s">
        <v>2116</v>
      </c>
      <c r="E807" s="54">
        <v>2015.07</v>
      </c>
      <c r="F807" s="22" t="s">
        <v>2184</v>
      </c>
      <c r="G807" s="30" t="s">
        <v>2501</v>
      </c>
      <c r="H807" s="26">
        <v>401</v>
      </c>
      <c r="I807" s="26">
        <v>682</v>
      </c>
      <c r="J807" s="28" t="s">
        <v>2236</v>
      </c>
      <c r="K807" s="30" t="s">
        <v>17</v>
      </c>
      <c r="L807" s="29"/>
    </row>
    <row r="808" spans="1:12" x14ac:dyDescent="0.2">
      <c r="A808" s="8">
        <f t="shared" si="13"/>
        <v>800</v>
      </c>
      <c r="B808" s="25" t="s">
        <v>2979</v>
      </c>
      <c r="C808" s="25" t="s">
        <v>663</v>
      </c>
      <c r="D808" s="25" t="s">
        <v>2116</v>
      </c>
      <c r="E808" s="54">
        <v>2015.08</v>
      </c>
      <c r="F808" s="22" t="s">
        <v>2646</v>
      </c>
      <c r="G808" s="30" t="s">
        <v>2980</v>
      </c>
      <c r="H808" s="26">
        <v>3763</v>
      </c>
      <c r="I808" s="26">
        <v>7000</v>
      </c>
      <c r="J808" s="28" t="s">
        <v>2236</v>
      </c>
      <c r="K808" s="30" t="s">
        <v>17</v>
      </c>
      <c r="L808" s="29"/>
    </row>
    <row r="809" spans="1:12" x14ac:dyDescent="0.2">
      <c r="A809" s="8">
        <f t="shared" si="13"/>
        <v>801</v>
      </c>
      <c r="B809" s="25" t="s">
        <v>2981</v>
      </c>
      <c r="C809" s="25" t="s">
        <v>663</v>
      </c>
      <c r="D809" s="25" t="s">
        <v>2116</v>
      </c>
      <c r="E809" s="54">
        <v>2015.08</v>
      </c>
      <c r="F809" s="22" t="s">
        <v>2498</v>
      </c>
      <c r="G809" s="30" t="s">
        <v>2982</v>
      </c>
      <c r="H809" s="26">
        <v>5125</v>
      </c>
      <c r="I809" s="26">
        <v>8094</v>
      </c>
      <c r="J809" s="28" t="s">
        <v>2236</v>
      </c>
      <c r="K809" s="30" t="s">
        <v>17</v>
      </c>
      <c r="L809" s="29"/>
    </row>
    <row r="810" spans="1:12" x14ac:dyDescent="0.2">
      <c r="A810" s="8">
        <f t="shared" si="13"/>
        <v>802</v>
      </c>
      <c r="B810" s="25" t="s">
        <v>2983</v>
      </c>
      <c r="C810" s="25" t="s">
        <v>663</v>
      </c>
      <c r="D810" s="25" t="s">
        <v>2116</v>
      </c>
      <c r="E810" s="54">
        <v>2015.08</v>
      </c>
      <c r="F810" s="22" t="s">
        <v>2224</v>
      </c>
      <c r="G810" s="30" t="s">
        <v>2856</v>
      </c>
      <c r="H810" s="26">
        <v>3544</v>
      </c>
      <c r="I810" s="26">
        <v>3978</v>
      </c>
      <c r="J810" s="28" t="s">
        <v>18</v>
      </c>
      <c r="K810" s="30" t="s">
        <v>17</v>
      </c>
      <c r="L810" s="29"/>
    </row>
    <row r="811" spans="1:12" x14ac:dyDescent="0.2">
      <c r="A811" s="8">
        <f t="shared" ref="A811:A874" si="14">ROW()-8</f>
        <v>803</v>
      </c>
      <c r="B811" s="25" t="s">
        <v>413</v>
      </c>
      <c r="C811" s="25" t="s">
        <v>663</v>
      </c>
      <c r="D811" s="25" t="s">
        <v>2116</v>
      </c>
      <c r="E811" s="54">
        <v>2015.09</v>
      </c>
      <c r="F811" s="22" t="s">
        <v>2153</v>
      </c>
      <c r="G811" s="30" t="s">
        <v>2999</v>
      </c>
      <c r="H811" s="26">
        <v>2178</v>
      </c>
      <c r="I811" s="26">
        <v>3697</v>
      </c>
      <c r="J811" s="28" t="s">
        <v>2236</v>
      </c>
      <c r="K811" s="30" t="s">
        <v>17</v>
      </c>
      <c r="L811" s="29"/>
    </row>
    <row r="812" spans="1:12" x14ac:dyDescent="0.2">
      <c r="A812" s="8">
        <f t="shared" si="14"/>
        <v>804</v>
      </c>
      <c r="B812" s="25" t="s">
        <v>3008</v>
      </c>
      <c r="C812" s="25" t="s">
        <v>663</v>
      </c>
      <c r="D812" s="25" t="s">
        <v>2116</v>
      </c>
      <c r="E812" s="54" t="s">
        <v>3009</v>
      </c>
      <c r="F812" s="22" t="s">
        <v>2646</v>
      </c>
      <c r="G812" s="30" t="s">
        <v>3010</v>
      </c>
      <c r="H812" s="26">
        <v>2862</v>
      </c>
      <c r="I812" s="26">
        <v>5851</v>
      </c>
      <c r="J812" s="28" t="s">
        <v>18</v>
      </c>
      <c r="K812" s="30" t="s">
        <v>17</v>
      </c>
      <c r="L812" s="32"/>
    </row>
    <row r="813" spans="1:12" x14ac:dyDescent="0.2">
      <c r="A813" s="8">
        <f t="shared" si="14"/>
        <v>805</v>
      </c>
      <c r="B813" s="25" t="s">
        <v>3019</v>
      </c>
      <c r="C813" s="25" t="s">
        <v>663</v>
      </c>
      <c r="D813" s="19" t="s">
        <v>2116</v>
      </c>
      <c r="E813" s="54">
        <v>2015.11</v>
      </c>
      <c r="F813" s="22" t="s">
        <v>2265</v>
      </c>
      <c r="G813" s="30" t="s">
        <v>2306</v>
      </c>
      <c r="H813" s="26">
        <v>2767</v>
      </c>
      <c r="I813" s="26">
        <v>7550</v>
      </c>
      <c r="J813" s="28" t="s">
        <v>19</v>
      </c>
      <c r="K813" s="30" t="s">
        <v>17</v>
      </c>
      <c r="L813" s="29"/>
    </row>
    <row r="814" spans="1:12" x14ac:dyDescent="0.2">
      <c r="A814" s="8">
        <f t="shared" si="14"/>
        <v>806</v>
      </c>
      <c r="B814" s="25" t="s">
        <v>414</v>
      </c>
      <c r="C814" s="25" t="s">
        <v>663</v>
      </c>
      <c r="D814" s="25" t="s">
        <v>2116</v>
      </c>
      <c r="E814" s="54">
        <v>2015.12</v>
      </c>
      <c r="F814" s="22" t="s">
        <v>2162</v>
      </c>
      <c r="G814" s="30" t="s">
        <v>3029</v>
      </c>
      <c r="H814" s="26">
        <v>2961</v>
      </c>
      <c r="I814" s="26">
        <v>6532</v>
      </c>
      <c r="J814" s="28" t="s">
        <v>18</v>
      </c>
      <c r="K814" s="30" t="s">
        <v>17</v>
      </c>
      <c r="L814" s="29"/>
    </row>
    <row r="815" spans="1:12" x14ac:dyDescent="0.2">
      <c r="A815" s="8">
        <f t="shared" si="14"/>
        <v>807</v>
      </c>
      <c r="B815" s="25" t="s">
        <v>3043</v>
      </c>
      <c r="C815" s="25" t="s">
        <v>663</v>
      </c>
      <c r="D815" s="25" t="s">
        <v>2116</v>
      </c>
      <c r="E815" s="54">
        <v>2016.03</v>
      </c>
      <c r="F815" s="22" t="s">
        <v>2203</v>
      </c>
      <c r="G815" s="30" t="s">
        <v>2204</v>
      </c>
      <c r="H815" s="26">
        <v>3452</v>
      </c>
      <c r="I815" s="26">
        <v>5856</v>
      </c>
      <c r="J815" s="28" t="s">
        <v>2236</v>
      </c>
      <c r="K815" s="30" t="s">
        <v>17</v>
      </c>
      <c r="L815" s="29"/>
    </row>
    <row r="816" spans="1:12" x14ac:dyDescent="0.2">
      <c r="A816" s="8">
        <f t="shared" si="14"/>
        <v>808</v>
      </c>
      <c r="B816" s="25" t="s">
        <v>3046</v>
      </c>
      <c r="C816" s="25" t="s">
        <v>663</v>
      </c>
      <c r="D816" s="25" t="s">
        <v>2116</v>
      </c>
      <c r="E816" s="54">
        <v>2016.03</v>
      </c>
      <c r="F816" s="22" t="s">
        <v>2291</v>
      </c>
      <c r="G816" s="30" t="s">
        <v>3047</v>
      </c>
      <c r="H816" s="26">
        <v>247</v>
      </c>
      <c r="I816" s="26">
        <v>404</v>
      </c>
      <c r="J816" s="28" t="s">
        <v>2236</v>
      </c>
      <c r="K816" s="30" t="s">
        <v>17</v>
      </c>
      <c r="L816" s="29"/>
    </row>
    <row r="817" spans="1:12" x14ac:dyDescent="0.2">
      <c r="A817" s="8">
        <f t="shared" si="14"/>
        <v>809</v>
      </c>
      <c r="B817" s="25" t="s">
        <v>3051</v>
      </c>
      <c r="C817" s="25" t="s">
        <v>663</v>
      </c>
      <c r="D817" s="25" t="s">
        <v>2116</v>
      </c>
      <c r="E817" s="54">
        <v>2016.04</v>
      </c>
      <c r="F817" s="22" t="s">
        <v>2274</v>
      </c>
      <c r="G817" s="30" t="s">
        <v>2695</v>
      </c>
      <c r="H817" s="26">
        <v>3733</v>
      </c>
      <c r="I817" s="26">
        <v>6832</v>
      </c>
      <c r="J817" s="28" t="s">
        <v>2236</v>
      </c>
      <c r="K817" s="30" t="s">
        <v>17</v>
      </c>
      <c r="L817" s="29"/>
    </row>
    <row r="818" spans="1:12" x14ac:dyDescent="0.2">
      <c r="A818" s="8">
        <f t="shared" si="14"/>
        <v>810</v>
      </c>
      <c r="B818" s="25" t="s">
        <v>3057</v>
      </c>
      <c r="C818" s="25" t="s">
        <v>663</v>
      </c>
      <c r="D818" s="25" t="s">
        <v>2116</v>
      </c>
      <c r="E818" s="54">
        <v>2016.05</v>
      </c>
      <c r="F818" s="22" t="s">
        <v>2162</v>
      </c>
      <c r="G818" s="30" t="s">
        <v>3058</v>
      </c>
      <c r="H818" s="26">
        <v>5550</v>
      </c>
      <c r="I818" s="26">
        <v>11094</v>
      </c>
      <c r="J818" s="28" t="s">
        <v>19</v>
      </c>
      <c r="K818" s="30" t="s">
        <v>17</v>
      </c>
      <c r="L818" s="29"/>
    </row>
    <row r="819" spans="1:12" x14ac:dyDescent="0.2">
      <c r="A819" s="8">
        <f t="shared" si="14"/>
        <v>811</v>
      </c>
      <c r="B819" s="25" t="s">
        <v>3059</v>
      </c>
      <c r="C819" s="25" t="s">
        <v>663</v>
      </c>
      <c r="D819" s="25" t="s">
        <v>2116</v>
      </c>
      <c r="E819" s="54">
        <v>2016.05</v>
      </c>
      <c r="F819" s="22" t="s">
        <v>2274</v>
      </c>
      <c r="G819" s="30" t="s">
        <v>2277</v>
      </c>
      <c r="H819" s="26">
        <v>6567</v>
      </c>
      <c r="I819" s="26">
        <v>8697</v>
      </c>
      <c r="J819" s="28" t="s">
        <v>2236</v>
      </c>
      <c r="K819" s="30" t="s">
        <v>17</v>
      </c>
      <c r="L819" s="29"/>
    </row>
    <row r="820" spans="1:12" x14ac:dyDescent="0.2">
      <c r="A820" s="8">
        <f t="shared" si="14"/>
        <v>812</v>
      </c>
      <c r="B820" s="25" t="s">
        <v>415</v>
      </c>
      <c r="C820" s="25" t="s">
        <v>663</v>
      </c>
      <c r="D820" s="25" t="s">
        <v>2116</v>
      </c>
      <c r="E820" s="54">
        <v>2016.06</v>
      </c>
      <c r="F820" s="22" t="s">
        <v>2191</v>
      </c>
      <c r="G820" s="30" t="s">
        <v>3071</v>
      </c>
      <c r="H820" s="26">
        <v>5809</v>
      </c>
      <c r="I820" s="26">
        <v>12481</v>
      </c>
      <c r="J820" s="28" t="s">
        <v>19</v>
      </c>
      <c r="K820" s="30" t="s">
        <v>17</v>
      </c>
      <c r="L820" s="29"/>
    </row>
    <row r="821" spans="1:12" x14ac:dyDescent="0.2">
      <c r="A821" s="8">
        <f t="shared" si="14"/>
        <v>813</v>
      </c>
      <c r="B821" s="25" t="s">
        <v>3082</v>
      </c>
      <c r="C821" s="25" t="s">
        <v>663</v>
      </c>
      <c r="D821" s="25" t="s">
        <v>2116</v>
      </c>
      <c r="E821" s="54">
        <v>2016.07</v>
      </c>
      <c r="F821" s="22" t="s">
        <v>2443</v>
      </c>
      <c r="G821" s="30" t="s">
        <v>3083</v>
      </c>
      <c r="H821" s="26">
        <v>3070</v>
      </c>
      <c r="I821" s="26">
        <v>5172</v>
      </c>
      <c r="J821" s="28" t="s">
        <v>2236</v>
      </c>
      <c r="K821" s="30" t="s">
        <v>17</v>
      </c>
      <c r="L821" s="29"/>
    </row>
    <row r="822" spans="1:12" x14ac:dyDescent="0.2">
      <c r="A822" s="8">
        <f t="shared" si="14"/>
        <v>814</v>
      </c>
      <c r="B822" s="25" t="s">
        <v>3103</v>
      </c>
      <c r="C822" s="25" t="s">
        <v>663</v>
      </c>
      <c r="D822" s="25" t="s">
        <v>2116</v>
      </c>
      <c r="E822" s="54">
        <v>2016.08</v>
      </c>
      <c r="F822" s="22" t="s">
        <v>2224</v>
      </c>
      <c r="G822" s="30" t="s">
        <v>2620</v>
      </c>
      <c r="H822" s="26">
        <v>7966</v>
      </c>
      <c r="I822" s="26">
        <v>12274</v>
      </c>
      <c r="J822" s="28" t="s">
        <v>18</v>
      </c>
      <c r="K822" s="30" t="s">
        <v>17</v>
      </c>
      <c r="L822" s="32"/>
    </row>
    <row r="823" spans="1:12" x14ac:dyDescent="0.2">
      <c r="A823" s="8">
        <f t="shared" si="14"/>
        <v>815</v>
      </c>
      <c r="B823" s="25" t="s">
        <v>3104</v>
      </c>
      <c r="C823" s="25" t="s">
        <v>663</v>
      </c>
      <c r="D823" s="25" t="s">
        <v>2116</v>
      </c>
      <c r="E823" s="54">
        <v>2016.08</v>
      </c>
      <c r="F823" s="22" t="s">
        <v>2689</v>
      </c>
      <c r="G823" s="30" t="s">
        <v>2690</v>
      </c>
      <c r="H823" s="26">
        <v>3862</v>
      </c>
      <c r="I823" s="26">
        <v>7415</v>
      </c>
      <c r="J823" s="28" t="s">
        <v>2236</v>
      </c>
      <c r="K823" s="30" t="s">
        <v>17</v>
      </c>
      <c r="L823" s="32"/>
    </row>
    <row r="824" spans="1:12" x14ac:dyDescent="0.2">
      <c r="A824" s="8">
        <f t="shared" si="14"/>
        <v>816</v>
      </c>
      <c r="B824" s="25" t="s">
        <v>3139</v>
      </c>
      <c r="C824" s="25" t="s">
        <v>663</v>
      </c>
      <c r="D824" s="25" t="s">
        <v>2116</v>
      </c>
      <c r="E824" s="54">
        <v>2016.09</v>
      </c>
      <c r="F824" s="22" t="s">
        <v>2265</v>
      </c>
      <c r="G824" s="30" t="s">
        <v>2962</v>
      </c>
      <c r="H824" s="26">
        <v>2316</v>
      </c>
      <c r="I824" s="26">
        <v>4032</v>
      </c>
      <c r="J824" s="28" t="s">
        <v>18</v>
      </c>
      <c r="K824" s="30" t="s">
        <v>17</v>
      </c>
      <c r="L824" s="29"/>
    </row>
    <row r="825" spans="1:12" x14ac:dyDescent="0.2">
      <c r="A825" s="8">
        <f t="shared" si="14"/>
        <v>817</v>
      </c>
      <c r="B825" s="25" t="s">
        <v>3140</v>
      </c>
      <c r="C825" s="25" t="s">
        <v>663</v>
      </c>
      <c r="D825" s="25" t="s">
        <v>2116</v>
      </c>
      <c r="E825" s="54">
        <v>2016.09</v>
      </c>
      <c r="F825" s="22" t="s">
        <v>2478</v>
      </c>
      <c r="G825" s="30" t="s">
        <v>2479</v>
      </c>
      <c r="H825" s="26">
        <v>3813</v>
      </c>
      <c r="I825" s="26">
        <v>5416</v>
      </c>
      <c r="J825" s="28" t="s">
        <v>2423</v>
      </c>
      <c r="K825" s="30" t="s">
        <v>17</v>
      </c>
      <c r="L825" s="29"/>
    </row>
    <row r="826" spans="1:12" x14ac:dyDescent="0.2">
      <c r="A826" s="8">
        <f t="shared" si="14"/>
        <v>818</v>
      </c>
      <c r="B826" s="25" t="s">
        <v>3141</v>
      </c>
      <c r="C826" s="25" t="s">
        <v>663</v>
      </c>
      <c r="D826" s="25" t="s">
        <v>2116</v>
      </c>
      <c r="E826" s="54">
        <v>2016.09</v>
      </c>
      <c r="F826" s="22" t="s">
        <v>2646</v>
      </c>
      <c r="G826" s="30" t="s">
        <v>2918</v>
      </c>
      <c r="H826" s="26">
        <v>3463</v>
      </c>
      <c r="I826" s="26">
        <v>6779</v>
      </c>
      <c r="J826" s="28" t="s">
        <v>2423</v>
      </c>
      <c r="K826" s="30" t="s">
        <v>17</v>
      </c>
      <c r="L826" s="29"/>
    </row>
    <row r="827" spans="1:12" x14ac:dyDescent="0.2">
      <c r="A827" s="8">
        <f t="shared" si="14"/>
        <v>819</v>
      </c>
      <c r="B827" s="25" t="s">
        <v>3156</v>
      </c>
      <c r="C827" s="25" t="s">
        <v>663</v>
      </c>
      <c r="D827" s="25" t="s">
        <v>2116</v>
      </c>
      <c r="E827" s="54" t="s">
        <v>213</v>
      </c>
      <c r="F827" s="22" t="s">
        <v>2242</v>
      </c>
      <c r="G827" s="30" t="s">
        <v>2243</v>
      </c>
      <c r="H827" s="26">
        <v>7315</v>
      </c>
      <c r="I827" s="26">
        <v>12878</v>
      </c>
      <c r="J827" s="28" t="s">
        <v>18</v>
      </c>
      <c r="K827" s="30" t="s">
        <v>17</v>
      </c>
      <c r="L827" s="29"/>
    </row>
    <row r="828" spans="1:12" x14ac:dyDescent="0.2">
      <c r="A828" s="8">
        <f t="shared" si="14"/>
        <v>820</v>
      </c>
      <c r="B828" s="25" t="s">
        <v>3157</v>
      </c>
      <c r="C828" s="25" t="s">
        <v>663</v>
      </c>
      <c r="D828" s="25" t="s">
        <v>2116</v>
      </c>
      <c r="E828" s="54" t="s">
        <v>3158</v>
      </c>
      <c r="F828" s="22" t="s">
        <v>2127</v>
      </c>
      <c r="G828" s="30" t="s">
        <v>2138</v>
      </c>
      <c r="H828" s="26">
        <v>3805</v>
      </c>
      <c r="I828" s="26">
        <v>7383</v>
      </c>
      <c r="J828" s="28" t="s">
        <v>2423</v>
      </c>
      <c r="K828" s="30" t="s">
        <v>17</v>
      </c>
      <c r="L828" s="29"/>
    </row>
    <row r="829" spans="1:12" x14ac:dyDescent="0.2">
      <c r="A829" s="8">
        <f t="shared" si="14"/>
        <v>821</v>
      </c>
      <c r="B829" s="25" t="s">
        <v>3171</v>
      </c>
      <c r="C829" s="25" t="s">
        <v>663</v>
      </c>
      <c r="D829" s="45" t="s">
        <v>2116</v>
      </c>
      <c r="E829" s="54">
        <v>2016.11</v>
      </c>
      <c r="F829" s="22" t="s">
        <v>2654</v>
      </c>
      <c r="G829" s="30" t="s">
        <v>2655</v>
      </c>
      <c r="H829" s="67">
        <v>3659</v>
      </c>
      <c r="I829" s="67">
        <v>10782</v>
      </c>
      <c r="J829" s="68" t="s">
        <v>968</v>
      </c>
      <c r="K829" s="68" t="s">
        <v>17</v>
      </c>
      <c r="L829" s="29"/>
    </row>
    <row r="830" spans="1:12" x14ac:dyDescent="0.2">
      <c r="A830" s="8">
        <f t="shared" si="14"/>
        <v>822</v>
      </c>
      <c r="B830" s="25" t="s">
        <v>416</v>
      </c>
      <c r="C830" s="25" t="s">
        <v>663</v>
      </c>
      <c r="D830" s="45" t="s">
        <v>2116</v>
      </c>
      <c r="E830" s="54">
        <v>2016.11</v>
      </c>
      <c r="F830" s="22" t="s">
        <v>2478</v>
      </c>
      <c r="G830" s="30" t="s">
        <v>2479</v>
      </c>
      <c r="H830" s="67">
        <v>3410</v>
      </c>
      <c r="I830" s="67">
        <v>5139</v>
      </c>
      <c r="J830" s="28" t="s">
        <v>2423</v>
      </c>
      <c r="K830" s="68" t="s">
        <v>17</v>
      </c>
      <c r="L830" s="29"/>
    </row>
    <row r="831" spans="1:12" x14ac:dyDescent="0.2">
      <c r="A831" s="8">
        <f t="shared" si="14"/>
        <v>823</v>
      </c>
      <c r="B831" s="25" t="s">
        <v>3172</v>
      </c>
      <c r="C831" s="25" t="s">
        <v>663</v>
      </c>
      <c r="D831" s="45" t="s">
        <v>2116</v>
      </c>
      <c r="E831" s="54">
        <v>2016.11</v>
      </c>
      <c r="F831" s="22" t="s">
        <v>2242</v>
      </c>
      <c r="G831" s="30" t="s">
        <v>3173</v>
      </c>
      <c r="H831" s="67">
        <v>3476</v>
      </c>
      <c r="I831" s="67">
        <v>5517</v>
      </c>
      <c r="J831" s="28" t="s">
        <v>2423</v>
      </c>
      <c r="K831" s="68" t="s">
        <v>17</v>
      </c>
      <c r="L831" s="29"/>
    </row>
    <row r="832" spans="1:12" x14ac:dyDescent="0.2">
      <c r="A832" s="8">
        <f t="shared" si="14"/>
        <v>824</v>
      </c>
      <c r="B832" s="25" t="s">
        <v>417</v>
      </c>
      <c r="C832" s="25" t="s">
        <v>663</v>
      </c>
      <c r="D832" s="45" t="s">
        <v>2116</v>
      </c>
      <c r="E832" s="54">
        <v>2016.11</v>
      </c>
      <c r="F832" s="22" t="s">
        <v>2498</v>
      </c>
      <c r="G832" s="30" t="s">
        <v>2499</v>
      </c>
      <c r="H832" s="67">
        <v>7337</v>
      </c>
      <c r="I832" s="67">
        <v>14288</v>
      </c>
      <c r="J832" s="28" t="s">
        <v>2423</v>
      </c>
      <c r="K832" s="68" t="s">
        <v>17</v>
      </c>
      <c r="L832" s="29"/>
    </row>
    <row r="833" spans="1:12" x14ac:dyDescent="0.2">
      <c r="A833" s="8">
        <f t="shared" si="14"/>
        <v>825</v>
      </c>
      <c r="B833" s="25" t="s">
        <v>418</v>
      </c>
      <c r="C833" s="25" t="s">
        <v>663</v>
      </c>
      <c r="D833" s="25" t="s">
        <v>2116</v>
      </c>
      <c r="E833" s="54">
        <v>2016.12</v>
      </c>
      <c r="F833" s="22" t="s">
        <v>2268</v>
      </c>
      <c r="G833" s="30" t="s">
        <v>3181</v>
      </c>
      <c r="H833" s="26">
        <v>4553</v>
      </c>
      <c r="I833" s="26">
        <v>5047</v>
      </c>
      <c r="J833" s="28" t="s">
        <v>2423</v>
      </c>
      <c r="K833" s="68" t="s">
        <v>17</v>
      </c>
      <c r="L833" s="29"/>
    </row>
    <row r="834" spans="1:12" x14ac:dyDescent="0.2">
      <c r="A834" s="8">
        <f t="shared" si="14"/>
        <v>826</v>
      </c>
      <c r="B834" s="25" t="s">
        <v>419</v>
      </c>
      <c r="C834" s="25" t="s">
        <v>663</v>
      </c>
      <c r="D834" s="25" t="s">
        <v>2116</v>
      </c>
      <c r="E834" s="54">
        <v>2016.12</v>
      </c>
      <c r="F834" s="22" t="s">
        <v>2149</v>
      </c>
      <c r="G834" s="30" t="s">
        <v>2549</v>
      </c>
      <c r="H834" s="26">
        <v>3482</v>
      </c>
      <c r="I834" s="26">
        <v>6624</v>
      </c>
      <c r="J834" s="28" t="s">
        <v>2423</v>
      </c>
      <c r="K834" s="68" t="s">
        <v>17</v>
      </c>
      <c r="L834" s="29"/>
    </row>
    <row r="835" spans="1:12" x14ac:dyDescent="0.2">
      <c r="A835" s="8">
        <f t="shared" si="14"/>
        <v>827</v>
      </c>
      <c r="B835" s="25" t="s">
        <v>3182</v>
      </c>
      <c r="C835" s="25" t="s">
        <v>663</v>
      </c>
      <c r="D835" s="45" t="s">
        <v>2116</v>
      </c>
      <c r="E835" s="54">
        <v>2016.12</v>
      </c>
      <c r="F835" s="22" t="s">
        <v>2498</v>
      </c>
      <c r="G835" s="30" t="s">
        <v>3107</v>
      </c>
      <c r="H835" s="67">
        <v>4334</v>
      </c>
      <c r="I835" s="67">
        <v>8494</v>
      </c>
      <c r="J835" s="28" t="s">
        <v>2423</v>
      </c>
      <c r="K835" s="68" t="s">
        <v>17</v>
      </c>
      <c r="L835" s="29"/>
    </row>
    <row r="836" spans="1:12" x14ac:dyDescent="0.2">
      <c r="A836" s="8">
        <f t="shared" si="14"/>
        <v>828</v>
      </c>
      <c r="B836" s="25" t="s">
        <v>3183</v>
      </c>
      <c r="C836" s="25" t="s">
        <v>663</v>
      </c>
      <c r="D836" s="45" t="s">
        <v>2116</v>
      </c>
      <c r="E836" s="54">
        <v>2016.12</v>
      </c>
      <c r="F836" s="22" t="s">
        <v>2279</v>
      </c>
      <c r="G836" s="30" t="s">
        <v>2345</v>
      </c>
      <c r="H836" s="26">
        <v>4479</v>
      </c>
      <c r="I836" s="26">
        <v>6967</v>
      </c>
      <c r="J836" s="28" t="s">
        <v>18</v>
      </c>
      <c r="K836" s="68" t="s">
        <v>17</v>
      </c>
      <c r="L836" s="29"/>
    </row>
    <row r="837" spans="1:12" x14ac:dyDescent="0.2">
      <c r="A837" s="8">
        <f t="shared" si="14"/>
        <v>829</v>
      </c>
      <c r="B837" s="25" t="s">
        <v>3198</v>
      </c>
      <c r="C837" s="25" t="s">
        <v>663</v>
      </c>
      <c r="D837" s="25" t="s">
        <v>2116</v>
      </c>
      <c r="E837" s="54">
        <v>2017.02</v>
      </c>
      <c r="F837" s="22" t="s">
        <v>2627</v>
      </c>
      <c r="G837" s="30" t="s">
        <v>2949</v>
      </c>
      <c r="H837" s="67">
        <v>4035</v>
      </c>
      <c r="I837" s="26">
        <v>7658</v>
      </c>
      <c r="J837" s="28" t="s">
        <v>2423</v>
      </c>
      <c r="K837" s="68" t="s">
        <v>17</v>
      </c>
      <c r="L837" s="29"/>
    </row>
    <row r="838" spans="1:12" x14ac:dyDescent="0.2">
      <c r="A838" s="8">
        <f t="shared" si="14"/>
        <v>830</v>
      </c>
      <c r="B838" s="25" t="s">
        <v>3199</v>
      </c>
      <c r="C838" s="25" t="s">
        <v>663</v>
      </c>
      <c r="D838" s="25" t="s">
        <v>2116</v>
      </c>
      <c r="E838" s="54">
        <v>2017.02</v>
      </c>
      <c r="F838" s="22" t="s">
        <v>2242</v>
      </c>
      <c r="G838" s="30" t="s">
        <v>3173</v>
      </c>
      <c r="H838" s="67">
        <v>16</v>
      </c>
      <c r="I838" s="26">
        <v>25</v>
      </c>
      <c r="J838" s="28" t="s">
        <v>833</v>
      </c>
      <c r="K838" s="30" t="s">
        <v>833</v>
      </c>
      <c r="L838" s="29"/>
    </row>
    <row r="839" spans="1:12" x14ac:dyDescent="0.2">
      <c r="A839" s="8">
        <f t="shared" si="14"/>
        <v>831</v>
      </c>
      <c r="B839" s="25" t="s">
        <v>3210</v>
      </c>
      <c r="C839" s="25" t="s">
        <v>663</v>
      </c>
      <c r="D839" s="25" t="s">
        <v>2116</v>
      </c>
      <c r="E839" s="54">
        <v>2017.03</v>
      </c>
      <c r="F839" s="22" t="s">
        <v>2149</v>
      </c>
      <c r="G839" s="30" t="s">
        <v>2549</v>
      </c>
      <c r="H839" s="26">
        <v>238</v>
      </c>
      <c r="I839" s="26">
        <v>527</v>
      </c>
      <c r="J839" s="68" t="s">
        <v>2236</v>
      </c>
      <c r="K839" s="68" t="s">
        <v>17</v>
      </c>
      <c r="L839" s="29"/>
    </row>
    <row r="840" spans="1:12" x14ac:dyDescent="0.2">
      <c r="A840" s="8">
        <f t="shared" si="14"/>
        <v>832</v>
      </c>
      <c r="B840" s="33" t="s">
        <v>3220</v>
      </c>
      <c r="C840" s="25" t="s">
        <v>663</v>
      </c>
      <c r="D840" s="25" t="s">
        <v>2116</v>
      </c>
      <c r="E840" s="54">
        <v>2017.04</v>
      </c>
      <c r="F840" s="22" t="s">
        <v>2689</v>
      </c>
      <c r="G840" s="30" t="s">
        <v>2690</v>
      </c>
      <c r="H840" s="26">
        <v>3417</v>
      </c>
      <c r="I840" s="26">
        <v>7225</v>
      </c>
      <c r="J840" s="28" t="s">
        <v>2423</v>
      </c>
      <c r="K840" s="68" t="s">
        <v>17</v>
      </c>
      <c r="L840" s="29"/>
    </row>
    <row r="841" spans="1:12" x14ac:dyDescent="0.2">
      <c r="A841" s="8">
        <f t="shared" si="14"/>
        <v>833</v>
      </c>
      <c r="B841" s="33" t="s">
        <v>3221</v>
      </c>
      <c r="C841" s="25" t="s">
        <v>663</v>
      </c>
      <c r="D841" s="25" t="s">
        <v>2116</v>
      </c>
      <c r="E841" s="54">
        <v>2017.04</v>
      </c>
      <c r="F841" s="22" t="s">
        <v>2253</v>
      </c>
      <c r="G841" s="30" t="s">
        <v>2538</v>
      </c>
      <c r="H841" s="26">
        <v>2771</v>
      </c>
      <c r="I841" s="26">
        <v>6908</v>
      </c>
      <c r="J841" s="28" t="s">
        <v>2236</v>
      </c>
      <c r="K841" s="68" t="s">
        <v>17</v>
      </c>
      <c r="L841" s="32" t="s">
        <v>2661</v>
      </c>
    </row>
    <row r="842" spans="1:12" x14ac:dyDescent="0.2">
      <c r="A842" s="8">
        <f t="shared" si="14"/>
        <v>834</v>
      </c>
      <c r="B842" s="33" t="s">
        <v>3227</v>
      </c>
      <c r="C842" s="33" t="s">
        <v>663</v>
      </c>
      <c r="D842" s="19" t="s">
        <v>2116</v>
      </c>
      <c r="E842" s="54">
        <v>2017.04</v>
      </c>
      <c r="F842" s="22" t="s">
        <v>2498</v>
      </c>
      <c r="G842" s="30" t="s">
        <v>3107</v>
      </c>
      <c r="H842" s="26">
        <v>1020</v>
      </c>
      <c r="I842" s="26">
        <v>1995</v>
      </c>
      <c r="J842" s="28" t="s">
        <v>2236</v>
      </c>
      <c r="K842" s="68" t="s">
        <v>17</v>
      </c>
      <c r="L842" s="29"/>
    </row>
    <row r="843" spans="1:12" x14ac:dyDescent="0.2">
      <c r="A843" s="8">
        <f t="shared" si="14"/>
        <v>835</v>
      </c>
      <c r="B843" s="25" t="s">
        <v>3231</v>
      </c>
      <c r="C843" s="33" t="s">
        <v>663</v>
      </c>
      <c r="D843" s="25" t="s">
        <v>2116</v>
      </c>
      <c r="E843" s="54">
        <v>2017.05</v>
      </c>
      <c r="F843" s="22" t="s">
        <v>2127</v>
      </c>
      <c r="G843" s="30" t="s">
        <v>3232</v>
      </c>
      <c r="H843" s="26">
        <v>3685</v>
      </c>
      <c r="I843" s="26">
        <v>7260</v>
      </c>
      <c r="J843" s="28" t="s">
        <v>2236</v>
      </c>
      <c r="K843" s="68" t="s">
        <v>17</v>
      </c>
      <c r="L843" s="29"/>
    </row>
    <row r="844" spans="1:12" x14ac:dyDescent="0.2">
      <c r="A844" s="8">
        <f t="shared" si="14"/>
        <v>836</v>
      </c>
      <c r="B844" s="25" t="s">
        <v>420</v>
      </c>
      <c r="C844" s="33" t="s">
        <v>663</v>
      </c>
      <c r="D844" s="25" t="s">
        <v>2116</v>
      </c>
      <c r="E844" s="54">
        <v>2017.05</v>
      </c>
      <c r="F844" s="22" t="s">
        <v>2265</v>
      </c>
      <c r="G844" s="30" t="s">
        <v>3233</v>
      </c>
      <c r="H844" s="26">
        <v>3979</v>
      </c>
      <c r="I844" s="26">
        <v>5447</v>
      </c>
      <c r="J844" s="28" t="s">
        <v>2236</v>
      </c>
      <c r="K844" s="68" t="s">
        <v>17</v>
      </c>
      <c r="L844" s="29"/>
    </row>
    <row r="845" spans="1:12" x14ac:dyDescent="0.2">
      <c r="A845" s="8">
        <f t="shared" si="14"/>
        <v>837</v>
      </c>
      <c r="B845" s="25" t="s">
        <v>3234</v>
      </c>
      <c r="C845" s="33" t="s">
        <v>663</v>
      </c>
      <c r="D845" s="25" t="s">
        <v>2116</v>
      </c>
      <c r="E845" s="54">
        <v>2017.05</v>
      </c>
      <c r="F845" s="22" t="s">
        <v>2646</v>
      </c>
      <c r="G845" s="30" t="s">
        <v>2647</v>
      </c>
      <c r="H845" s="26">
        <v>2342</v>
      </c>
      <c r="I845" s="26">
        <v>4795</v>
      </c>
      <c r="J845" s="28" t="s">
        <v>18</v>
      </c>
      <c r="K845" s="68" t="s">
        <v>17</v>
      </c>
      <c r="L845" s="29"/>
    </row>
    <row r="846" spans="1:12" x14ac:dyDescent="0.2">
      <c r="A846" s="8">
        <f t="shared" si="14"/>
        <v>838</v>
      </c>
      <c r="B846" s="33" t="s">
        <v>3248</v>
      </c>
      <c r="C846" s="33" t="s">
        <v>663</v>
      </c>
      <c r="D846" s="25" t="s">
        <v>2116</v>
      </c>
      <c r="E846" s="54">
        <v>2017.06</v>
      </c>
      <c r="F846" s="22" t="s">
        <v>2930</v>
      </c>
      <c r="G846" s="30" t="s">
        <v>3084</v>
      </c>
      <c r="H846" s="26">
        <v>3750</v>
      </c>
      <c r="I846" s="26">
        <v>6817</v>
      </c>
      <c r="J846" s="28" t="s">
        <v>2423</v>
      </c>
      <c r="K846" s="30" t="s">
        <v>17</v>
      </c>
      <c r="L846" s="29"/>
    </row>
    <row r="847" spans="1:12" x14ac:dyDescent="0.2">
      <c r="A847" s="8">
        <f t="shared" si="14"/>
        <v>839</v>
      </c>
      <c r="B847" s="33" t="s">
        <v>3249</v>
      </c>
      <c r="C847" s="33" t="s">
        <v>663</v>
      </c>
      <c r="D847" s="25" t="s">
        <v>2116</v>
      </c>
      <c r="E847" s="54">
        <v>2017.06</v>
      </c>
      <c r="F847" s="22" t="s">
        <v>2127</v>
      </c>
      <c r="G847" s="30" t="s">
        <v>2134</v>
      </c>
      <c r="H847" s="26">
        <v>1630</v>
      </c>
      <c r="I847" s="26">
        <v>3507</v>
      </c>
      <c r="J847" s="28" t="s">
        <v>2423</v>
      </c>
      <c r="K847" s="30" t="s">
        <v>17</v>
      </c>
      <c r="L847" s="29"/>
    </row>
    <row r="848" spans="1:12" x14ac:dyDescent="0.2">
      <c r="A848" s="8">
        <f t="shared" si="14"/>
        <v>840</v>
      </c>
      <c r="B848" s="33" t="s">
        <v>422</v>
      </c>
      <c r="C848" s="33" t="s">
        <v>663</v>
      </c>
      <c r="D848" s="25" t="s">
        <v>2116</v>
      </c>
      <c r="E848" s="54">
        <v>2017.06</v>
      </c>
      <c r="F848" s="22" t="s">
        <v>2274</v>
      </c>
      <c r="G848" s="30" t="s">
        <v>2275</v>
      </c>
      <c r="H848" s="26">
        <v>4980</v>
      </c>
      <c r="I848" s="26">
        <v>9526</v>
      </c>
      <c r="J848" s="28" t="s">
        <v>2423</v>
      </c>
      <c r="K848" s="30" t="s">
        <v>17</v>
      </c>
      <c r="L848" s="29"/>
    </row>
    <row r="849" spans="1:12" x14ac:dyDescent="0.2">
      <c r="A849" s="8">
        <f t="shared" si="14"/>
        <v>841</v>
      </c>
      <c r="B849" s="33" t="s">
        <v>423</v>
      </c>
      <c r="C849" s="33" t="s">
        <v>663</v>
      </c>
      <c r="D849" s="25" t="s">
        <v>2116</v>
      </c>
      <c r="E849" s="54">
        <v>2017.06</v>
      </c>
      <c r="F849" s="22" t="s">
        <v>2498</v>
      </c>
      <c r="G849" s="30" t="s">
        <v>2499</v>
      </c>
      <c r="H849" s="26">
        <v>7112</v>
      </c>
      <c r="I849" s="26">
        <v>14099</v>
      </c>
      <c r="J849" s="28" t="s">
        <v>2423</v>
      </c>
      <c r="K849" s="30" t="s">
        <v>17</v>
      </c>
      <c r="L849" s="29"/>
    </row>
    <row r="850" spans="1:12" x14ac:dyDescent="0.2">
      <c r="A850" s="8">
        <f t="shared" si="14"/>
        <v>842</v>
      </c>
      <c r="B850" s="33" t="s">
        <v>3251</v>
      </c>
      <c r="C850" s="33" t="s">
        <v>663</v>
      </c>
      <c r="D850" s="19" t="s">
        <v>2116</v>
      </c>
      <c r="E850" s="54">
        <v>2017.06</v>
      </c>
      <c r="F850" s="22" t="s">
        <v>2274</v>
      </c>
      <c r="G850" s="30" t="s">
        <v>2277</v>
      </c>
      <c r="H850" s="26">
        <v>2366</v>
      </c>
      <c r="I850" s="26">
        <v>3843</v>
      </c>
      <c r="J850" s="28" t="s">
        <v>2423</v>
      </c>
      <c r="K850" s="30" t="s">
        <v>17</v>
      </c>
      <c r="L850" s="29"/>
    </row>
    <row r="851" spans="1:12" x14ac:dyDescent="0.2">
      <c r="A851" s="8">
        <f t="shared" si="14"/>
        <v>843</v>
      </c>
      <c r="B851" s="33" t="s">
        <v>3254</v>
      </c>
      <c r="C851" s="33" t="s">
        <v>663</v>
      </c>
      <c r="D851" s="25" t="s">
        <v>2116</v>
      </c>
      <c r="E851" s="54">
        <v>2017.06</v>
      </c>
      <c r="F851" s="22" t="s">
        <v>2627</v>
      </c>
      <c r="G851" s="30" t="s">
        <v>2949</v>
      </c>
      <c r="H851" s="26">
        <v>311</v>
      </c>
      <c r="I851" s="26">
        <v>688</v>
      </c>
      <c r="J851" s="28" t="s">
        <v>2423</v>
      </c>
      <c r="K851" s="68" t="s">
        <v>17</v>
      </c>
      <c r="L851" s="29"/>
    </row>
    <row r="852" spans="1:12" x14ac:dyDescent="0.2">
      <c r="A852" s="8">
        <f t="shared" si="14"/>
        <v>844</v>
      </c>
      <c r="B852" s="33" t="s">
        <v>3292</v>
      </c>
      <c r="C852" s="25" t="s">
        <v>663</v>
      </c>
      <c r="D852" s="25" t="s">
        <v>2116</v>
      </c>
      <c r="E852" s="54">
        <v>2017.09</v>
      </c>
      <c r="F852" s="22" t="s">
        <v>2149</v>
      </c>
      <c r="G852" s="30" t="s">
        <v>3293</v>
      </c>
      <c r="H852" s="26">
        <v>286</v>
      </c>
      <c r="I852" s="26">
        <v>458</v>
      </c>
      <c r="J852" s="28" t="s">
        <v>2236</v>
      </c>
      <c r="K852" s="30" t="s">
        <v>17</v>
      </c>
      <c r="L852" s="29"/>
    </row>
    <row r="853" spans="1:12" x14ac:dyDescent="0.2">
      <c r="A853" s="8">
        <f t="shared" si="14"/>
        <v>845</v>
      </c>
      <c r="B853" s="33" t="s">
        <v>425</v>
      </c>
      <c r="C853" s="25" t="s">
        <v>663</v>
      </c>
      <c r="D853" s="25" t="s">
        <v>2116</v>
      </c>
      <c r="E853" s="54">
        <v>2017.09</v>
      </c>
      <c r="F853" s="22" t="s">
        <v>2498</v>
      </c>
      <c r="G853" s="30" t="s">
        <v>3294</v>
      </c>
      <c r="H853" s="26">
        <v>5084</v>
      </c>
      <c r="I853" s="26">
        <v>9306</v>
      </c>
      <c r="J853" s="28" t="s">
        <v>15</v>
      </c>
      <c r="K853" s="30" t="s">
        <v>17</v>
      </c>
      <c r="L853" s="29"/>
    </row>
    <row r="854" spans="1:12" x14ac:dyDescent="0.2">
      <c r="A854" s="8">
        <f t="shared" si="14"/>
        <v>846</v>
      </c>
      <c r="B854" s="33" t="s">
        <v>3340</v>
      </c>
      <c r="C854" s="33" t="s">
        <v>663</v>
      </c>
      <c r="D854" s="19" t="s">
        <v>2116</v>
      </c>
      <c r="E854" s="54">
        <v>2017.12</v>
      </c>
      <c r="F854" s="22" t="s">
        <v>2127</v>
      </c>
      <c r="G854" s="149" t="s">
        <v>2138</v>
      </c>
      <c r="H854" s="26">
        <v>1550</v>
      </c>
      <c r="I854" s="26">
        <v>3157</v>
      </c>
      <c r="J854" s="28" t="s">
        <v>2236</v>
      </c>
      <c r="K854" s="30" t="s">
        <v>17</v>
      </c>
      <c r="L854" s="29" t="s">
        <v>3244</v>
      </c>
    </row>
    <row r="855" spans="1:12" x14ac:dyDescent="0.2">
      <c r="A855" s="8">
        <f t="shared" si="14"/>
        <v>847</v>
      </c>
      <c r="B855" s="33" t="s">
        <v>3365</v>
      </c>
      <c r="C855" s="33" t="s">
        <v>663</v>
      </c>
      <c r="D855" s="25" t="s">
        <v>2116</v>
      </c>
      <c r="E855" s="54">
        <v>2018.02</v>
      </c>
      <c r="F855" s="22" t="s">
        <v>2179</v>
      </c>
      <c r="G855" s="30" t="s">
        <v>3366</v>
      </c>
      <c r="H855" s="26">
        <v>5614</v>
      </c>
      <c r="I855" s="26">
        <v>8067</v>
      </c>
      <c r="J855" s="28" t="s">
        <v>2024</v>
      </c>
      <c r="K855" s="30" t="s">
        <v>2129</v>
      </c>
      <c r="L855" s="23"/>
    </row>
    <row r="856" spans="1:12" x14ac:dyDescent="0.2">
      <c r="A856" s="8">
        <f t="shared" si="14"/>
        <v>848</v>
      </c>
      <c r="B856" s="25" t="s">
        <v>3367</v>
      </c>
      <c r="C856" s="33" t="s">
        <v>663</v>
      </c>
      <c r="D856" s="25" t="s">
        <v>2116</v>
      </c>
      <c r="E856" s="54">
        <v>2018.02</v>
      </c>
      <c r="F856" s="22" t="s">
        <v>2274</v>
      </c>
      <c r="G856" s="30" t="s">
        <v>2695</v>
      </c>
      <c r="H856" s="26">
        <v>889</v>
      </c>
      <c r="I856" s="26">
        <v>1746</v>
      </c>
      <c r="J856" s="28" t="s">
        <v>2024</v>
      </c>
      <c r="K856" s="30" t="s">
        <v>2129</v>
      </c>
      <c r="L856" s="23"/>
    </row>
    <row r="857" spans="1:12" x14ac:dyDescent="0.2">
      <c r="A857" s="8">
        <f t="shared" si="14"/>
        <v>849</v>
      </c>
      <c r="B857" s="33" t="s">
        <v>3379</v>
      </c>
      <c r="C857" s="25" t="s">
        <v>663</v>
      </c>
      <c r="D857" s="25" t="s">
        <v>2116</v>
      </c>
      <c r="E857" s="54">
        <v>2018.03</v>
      </c>
      <c r="F857" s="22" t="s">
        <v>2443</v>
      </c>
      <c r="G857" s="30" t="s">
        <v>2444</v>
      </c>
      <c r="H857" s="26">
        <v>4664</v>
      </c>
      <c r="I857" s="26">
        <v>7909</v>
      </c>
      <c r="J857" s="28" t="s">
        <v>2024</v>
      </c>
      <c r="K857" s="30" t="s">
        <v>2129</v>
      </c>
      <c r="L857" s="29" t="s">
        <v>3244</v>
      </c>
    </row>
    <row r="858" spans="1:12" x14ac:dyDescent="0.2">
      <c r="A858" s="8">
        <f t="shared" si="14"/>
        <v>850</v>
      </c>
      <c r="B858" s="33" t="s">
        <v>3399</v>
      </c>
      <c r="C858" s="25" t="s">
        <v>663</v>
      </c>
      <c r="D858" s="25" t="s">
        <v>2116</v>
      </c>
      <c r="E858" s="54">
        <v>2018.04</v>
      </c>
      <c r="F858" s="22" t="s">
        <v>2153</v>
      </c>
      <c r="G858" s="149" t="s">
        <v>3400</v>
      </c>
      <c r="H858" s="26">
        <v>3265</v>
      </c>
      <c r="I858" s="26">
        <v>6509</v>
      </c>
      <c r="J858" s="28" t="s">
        <v>2236</v>
      </c>
      <c r="K858" s="30" t="s">
        <v>2129</v>
      </c>
      <c r="L858" s="29"/>
    </row>
    <row r="859" spans="1:12" x14ac:dyDescent="0.2">
      <c r="A859" s="8">
        <f t="shared" si="14"/>
        <v>851</v>
      </c>
      <c r="B859" s="33" t="s">
        <v>3401</v>
      </c>
      <c r="C859" s="25" t="s">
        <v>663</v>
      </c>
      <c r="D859" s="25" t="s">
        <v>2116</v>
      </c>
      <c r="E859" s="54">
        <v>2018.04</v>
      </c>
      <c r="F859" s="22" t="s">
        <v>2149</v>
      </c>
      <c r="G859" s="149" t="s">
        <v>2549</v>
      </c>
      <c r="H859" s="26">
        <v>309</v>
      </c>
      <c r="I859" s="26">
        <v>663</v>
      </c>
      <c r="J859" s="28" t="s">
        <v>18</v>
      </c>
      <c r="K859" s="30" t="s">
        <v>2129</v>
      </c>
      <c r="L859" s="29"/>
    </row>
    <row r="860" spans="1:12" x14ac:dyDescent="0.2">
      <c r="A860" s="8">
        <f t="shared" si="14"/>
        <v>852</v>
      </c>
      <c r="B860" s="33" t="s">
        <v>3402</v>
      </c>
      <c r="C860" s="25" t="s">
        <v>663</v>
      </c>
      <c r="D860" s="25" t="s">
        <v>2116</v>
      </c>
      <c r="E860" s="54">
        <v>2018.04</v>
      </c>
      <c r="F860" s="22" t="s">
        <v>2498</v>
      </c>
      <c r="G860" s="149" t="s">
        <v>2862</v>
      </c>
      <c r="H860" s="26">
        <v>4079</v>
      </c>
      <c r="I860" s="26">
        <v>7676</v>
      </c>
      <c r="J860" s="28" t="s">
        <v>2236</v>
      </c>
      <c r="K860" s="30" t="s">
        <v>2129</v>
      </c>
      <c r="L860" s="29" t="s">
        <v>3244</v>
      </c>
    </row>
    <row r="861" spans="1:12" x14ac:dyDescent="0.2">
      <c r="A861" s="8">
        <f t="shared" si="14"/>
        <v>853</v>
      </c>
      <c r="B861" s="25" t="s">
        <v>530</v>
      </c>
      <c r="C861" s="25" t="s">
        <v>663</v>
      </c>
      <c r="D861" s="19" t="s">
        <v>2116</v>
      </c>
      <c r="E861" s="54">
        <v>2018.05</v>
      </c>
      <c r="F861" s="22" t="s">
        <v>2654</v>
      </c>
      <c r="G861" s="30" t="s">
        <v>2655</v>
      </c>
      <c r="H861" s="26">
        <v>3038</v>
      </c>
      <c r="I861" s="26">
        <v>3830</v>
      </c>
      <c r="J861" s="28" t="s">
        <v>2236</v>
      </c>
      <c r="K861" s="30" t="s">
        <v>2129</v>
      </c>
      <c r="L861" s="29"/>
    </row>
    <row r="862" spans="1:12" x14ac:dyDescent="0.2">
      <c r="A862" s="8">
        <f t="shared" si="14"/>
        <v>854</v>
      </c>
      <c r="B862" s="25" t="s">
        <v>3430</v>
      </c>
      <c r="C862" s="25" t="s">
        <v>663</v>
      </c>
      <c r="D862" s="25" t="s">
        <v>2116</v>
      </c>
      <c r="E862" s="54">
        <v>2018.06</v>
      </c>
      <c r="F862" s="22" t="s">
        <v>2265</v>
      </c>
      <c r="G862" s="30" t="s">
        <v>2306</v>
      </c>
      <c r="H862" s="26">
        <v>6458</v>
      </c>
      <c r="I862" s="26">
        <v>10711</v>
      </c>
      <c r="J862" s="28" t="s">
        <v>2423</v>
      </c>
      <c r="K862" s="30" t="s">
        <v>2129</v>
      </c>
      <c r="L862" s="29"/>
    </row>
    <row r="863" spans="1:12" x14ac:dyDescent="0.2">
      <c r="A863" s="8">
        <f t="shared" si="14"/>
        <v>855</v>
      </c>
      <c r="B863" s="25" t="s">
        <v>3431</v>
      </c>
      <c r="C863" s="25" t="s">
        <v>663</v>
      </c>
      <c r="D863" s="25" t="s">
        <v>2116</v>
      </c>
      <c r="E863" s="54">
        <v>2018.06</v>
      </c>
      <c r="F863" s="22" t="s">
        <v>2646</v>
      </c>
      <c r="G863" s="30" t="s">
        <v>2647</v>
      </c>
      <c r="H863" s="26">
        <v>1919</v>
      </c>
      <c r="I863" s="26">
        <v>3117</v>
      </c>
      <c r="J863" s="28" t="s">
        <v>2423</v>
      </c>
      <c r="K863" s="30" t="s">
        <v>2129</v>
      </c>
      <c r="L863" s="29"/>
    </row>
    <row r="864" spans="1:12" x14ac:dyDescent="0.2">
      <c r="A864" s="8">
        <f t="shared" si="14"/>
        <v>856</v>
      </c>
      <c r="B864" s="25" t="s">
        <v>426</v>
      </c>
      <c r="C864" s="34" t="s">
        <v>663</v>
      </c>
      <c r="D864" s="34" t="s">
        <v>2116</v>
      </c>
      <c r="E864" s="55">
        <v>2018.07</v>
      </c>
      <c r="F864" s="22" t="s">
        <v>2179</v>
      </c>
      <c r="G864" s="70" t="s">
        <v>3448</v>
      </c>
      <c r="H864" s="36">
        <v>364</v>
      </c>
      <c r="I864" s="36">
        <v>651</v>
      </c>
      <c r="J864" s="28" t="s">
        <v>2236</v>
      </c>
      <c r="K864" s="70" t="s">
        <v>2129</v>
      </c>
      <c r="L864" s="38"/>
    </row>
    <row r="865" spans="1:12" x14ac:dyDescent="0.2">
      <c r="A865" s="8">
        <f t="shared" si="14"/>
        <v>857</v>
      </c>
      <c r="B865" s="25" t="s">
        <v>3458</v>
      </c>
      <c r="C865" s="34" t="s">
        <v>663</v>
      </c>
      <c r="D865" s="19" t="s">
        <v>2116</v>
      </c>
      <c r="E865" s="55">
        <v>2018.07</v>
      </c>
      <c r="F865" s="22" t="s">
        <v>2355</v>
      </c>
      <c r="G865" s="70" t="s">
        <v>3459</v>
      </c>
      <c r="H865" s="36">
        <v>4609</v>
      </c>
      <c r="I865" s="36">
        <v>8856</v>
      </c>
      <c r="J865" s="28" t="s">
        <v>2236</v>
      </c>
      <c r="K865" s="70" t="s">
        <v>2129</v>
      </c>
      <c r="L865" s="38"/>
    </row>
    <row r="866" spans="1:12" x14ac:dyDescent="0.2">
      <c r="A866" s="8">
        <f t="shared" si="14"/>
        <v>858</v>
      </c>
      <c r="B866" s="25" t="s">
        <v>3485</v>
      </c>
      <c r="C866" s="25" t="s">
        <v>663</v>
      </c>
      <c r="D866" s="19" t="s">
        <v>2116</v>
      </c>
      <c r="E866" s="54">
        <v>2018.08</v>
      </c>
      <c r="F866" s="22" t="s">
        <v>2397</v>
      </c>
      <c r="G866" s="150" t="s">
        <v>3467</v>
      </c>
      <c r="H866" s="26">
        <v>1048</v>
      </c>
      <c r="I866" s="26">
        <v>2066</v>
      </c>
      <c r="J866" s="28" t="s">
        <v>2236</v>
      </c>
      <c r="K866" s="30" t="s">
        <v>2129</v>
      </c>
      <c r="L866" s="29"/>
    </row>
    <row r="867" spans="1:12" x14ac:dyDescent="0.2">
      <c r="A867" s="8">
        <f t="shared" si="14"/>
        <v>859</v>
      </c>
      <c r="B867" s="33" t="s">
        <v>3492</v>
      </c>
      <c r="C867" s="25" t="s">
        <v>663</v>
      </c>
      <c r="D867" s="40" t="s">
        <v>2116</v>
      </c>
      <c r="E867" s="54">
        <v>2018.09</v>
      </c>
      <c r="F867" s="22" t="s">
        <v>2127</v>
      </c>
      <c r="G867" s="150" t="s">
        <v>2380</v>
      </c>
      <c r="H867" s="80">
        <v>6226</v>
      </c>
      <c r="I867" s="41">
        <v>11873</v>
      </c>
      <c r="J867" s="42" t="s">
        <v>15</v>
      </c>
      <c r="K867" s="42" t="s">
        <v>17</v>
      </c>
      <c r="L867" s="29"/>
    </row>
    <row r="868" spans="1:12" x14ac:dyDescent="0.2">
      <c r="A868" s="8">
        <f t="shared" si="14"/>
        <v>860</v>
      </c>
      <c r="B868" s="33" t="s">
        <v>3515</v>
      </c>
      <c r="C868" s="33" t="s">
        <v>663</v>
      </c>
      <c r="D868" s="25" t="s">
        <v>2116</v>
      </c>
      <c r="E868" s="54" t="s">
        <v>3502</v>
      </c>
      <c r="F868" s="22" t="s">
        <v>2184</v>
      </c>
      <c r="G868" s="149" t="s">
        <v>2471</v>
      </c>
      <c r="H868" s="26">
        <v>2330</v>
      </c>
      <c r="I868" s="26">
        <v>4775</v>
      </c>
      <c r="J868" s="28" t="s">
        <v>2236</v>
      </c>
      <c r="K868" s="30" t="s">
        <v>2129</v>
      </c>
      <c r="L868" s="29"/>
    </row>
    <row r="869" spans="1:12" x14ac:dyDescent="0.2">
      <c r="A869" s="8">
        <f t="shared" si="14"/>
        <v>861</v>
      </c>
      <c r="B869" s="33" t="s">
        <v>3533</v>
      </c>
      <c r="C869" s="40" t="s">
        <v>663</v>
      </c>
      <c r="D869" s="40" t="s">
        <v>2116</v>
      </c>
      <c r="E869" s="54">
        <v>2018.11</v>
      </c>
      <c r="F869" s="22" t="s">
        <v>2265</v>
      </c>
      <c r="G869" s="30" t="s">
        <v>3534</v>
      </c>
      <c r="H869" s="41">
        <v>5215</v>
      </c>
      <c r="I869" s="41">
        <v>7394</v>
      </c>
      <c r="J869" s="42" t="s">
        <v>2236</v>
      </c>
      <c r="K869" s="42" t="s">
        <v>2129</v>
      </c>
      <c r="L869" s="29"/>
    </row>
    <row r="870" spans="1:12" x14ac:dyDescent="0.2">
      <c r="A870" s="8">
        <f t="shared" si="14"/>
        <v>862</v>
      </c>
      <c r="B870" s="25" t="s">
        <v>4141</v>
      </c>
      <c r="C870" s="25" t="s">
        <v>663</v>
      </c>
      <c r="D870" s="40" t="s">
        <v>2116</v>
      </c>
      <c r="E870" s="54">
        <v>2018.12</v>
      </c>
      <c r="F870" s="22" t="s">
        <v>2279</v>
      </c>
      <c r="G870" s="150" t="s">
        <v>2914</v>
      </c>
      <c r="H870" s="26">
        <v>4652</v>
      </c>
      <c r="I870" s="26">
        <v>9613</v>
      </c>
      <c r="J870" s="28" t="s">
        <v>18</v>
      </c>
      <c r="K870" s="42" t="s">
        <v>3436</v>
      </c>
      <c r="L870" s="23"/>
    </row>
    <row r="871" spans="1:12" x14ac:dyDescent="0.2">
      <c r="A871" s="8">
        <f t="shared" si="14"/>
        <v>863</v>
      </c>
      <c r="B871" s="25" t="s">
        <v>3556</v>
      </c>
      <c r="C871" s="25" t="s">
        <v>663</v>
      </c>
      <c r="D871" s="40" t="s">
        <v>2116</v>
      </c>
      <c r="E871" s="54">
        <v>2018.12</v>
      </c>
      <c r="F871" s="22" t="s">
        <v>2279</v>
      </c>
      <c r="G871" s="150" t="s">
        <v>2914</v>
      </c>
      <c r="H871" s="26">
        <v>27</v>
      </c>
      <c r="I871" s="26">
        <v>42</v>
      </c>
      <c r="J871" s="42" t="s">
        <v>833</v>
      </c>
      <c r="K871" s="42" t="s">
        <v>833</v>
      </c>
      <c r="L871" s="23"/>
    </row>
    <row r="872" spans="1:12" x14ac:dyDescent="0.2">
      <c r="A872" s="8">
        <f t="shared" si="14"/>
        <v>864</v>
      </c>
      <c r="B872" s="25" t="s">
        <v>3572</v>
      </c>
      <c r="C872" s="25" t="s">
        <v>663</v>
      </c>
      <c r="D872" s="20" t="s">
        <v>2116</v>
      </c>
      <c r="E872" s="56" t="s">
        <v>3567</v>
      </c>
      <c r="F872" s="22" t="s">
        <v>2162</v>
      </c>
      <c r="G872" s="22" t="s">
        <v>2163</v>
      </c>
      <c r="H872" s="47">
        <v>3748</v>
      </c>
      <c r="I872" s="47">
        <v>6691</v>
      </c>
      <c r="J872" s="152" t="s">
        <v>15</v>
      </c>
      <c r="K872" s="50" t="s">
        <v>3436</v>
      </c>
      <c r="L872" s="29"/>
    </row>
    <row r="873" spans="1:12" x14ac:dyDescent="0.2">
      <c r="A873" s="8">
        <f t="shared" si="14"/>
        <v>865</v>
      </c>
      <c r="B873" s="25" t="s">
        <v>3573</v>
      </c>
      <c r="C873" s="25" t="s">
        <v>663</v>
      </c>
      <c r="D873" s="20" t="s">
        <v>2116</v>
      </c>
      <c r="E873" s="56" t="s">
        <v>3567</v>
      </c>
      <c r="F873" s="22" t="s">
        <v>2256</v>
      </c>
      <c r="G873" s="22" t="s">
        <v>3574</v>
      </c>
      <c r="H873" s="47">
        <v>9319</v>
      </c>
      <c r="I873" s="47">
        <v>15892</v>
      </c>
      <c r="J873" s="152" t="s">
        <v>15</v>
      </c>
      <c r="K873" s="50" t="s">
        <v>3436</v>
      </c>
      <c r="L873" s="23"/>
    </row>
    <row r="874" spans="1:12" x14ac:dyDescent="0.2">
      <c r="A874" s="8">
        <f t="shared" si="14"/>
        <v>866</v>
      </c>
      <c r="B874" s="25" t="s">
        <v>3587</v>
      </c>
      <c r="C874" s="25" t="s">
        <v>663</v>
      </c>
      <c r="D874" s="25" t="s">
        <v>2116</v>
      </c>
      <c r="E874" s="56" t="s">
        <v>3583</v>
      </c>
      <c r="F874" s="22" t="s">
        <v>2253</v>
      </c>
      <c r="G874" s="22" t="s">
        <v>2786</v>
      </c>
      <c r="H874" s="49">
        <v>7075</v>
      </c>
      <c r="I874" s="49">
        <v>15628</v>
      </c>
      <c r="J874" s="153" t="s">
        <v>2236</v>
      </c>
      <c r="K874" s="72" t="s">
        <v>3436</v>
      </c>
      <c r="L874" s="51" t="s">
        <v>2673</v>
      </c>
    </row>
    <row r="875" spans="1:12" x14ac:dyDescent="0.2">
      <c r="A875" s="8">
        <f t="shared" ref="A875:A939" si="15">ROW()-8</f>
        <v>867</v>
      </c>
      <c r="B875" s="25" t="s">
        <v>42</v>
      </c>
      <c r="C875" s="25" t="s">
        <v>663</v>
      </c>
      <c r="D875" s="40" t="s">
        <v>2116</v>
      </c>
      <c r="E875" s="54">
        <v>2019.04</v>
      </c>
      <c r="F875" s="22" t="s">
        <v>2844</v>
      </c>
      <c r="G875" s="150" t="s">
        <v>3610</v>
      </c>
      <c r="H875" s="26">
        <v>855</v>
      </c>
      <c r="I875" s="26">
        <v>1747</v>
      </c>
      <c r="J875" s="42" t="s">
        <v>15</v>
      </c>
      <c r="K875" s="42" t="s">
        <v>17</v>
      </c>
      <c r="L875" s="23"/>
    </row>
    <row r="876" spans="1:12" x14ac:dyDescent="0.2">
      <c r="A876" s="8">
        <f t="shared" si="15"/>
        <v>868</v>
      </c>
      <c r="B876" s="25" t="s">
        <v>427</v>
      </c>
      <c r="C876" s="25" t="s">
        <v>663</v>
      </c>
      <c r="D876" s="40" t="s">
        <v>2116</v>
      </c>
      <c r="E876" s="54">
        <v>2019.05</v>
      </c>
      <c r="F876" s="22" t="s">
        <v>2203</v>
      </c>
      <c r="G876" s="150" t="s">
        <v>3494</v>
      </c>
      <c r="H876" s="26">
        <v>3281</v>
      </c>
      <c r="I876" s="26">
        <v>6666</v>
      </c>
      <c r="J876" s="42" t="s">
        <v>15</v>
      </c>
      <c r="K876" s="42" t="s">
        <v>17</v>
      </c>
      <c r="L876" s="23"/>
    </row>
    <row r="877" spans="1:12" x14ac:dyDescent="0.2">
      <c r="A877" s="8">
        <f t="shared" si="15"/>
        <v>869</v>
      </c>
      <c r="B877" s="25" t="s">
        <v>3617</v>
      </c>
      <c r="C877" s="25" t="s">
        <v>663</v>
      </c>
      <c r="D877" s="40" t="s">
        <v>2116</v>
      </c>
      <c r="E877" s="54">
        <v>2019.05</v>
      </c>
      <c r="F877" s="22" t="s">
        <v>2274</v>
      </c>
      <c r="G877" s="150" t="s">
        <v>3618</v>
      </c>
      <c r="H877" s="26">
        <v>6715</v>
      </c>
      <c r="I877" s="26">
        <v>10629</v>
      </c>
      <c r="J877" s="42" t="s">
        <v>15</v>
      </c>
      <c r="K877" s="42" t="s">
        <v>17</v>
      </c>
      <c r="L877" s="23"/>
    </row>
    <row r="878" spans="1:12" x14ac:dyDescent="0.2">
      <c r="A878" s="8">
        <f t="shared" si="15"/>
        <v>870</v>
      </c>
      <c r="B878" s="25" t="s">
        <v>3619</v>
      </c>
      <c r="C878" s="25" t="s">
        <v>663</v>
      </c>
      <c r="D878" s="40" t="s">
        <v>2116</v>
      </c>
      <c r="E878" s="54">
        <v>2019.05</v>
      </c>
      <c r="F878" s="22" t="s">
        <v>2191</v>
      </c>
      <c r="G878" s="150" t="s">
        <v>3620</v>
      </c>
      <c r="H878" s="26">
        <v>2576</v>
      </c>
      <c r="I878" s="26">
        <v>4518</v>
      </c>
      <c r="J878" s="42" t="s">
        <v>15</v>
      </c>
      <c r="K878" s="42" t="s">
        <v>17</v>
      </c>
      <c r="L878" s="23"/>
    </row>
    <row r="879" spans="1:12" x14ac:dyDescent="0.2">
      <c r="A879" s="8">
        <f t="shared" si="15"/>
        <v>871</v>
      </c>
      <c r="B879" s="25" t="s">
        <v>428</v>
      </c>
      <c r="C879" s="25" t="s">
        <v>663</v>
      </c>
      <c r="D879" s="40" t="s">
        <v>2116</v>
      </c>
      <c r="E879" s="54">
        <v>2019.05</v>
      </c>
      <c r="F879" s="22" t="s">
        <v>2844</v>
      </c>
      <c r="G879" s="150" t="s">
        <v>3610</v>
      </c>
      <c r="H879" s="26">
        <v>3889</v>
      </c>
      <c r="I879" s="26">
        <v>7268</v>
      </c>
      <c r="J879" s="42" t="s">
        <v>15</v>
      </c>
      <c r="K879" s="42" t="s">
        <v>17</v>
      </c>
      <c r="L879" s="23"/>
    </row>
    <row r="880" spans="1:12" x14ac:dyDescent="0.2">
      <c r="A880" s="8">
        <f t="shared" si="15"/>
        <v>872</v>
      </c>
      <c r="B880" s="25" t="s">
        <v>3621</v>
      </c>
      <c r="C880" s="25" t="s">
        <v>663</v>
      </c>
      <c r="D880" s="40" t="s">
        <v>2116</v>
      </c>
      <c r="E880" s="54">
        <v>2019.05</v>
      </c>
      <c r="F880" s="22" t="s">
        <v>2404</v>
      </c>
      <c r="G880" s="150" t="s">
        <v>3622</v>
      </c>
      <c r="H880" s="26">
        <v>2692</v>
      </c>
      <c r="I880" s="26">
        <v>5463</v>
      </c>
      <c r="J880" s="42" t="s">
        <v>15</v>
      </c>
      <c r="K880" s="42" t="s">
        <v>17</v>
      </c>
      <c r="L880" s="23"/>
    </row>
    <row r="881" spans="1:12" x14ac:dyDescent="0.2">
      <c r="A881" s="8">
        <f t="shared" si="15"/>
        <v>873</v>
      </c>
      <c r="B881" s="25" t="s">
        <v>429</v>
      </c>
      <c r="C881" s="25" t="s">
        <v>663</v>
      </c>
      <c r="D881" s="40" t="s">
        <v>2116</v>
      </c>
      <c r="E881" s="54">
        <v>2019.05</v>
      </c>
      <c r="F881" s="22" t="s">
        <v>2203</v>
      </c>
      <c r="G881" s="150" t="s">
        <v>3541</v>
      </c>
      <c r="H881" s="26">
        <v>5006</v>
      </c>
      <c r="I881" s="26">
        <v>8884</v>
      </c>
      <c r="J881" s="42" t="s">
        <v>15</v>
      </c>
      <c r="K881" s="42" t="s">
        <v>17</v>
      </c>
      <c r="L881" s="23"/>
    </row>
    <row r="882" spans="1:12" x14ac:dyDescent="0.2">
      <c r="A882" s="8">
        <f t="shared" si="15"/>
        <v>874</v>
      </c>
      <c r="B882" s="25" t="s">
        <v>75</v>
      </c>
      <c r="C882" s="25" t="s">
        <v>663</v>
      </c>
      <c r="D882" s="40" t="s">
        <v>2116</v>
      </c>
      <c r="E882" s="54">
        <v>2019.07</v>
      </c>
      <c r="F882" s="22" t="s">
        <v>2595</v>
      </c>
      <c r="G882" s="150" t="s">
        <v>3641</v>
      </c>
      <c r="H882" s="26">
        <v>2036</v>
      </c>
      <c r="I882" s="26">
        <v>3861</v>
      </c>
      <c r="J882" s="153" t="s">
        <v>18</v>
      </c>
      <c r="K882" s="42" t="s">
        <v>3436</v>
      </c>
      <c r="L882" s="23"/>
    </row>
    <row r="883" spans="1:12" x14ac:dyDescent="0.2">
      <c r="A883" s="8">
        <f t="shared" si="15"/>
        <v>875</v>
      </c>
      <c r="B883" s="25" t="s">
        <v>430</v>
      </c>
      <c r="C883" s="40" t="s">
        <v>663</v>
      </c>
      <c r="D883" s="40" t="s">
        <v>2116</v>
      </c>
      <c r="E883" s="54">
        <v>2019.08</v>
      </c>
      <c r="F883" s="22" t="s">
        <v>2689</v>
      </c>
      <c r="G883" s="150" t="s">
        <v>3652</v>
      </c>
      <c r="H883" s="26">
        <v>7696</v>
      </c>
      <c r="I883" s="26">
        <v>16958</v>
      </c>
      <c r="J883" s="153" t="s">
        <v>18</v>
      </c>
      <c r="K883" s="42" t="s">
        <v>3436</v>
      </c>
      <c r="L883" s="154"/>
    </row>
    <row r="884" spans="1:12" x14ac:dyDescent="0.2">
      <c r="A884" s="8">
        <f t="shared" si="15"/>
        <v>876</v>
      </c>
      <c r="B884" s="25" t="s">
        <v>431</v>
      </c>
      <c r="C884" s="40" t="s">
        <v>663</v>
      </c>
      <c r="D884" s="40" t="s">
        <v>2116</v>
      </c>
      <c r="E884" s="54">
        <v>2019.08</v>
      </c>
      <c r="F884" s="22" t="s">
        <v>2498</v>
      </c>
      <c r="G884" s="150" t="s">
        <v>3294</v>
      </c>
      <c r="H884" s="26">
        <v>3044</v>
      </c>
      <c r="I884" s="26">
        <v>6803</v>
      </c>
      <c r="J884" s="42" t="s">
        <v>3632</v>
      </c>
      <c r="K884" s="42" t="s">
        <v>3436</v>
      </c>
      <c r="L884" s="154"/>
    </row>
    <row r="885" spans="1:12" x14ac:dyDescent="0.2">
      <c r="A885" s="8">
        <f t="shared" si="15"/>
        <v>877</v>
      </c>
      <c r="B885" s="25" t="s">
        <v>3669</v>
      </c>
      <c r="C885" s="25" t="s">
        <v>663</v>
      </c>
      <c r="D885" s="25" t="s">
        <v>2116</v>
      </c>
      <c r="E885" s="54">
        <v>2019.09</v>
      </c>
      <c r="F885" s="22" t="s">
        <v>2184</v>
      </c>
      <c r="G885" s="150" t="s">
        <v>3631</v>
      </c>
      <c r="H885" s="26">
        <v>2438</v>
      </c>
      <c r="I885" s="26">
        <v>5375</v>
      </c>
      <c r="J885" s="153" t="s">
        <v>18</v>
      </c>
      <c r="K885" s="42" t="s">
        <v>17</v>
      </c>
      <c r="L885" s="23" t="s">
        <v>3244</v>
      </c>
    </row>
    <row r="886" spans="1:12" x14ac:dyDescent="0.2">
      <c r="A886" s="8">
        <f t="shared" si="15"/>
        <v>878</v>
      </c>
      <c r="B886" s="25" t="s">
        <v>3678</v>
      </c>
      <c r="C886" s="25" t="s">
        <v>663</v>
      </c>
      <c r="D886" s="40" t="s">
        <v>2116</v>
      </c>
      <c r="E886" s="54" t="s">
        <v>3677</v>
      </c>
      <c r="F886" s="22" t="s">
        <v>2242</v>
      </c>
      <c r="G886" s="150" t="s">
        <v>2243</v>
      </c>
      <c r="H886" s="26">
        <v>2783</v>
      </c>
      <c r="I886" s="42" t="s">
        <v>2207</v>
      </c>
      <c r="J886" s="42" t="s">
        <v>15</v>
      </c>
      <c r="K886" s="42" t="s">
        <v>17</v>
      </c>
      <c r="L886" s="23" t="s">
        <v>3679</v>
      </c>
    </row>
    <row r="887" spans="1:12" x14ac:dyDescent="0.2">
      <c r="A887" s="8">
        <f t="shared" si="15"/>
        <v>879</v>
      </c>
      <c r="B887" s="25" t="s">
        <v>433</v>
      </c>
      <c r="C887" s="40" t="s">
        <v>663</v>
      </c>
      <c r="D887" s="40" t="s">
        <v>2116</v>
      </c>
      <c r="E887" s="54">
        <v>2019.11</v>
      </c>
      <c r="F887" s="22" t="s">
        <v>2689</v>
      </c>
      <c r="G887" s="150" t="s">
        <v>3695</v>
      </c>
      <c r="H887" s="26">
        <v>3397</v>
      </c>
      <c r="I887" s="26">
        <v>7210</v>
      </c>
      <c r="J887" s="42" t="s">
        <v>15</v>
      </c>
      <c r="K887" s="42" t="s">
        <v>17</v>
      </c>
      <c r="L887" s="23"/>
    </row>
    <row r="888" spans="1:12" x14ac:dyDescent="0.2">
      <c r="A888" s="8">
        <f t="shared" si="15"/>
        <v>880</v>
      </c>
      <c r="B888" s="25" t="s">
        <v>434</v>
      </c>
      <c r="C888" s="40" t="s">
        <v>663</v>
      </c>
      <c r="D888" s="40" t="s">
        <v>2116</v>
      </c>
      <c r="E888" s="54">
        <v>2019.11</v>
      </c>
      <c r="F888" s="22" t="s">
        <v>2844</v>
      </c>
      <c r="G888" s="150" t="s">
        <v>3662</v>
      </c>
      <c r="H888" s="26">
        <v>3396</v>
      </c>
      <c r="I888" s="26">
        <v>5204</v>
      </c>
      <c r="J888" s="42" t="s">
        <v>15</v>
      </c>
      <c r="K888" s="42" t="s">
        <v>17</v>
      </c>
      <c r="L888" s="23"/>
    </row>
    <row r="889" spans="1:12" x14ac:dyDescent="0.2">
      <c r="A889" s="8">
        <f t="shared" si="15"/>
        <v>881</v>
      </c>
      <c r="B889" s="25" t="s">
        <v>435</v>
      </c>
      <c r="C889" s="25" t="s">
        <v>663</v>
      </c>
      <c r="D889" s="40" t="s">
        <v>2116</v>
      </c>
      <c r="E889" s="54">
        <v>2019.12</v>
      </c>
      <c r="F889" s="22" t="s">
        <v>2534</v>
      </c>
      <c r="G889" s="150" t="s">
        <v>3710</v>
      </c>
      <c r="H889" s="26">
        <v>3415</v>
      </c>
      <c r="I889" s="26">
        <v>5859</v>
      </c>
      <c r="J889" s="42" t="s">
        <v>15</v>
      </c>
      <c r="K889" s="42" t="s">
        <v>17</v>
      </c>
      <c r="L889" s="23" t="s">
        <v>3244</v>
      </c>
    </row>
    <row r="890" spans="1:12" x14ac:dyDescent="0.2">
      <c r="A890" s="8">
        <f t="shared" si="15"/>
        <v>882</v>
      </c>
      <c r="B890" s="25" t="s">
        <v>121</v>
      </c>
      <c r="C890" s="25" t="s">
        <v>663</v>
      </c>
      <c r="D890" s="40" t="s">
        <v>2116</v>
      </c>
      <c r="E890" s="54">
        <v>2019.12</v>
      </c>
      <c r="F890" s="22" t="s">
        <v>2498</v>
      </c>
      <c r="G890" s="150" t="s">
        <v>3530</v>
      </c>
      <c r="H890" s="26">
        <v>5461</v>
      </c>
      <c r="I890" s="26">
        <v>9477</v>
      </c>
      <c r="J890" s="42" t="s">
        <v>15</v>
      </c>
      <c r="K890" s="42" t="s">
        <v>17</v>
      </c>
      <c r="L890" s="23"/>
    </row>
    <row r="891" spans="1:12" x14ac:dyDescent="0.2">
      <c r="A891" s="8">
        <f t="shared" si="15"/>
        <v>883</v>
      </c>
      <c r="B891" s="25" t="s">
        <v>3711</v>
      </c>
      <c r="C891" s="25" t="s">
        <v>663</v>
      </c>
      <c r="D891" s="40" t="s">
        <v>2116</v>
      </c>
      <c r="E891" s="54">
        <v>2020.01</v>
      </c>
      <c r="F891" s="22" t="s">
        <v>2404</v>
      </c>
      <c r="G891" s="150" t="s">
        <v>3712</v>
      </c>
      <c r="H891" s="26">
        <v>1156</v>
      </c>
      <c r="I891" s="26">
        <v>2327</v>
      </c>
      <c r="J891" s="42" t="s">
        <v>18</v>
      </c>
      <c r="K891" s="42" t="s">
        <v>17</v>
      </c>
      <c r="L891" s="23"/>
    </row>
    <row r="892" spans="1:12" x14ac:dyDescent="0.2">
      <c r="A892" s="8">
        <f t="shared" si="15"/>
        <v>884</v>
      </c>
      <c r="B892" s="25" t="s">
        <v>436</v>
      </c>
      <c r="C892" s="25" t="s">
        <v>663</v>
      </c>
      <c r="D892" s="40" t="s">
        <v>2116</v>
      </c>
      <c r="E892" s="54">
        <v>2020.02</v>
      </c>
      <c r="F892" s="22" t="s">
        <v>2179</v>
      </c>
      <c r="G892" s="150" t="s">
        <v>2606</v>
      </c>
      <c r="H892" s="26">
        <v>3838</v>
      </c>
      <c r="I892" s="26">
        <v>6913</v>
      </c>
      <c r="J892" s="42" t="s">
        <v>18</v>
      </c>
      <c r="K892" s="42" t="s">
        <v>17</v>
      </c>
      <c r="L892" s="23"/>
    </row>
    <row r="893" spans="1:12" x14ac:dyDescent="0.2">
      <c r="A893" s="8">
        <f t="shared" si="15"/>
        <v>885</v>
      </c>
      <c r="B893" s="25" t="s">
        <v>3713</v>
      </c>
      <c r="C893" s="25" t="s">
        <v>663</v>
      </c>
      <c r="D893" s="40" t="s">
        <v>2116</v>
      </c>
      <c r="E893" s="54">
        <v>2020.02</v>
      </c>
      <c r="F893" s="22" t="s">
        <v>2689</v>
      </c>
      <c r="G893" s="150" t="s">
        <v>3695</v>
      </c>
      <c r="H893" s="26">
        <v>24</v>
      </c>
      <c r="I893" s="26">
        <v>50</v>
      </c>
      <c r="J893" s="42" t="s">
        <v>2144</v>
      </c>
      <c r="K893" s="42" t="s">
        <v>833</v>
      </c>
      <c r="L893" s="23"/>
    </row>
    <row r="894" spans="1:12" x14ac:dyDescent="0.2">
      <c r="A894" s="8">
        <f t="shared" si="15"/>
        <v>886</v>
      </c>
      <c r="B894" s="25" t="s">
        <v>3729</v>
      </c>
      <c r="C894" s="25" t="s">
        <v>663</v>
      </c>
      <c r="D894" s="40" t="s">
        <v>144</v>
      </c>
      <c r="E894" s="54">
        <v>2020.05</v>
      </c>
      <c r="F894" s="22" t="s">
        <v>2179</v>
      </c>
      <c r="G894" s="150" t="s">
        <v>3730</v>
      </c>
      <c r="H894" s="26">
        <v>17</v>
      </c>
      <c r="I894" s="26">
        <v>38</v>
      </c>
      <c r="J894" s="42" t="s">
        <v>2144</v>
      </c>
      <c r="K894" s="42" t="s">
        <v>17</v>
      </c>
      <c r="L894" s="23"/>
    </row>
    <row r="895" spans="1:12" x14ac:dyDescent="0.2">
      <c r="A895" s="8">
        <f t="shared" si="15"/>
        <v>887</v>
      </c>
      <c r="B895" s="25" t="s">
        <v>148</v>
      </c>
      <c r="C895" s="19" t="s">
        <v>663</v>
      </c>
      <c r="D895" s="19" t="s">
        <v>144</v>
      </c>
      <c r="E895" s="53">
        <v>2020.06</v>
      </c>
      <c r="F895" s="22" t="s">
        <v>2179</v>
      </c>
      <c r="G895" s="22" t="s">
        <v>3734</v>
      </c>
      <c r="H895" s="21">
        <v>4951</v>
      </c>
      <c r="I895" s="21">
        <v>7688</v>
      </c>
      <c r="J895" s="28" t="s">
        <v>15</v>
      </c>
      <c r="K895" s="22" t="s">
        <v>17</v>
      </c>
      <c r="L895" s="23" t="s">
        <v>3244</v>
      </c>
    </row>
    <row r="896" spans="1:12" x14ac:dyDescent="0.2">
      <c r="A896" s="8">
        <f t="shared" si="15"/>
        <v>888</v>
      </c>
      <c r="B896" s="25" t="s">
        <v>150</v>
      </c>
      <c r="C896" s="19" t="s">
        <v>663</v>
      </c>
      <c r="D896" s="19" t="s">
        <v>144</v>
      </c>
      <c r="E896" s="53">
        <v>2020.06</v>
      </c>
      <c r="F896" s="22" t="s">
        <v>2265</v>
      </c>
      <c r="G896" s="22" t="s">
        <v>3735</v>
      </c>
      <c r="H896" s="21">
        <v>11351</v>
      </c>
      <c r="I896" s="21">
        <v>18727</v>
      </c>
      <c r="J896" s="28" t="s">
        <v>15</v>
      </c>
      <c r="K896" s="22" t="s">
        <v>17</v>
      </c>
      <c r="L896" s="23" t="s">
        <v>3244</v>
      </c>
    </row>
    <row r="897" spans="1:12" x14ac:dyDescent="0.2">
      <c r="A897" s="8">
        <f t="shared" si="15"/>
        <v>889</v>
      </c>
      <c r="B897" s="25" t="s">
        <v>437</v>
      </c>
      <c r="C897" s="19" t="s">
        <v>663</v>
      </c>
      <c r="D897" s="19" t="s">
        <v>144</v>
      </c>
      <c r="E897" s="53">
        <v>2020.07</v>
      </c>
      <c r="F897" s="22" t="s">
        <v>2930</v>
      </c>
      <c r="G897" s="22" t="s">
        <v>3745</v>
      </c>
      <c r="H897" s="21">
        <v>2631</v>
      </c>
      <c r="I897" s="21">
        <v>4513</v>
      </c>
      <c r="J897" s="28" t="s">
        <v>15</v>
      </c>
      <c r="K897" s="22" t="s">
        <v>17</v>
      </c>
      <c r="L897" s="23" t="s">
        <v>3244</v>
      </c>
    </row>
    <row r="898" spans="1:12" x14ac:dyDescent="0.2">
      <c r="A898" s="8">
        <f t="shared" si="15"/>
        <v>890</v>
      </c>
      <c r="B898" s="25" t="s">
        <v>438</v>
      </c>
      <c r="C898" s="19" t="s">
        <v>663</v>
      </c>
      <c r="D898" s="19" t="s">
        <v>144</v>
      </c>
      <c r="E898" s="53">
        <v>2020.07</v>
      </c>
      <c r="F898" s="22" t="s">
        <v>2475</v>
      </c>
      <c r="G898" s="22" t="s">
        <v>3746</v>
      </c>
      <c r="H898" s="21">
        <v>2925</v>
      </c>
      <c r="I898" s="21">
        <v>5471</v>
      </c>
      <c r="J898" s="28" t="s">
        <v>15</v>
      </c>
      <c r="K898" s="22" t="s">
        <v>17</v>
      </c>
      <c r="L898" s="23"/>
    </row>
    <row r="899" spans="1:12" x14ac:dyDescent="0.2">
      <c r="A899" s="8">
        <f t="shared" si="15"/>
        <v>891</v>
      </c>
      <c r="B899" s="25" t="s">
        <v>439</v>
      </c>
      <c r="C899" s="19" t="s">
        <v>663</v>
      </c>
      <c r="D899" s="19" t="s">
        <v>144</v>
      </c>
      <c r="E899" s="53">
        <v>2020.07</v>
      </c>
      <c r="F899" s="22" t="s">
        <v>2458</v>
      </c>
      <c r="G899" s="22" t="s">
        <v>3747</v>
      </c>
      <c r="H899" s="21">
        <v>3756</v>
      </c>
      <c r="I899" s="21">
        <v>8105</v>
      </c>
      <c r="J899" s="28" t="s">
        <v>15</v>
      </c>
      <c r="K899" s="22" t="s">
        <v>17</v>
      </c>
      <c r="L899" s="23" t="s">
        <v>3244</v>
      </c>
    </row>
    <row r="900" spans="1:12" x14ac:dyDescent="0.2">
      <c r="A900" s="8">
        <f t="shared" si="15"/>
        <v>892</v>
      </c>
      <c r="B900" s="25" t="s">
        <v>181</v>
      </c>
      <c r="C900" s="19" t="s">
        <v>663</v>
      </c>
      <c r="D900" s="19" t="s">
        <v>144</v>
      </c>
      <c r="E900" s="53" t="s">
        <v>179</v>
      </c>
      <c r="F900" s="22" t="s">
        <v>2200</v>
      </c>
      <c r="G900" s="22" t="s">
        <v>3782</v>
      </c>
      <c r="H900" s="21">
        <v>2242</v>
      </c>
      <c r="I900" s="21">
        <v>4555</v>
      </c>
      <c r="J900" s="42" t="s">
        <v>3783</v>
      </c>
      <c r="K900" s="22" t="s">
        <v>17</v>
      </c>
      <c r="L900" s="23" t="s">
        <v>171</v>
      </c>
    </row>
    <row r="901" spans="1:12" x14ac:dyDescent="0.2">
      <c r="A901" s="8">
        <f t="shared" si="15"/>
        <v>893</v>
      </c>
      <c r="B901" s="25" t="s">
        <v>644</v>
      </c>
      <c r="C901" s="19" t="s">
        <v>663</v>
      </c>
      <c r="D901" s="19" t="s">
        <v>144</v>
      </c>
      <c r="E901" s="53">
        <v>2020.12</v>
      </c>
      <c r="F901" s="22" t="s">
        <v>2162</v>
      </c>
      <c r="G901" s="22" t="s">
        <v>3500</v>
      </c>
      <c r="H901" s="21">
        <v>3568</v>
      </c>
      <c r="I901" s="21">
        <v>6772</v>
      </c>
      <c r="J901" s="28" t="s">
        <v>18</v>
      </c>
      <c r="K901" s="22" t="s">
        <v>17</v>
      </c>
      <c r="L901" s="23" t="s">
        <v>171</v>
      </c>
    </row>
    <row r="902" spans="1:12" x14ac:dyDescent="0.2">
      <c r="A902" s="8">
        <f t="shared" si="15"/>
        <v>894</v>
      </c>
      <c r="B902" s="25" t="s">
        <v>646</v>
      </c>
      <c r="C902" s="19" t="s">
        <v>663</v>
      </c>
      <c r="D902" s="19" t="s">
        <v>144</v>
      </c>
      <c r="E902" s="53">
        <v>2020.12</v>
      </c>
      <c r="F902" s="22" t="s">
        <v>2627</v>
      </c>
      <c r="G902" s="22" t="s">
        <v>3705</v>
      </c>
      <c r="H902" s="21">
        <v>5208</v>
      </c>
      <c r="I902" s="21">
        <v>12370</v>
      </c>
      <c r="J902" s="28" t="s">
        <v>15</v>
      </c>
      <c r="K902" s="22" t="s">
        <v>17</v>
      </c>
      <c r="L902" s="23" t="s">
        <v>171</v>
      </c>
    </row>
    <row r="903" spans="1:12" x14ac:dyDescent="0.2">
      <c r="A903" s="8">
        <f t="shared" si="15"/>
        <v>895</v>
      </c>
      <c r="B903" s="25" t="s">
        <v>654</v>
      </c>
      <c r="C903" s="19" t="s">
        <v>663</v>
      </c>
      <c r="D903" s="19" t="s">
        <v>144</v>
      </c>
      <c r="E903" s="19" t="s">
        <v>2093</v>
      </c>
      <c r="F903" s="22" t="s">
        <v>2274</v>
      </c>
      <c r="G903" s="22" t="s">
        <v>2277</v>
      </c>
      <c r="H903" s="21">
        <v>2182</v>
      </c>
      <c r="I903" s="21">
        <v>3979</v>
      </c>
      <c r="J903" s="28" t="s">
        <v>15</v>
      </c>
      <c r="K903" s="22" t="s">
        <v>17</v>
      </c>
      <c r="L903" s="23"/>
    </row>
    <row r="904" spans="1:12" x14ac:dyDescent="0.2">
      <c r="A904" s="8">
        <f t="shared" si="15"/>
        <v>896</v>
      </c>
      <c r="B904" s="25" t="s">
        <v>655</v>
      </c>
      <c r="C904" s="19" t="s">
        <v>663</v>
      </c>
      <c r="D904" s="19" t="s">
        <v>144</v>
      </c>
      <c r="E904" s="19" t="s">
        <v>2094</v>
      </c>
      <c r="F904" s="22" t="s">
        <v>2135</v>
      </c>
      <c r="G904" s="22" t="s">
        <v>2551</v>
      </c>
      <c r="H904" s="21">
        <v>4480</v>
      </c>
      <c r="I904" s="21">
        <v>6858</v>
      </c>
      <c r="J904" s="28" t="s">
        <v>15</v>
      </c>
      <c r="K904" s="22" t="s">
        <v>17</v>
      </c>
      <c r="L904" s="23" t="s">
        <v>171</v>
      </c>
    </row>
    <row r="905" spans="1:12" x14ac:dyDescent="0.2">
      <c r="A905" s="8">
        <f t="shared" si="15"/>
        <v>897</v>
      </c>
      <c r="B905" s="25" t="s">
        <v>656</v>
      </c>
      <c r="C905" s="19" t="s">
        <v>663</v>
      </c>
      <c r="D905" s="19" t="s">
        <v>144</v>
      </c>
      <c r="E905" s="19" t="s">
        <v>2094</v>
      </c>
      <c r="F905" s="22" t="s">
        <v>2265</v>
      </c>
      <c r="G905" s="22" t="s">
        <v>2306</v>
      </c>
      <c r="H905" s="21">
        <v>3382</v>
      </c>
      <c r="I905" s="21">
        <v>5397</v>
      </c>
      <c r="J905" s="28" t="s">
        <v>15</v>
      </c>
      <c r="K905" s="22" t="s">
        <v>17</v>
      </c>
      <c r="L905" s="23" t="s">
        <v>171</v>
      </c>
    </row>
    <row r="906" spans="1:12" x14ac:dyDescent="0.2">
      <c r="A906" s="8">
        <f t="shared" si="15"/>
        <v>898</v>
      </c>
      <c r="B906" s="25" t="s">
        <v>1064</v>
      </c>
      <c r="C906" s="19" t="s">
        <v>663</v>
      </c>
      <c r="D906" s="19" t="s">
        <v>144</v>
      </c>
      <c r="E906" s="19" t="s">
        <v>2080</v>
      </c>
      <c r="F906" s="22" t="s">
        <v>2162</v>
      </c>
      <c r="G906" s="22" t="s">
        <v>2295</v>
      </c>
      <c r="H906" s="21">
        <v>32</v>
      </c>
      <c r="I906" s="21">
        <v>70</v>
      </c>
      <c r="J906" s="42" t="s">
        <v>2144</v>
      </c>
      <c r="K906" s="22" t="s">
        <v>833</v>
      </c>
      <c r="L906" s="23"/>
    </row>
    <row r="907" spans="1:12" x14ac:dyDescent="0.2">
      <c r="A907" s="8">
        <f t="shared" si="15"/>
        <v>899</v>
      </c>
      <c r="B907" s="25" t="s">
        <v>681</v>
      </c>
      <c r="C907" s="19" t="s">
        <v>663</v>
      </c>
      <c r="D907" s="19" t="s">
        <v>144</v>
      </c>
      <c r="E907" s="19" t="s">
        <v>2081</v>
      </c>
      <c r="F907" s="22" t="s">
        <v>2844</v>
      </c>
      <c r="G907" s="22" t="s">
        <v>3837</v>
      </c>
      <c r="H907" s="21">
        <v>4245</v>
      </c>
      <c r="I907" s="21">
        <v>6048</v>
      </c>
      <c r="J907" s="28" t="s">
        <v>15</v>
      </c>
      <c r="K907" s="22" t="s">
        <v>17</v>
      </c>
      <c r="L907" s="23" t="s">
        <v>171</v>
      </c>
    </row>
    <row r="908" spans="1:12" x14ac:dyDescent="0.2">
      <c r="A908" s="8">
        <f t="shared" si="15"/>
        <v>900</v>
      </c>
      <c r="B908" s="25" t="s">
        <v>689</v>
      </c>
      <c r="C908" s="19" t="s">
        <v>663</v>
      </c>
      <c r="D908" s="19" t="s">
        <v>144</v>
      </c>
      <c r="E908" s="19" t="s">
        <v>2082</v>
      </c>
      <c r="F908" s="22" t="s">
        <v>2200</v>
      </c>
      <c r="G908" s="22" t="s">
        <v>3282</v>
      </c>
      <c r="H908" s="21">
        <v>3270</v>
      </c>
      <c r="I908" s="21">
        <v>5427</v>
      </c>
      <c r="J908" s="28" t="s">
        <v>15</v>
      </c>
      <c r="K908" s="22" t="s">
        <v>17</v>
      </c>
      <c r="L908" s="23" t="s">
        <v>171</v>
      </c>
    </row>
    <row r="909" spans="1:12" x14ac:dyDescent="0.2">
      <c r="A909" s="8">
        <f t="shared" si="15"/>
        <v>901</v>
      </c>
      <c r="B909" s="25" t="s">
        <v>690</v>
      </c>
      <c r="C909" s="19" t="s">
        <v>663</v>
      </c>
      <c r="D909" s="19" t="s">
        <v>144</v>
      </c>
      <c r="E909" s="19" t="s">
        <v>2082</v>
      </c>
      <c r="F909" s="22" t="s">
        <v>2135</v>
      </c>
      <c r="G909" s="22" t="s">
        <v>2146</v>
      </c>
      <c r="H909" s="21">
        <v>6187</v>
      </c>
      <c r="I909" s="21">
        <v>12633</v>
      </c>
      <c r="J909" s="28" t="s">
        <v>15</v>
      </c>
      <c r="K909" s="22" t="s">
        <v>17</v>
      </c>
      <c r="L909" s="23" t="s">
        <v>171</v>
      </c>
    </row>
    <row r="910" spans="1:12" x14ac:dyDescent="0.2">
      <c r="A910" s="8">
        <f t="shared" si="15"/>
        <v>902</v>
      </c>
      <c r="B910" s="25" t="s">
        <v>691</v>
      </c>
      <c r="C910" s="19" t="s">
        <v>663</v>
      </c>
      <c r="D910" s="19" t="s">
        <v>144</v>
      </c>
      <c r="E910" s="19" t="s">
        <v>2082</v>
      </c>
      <c r="F910" s="22" t="s">
        <v>2127</v>
      </c>
      <c r="G910" s="22" t="s">
        <v>2145</v>
      </c>
      <c r="H910" s="21">
        <v>3076</v>
      </c>
      <c r="I910" s="21">
        <v>5895</v>
      </c>
      <c r="J910" s="42" t="s">
        <v>3771</v>
      </c>
      <c r="K910" s="22" t="s">
        <v>17</v>
      </c>
      <c r="L910" s="23" t="s">
        <v>171</v>
      </c>
    </row>
    <row r="911" spans="1:12" x14ac:dyDescent="0.2">
      <c r="A911" s="8">
        <f t="shared" si="15"/>
        <v>903</v>
      </c>
      <c r="B911" s="25" t="s">
        <v>3884</v>
      </c>
      <c r="C911" s="19" t="s">
        <v>710</v>
      </c>
      <c r="D911" s="19" t="s">
        <v>2116</v>
      </c>
      <c r="E911" s="19" t="s">
        <v>2084</v>
      </c>
      <c r="F911" s="22" t="s">
        <v>2127</v>
      </c>
      <c r="G911" s="22" t="s">
        <v>2145</v>
      </c>
      <c r="H911" s="21">
        <v>1133</v>
      </c>
      <c r="I911" s="21">
        <v>2209</v>
      </c>
      <c r="J911" s="28" t="s">
        <v>3771</v>
      </c>
      <c r="K911" s="22" t="s">
        <v>17</v>
      </c>
      <c r="L911" s="23"/>
    </row>
    <row r="912" spans="1:12" x14ac:dyDescent="0.2">
      <c r="A912" s="8">
        <f t="shared" si="15"/>
        <v>904</v>
      </c>
      <c r="B912" s="25" t="s">
        <v>3916</v>
      </c>
      <c r="C912" s="19" t="s">
        <v>663</v>
      </c>
      <c r="D912" s="19" t="s">
        <v>2116</v>
      </c>
      <c r="E912" s="19" t="s">
        <v>2106</v>
      </c>
      <c r="F912" s="22" t="s">
        <v>2253</v>
      </c>
      <c r="G912" s="22" t="s">
        <v>3917</v>
      </c>
      <c r="H912" s="21">
        <v>6216</v>
      </c>
      <c r="I912" s="21">
        <v>10381</v>
      </c>
      <c r="J912" s="28" t="s">
        <v>15</v>
      </c>
      <c r="K912" s="22" t="s">
        <v>17</v>
      </c>
      <c r="L912" s="23" t="s">
        <v>171</v>
      </c>
    </row>
    <row r="913" spans="1:12" x14ac:dyDescent="0.2">
      <c r="A913" s="8">
        <f t="shared" si="15"/>
        <v>905</v>
      </c>
      <c r="B913" s="25" t="s">
        <v>760</v>
      </c>
      <c r="C913" s="19" t="s">
        <v>663</v>
      </c>
      <c r="D913" s="19" t="s">
        <v>144</v>
      </c>
      <c r="E913" s="19" t="s">
        <v>2086</v>
      </c>
      <c r="F913" s="22" t="s">
        <v>2922</v>
      </c>
      <c r="G913" s="22" t="s">
        <v>3867</v>
      </c>
      <c r="H913" s="21">
        <v>2931</v>
      </c>
      <c r="I913" s="21">
        <v>5511</v>
      </c>
      <c r="J913" s="28" t="s">
        <v>18</v>
      </c>
      <c r="K913" s="22" t="s">
        <v>17</v>
      </c>
      <c r="L913" s="23"/>
    </row>
    <row r="914" spans="1:12" x14ac:dyDescent="0.2">
      <c r="A914" s="8">
        <f t="shared" si="15"/>
        <v>906</v>
      </c>
      <c r="B914" s="25" t="s">
        <v>3921</v>
      </c>
      <c r="C914" s="19" t="s">
        <v>663</v>
      </c>
      <c r="D914" s="19" t="s">
        <v>144</v>
      </c>
      <c r="E914" s="19" t="s">
        <v>2086</v>
      </c>
      <c r="F914" s="22" t="s">
        <v>2404</v>
      </c>
      <c r="G914" s="22" t="s">
        <v>3922</v>
      </c>
      <c r="H914" s="21">
        <v>1621</v>
      </c>
      <c r="I914" s="21">
        <v>3182</v>
      </c>
      <c r="J914" s="28" t="s">
        <v>18</v>
      </c>
      <c r="K914" s="22" t="s">
        <v>17</v>
      </c>
      <c r="L914" s="23" t="s">
        <v>171</v>
      </c>
    </row>
    <row r="915" spans="1:12" x14ac:dyDescent="0.2">
      <c r="A915" s="8">
        <f t="shared" si="15"/>
        <v>907</v>
      </c>
      <c r="B915" s="25" t="s">
        <v>774</v>
      </c>
      <c r="C915" s="19" t="s">
        <v>710</v>
      </c>
      <c r="D915" s="19" t="s">
        <v>144</v>
      </c>
      <c r="E915" s="19" t="s">
        <v>2087</v>
      </c>
      <c r="F915" s="22" t="s">
        <v>2844</v>
      </c>
      <c r="G915" s="22" t="s">
        <v>3935</v>
      </c>
      <c r="H915" s="21">
        <v>2885</v>
      </c>
      <c r="I915" s="21">
        <v>5783</v>
      </c>
      <c r="J915" s="28" t="s">
        <v>15</v>
      </c>
      <c r="K915" s="22" t="s">
        <v>17</v>
      </c>
      <c r="L915" s="23" t="s">
        <v>171</v>
      </c>
    </row>
    <row r="916" spans="1:12" x14ac:dyDescent="0.2">
      <c r="A916" s="8">
        <f t="shared" si="15"/>
        <v>908</v>
      </c>
      <c r="B916" s="25" t="s">
        <v>777</v>
      </c>
      <c r="C916" s="19" t="s">
        <v>663</v>
      </c>
      <c r="D916" s="19" t="s">
        <v>144</v>
      </c>
      <c r="E916" s="19" t="s">
        <v>2088</v>
      </c>
      <c r="F916" s="22" t="s">
        <v>2179</v>
      </c>
      <c r="G916" s="22" t="s">
        <v>3940</v>
      </c>
      <c r="H916" s="21">
        <v>4792</v>
      </c>
      <c r="I916" s="21">
        <v>7239</v>
      </c>
      <c r="J916" s="28" t="s">
        <v>15</v>
      </c>
      <c r="K916" s="22" t="s">
        <v>17</v>
      </c>
      <c r="L916" s="23" t="s">
        <v>171</v>
      </c>
    </row>
    <row r="917" spans="1:12" x14ac:dyDescent="0.2">
      <c r="A917" s="8">
        <f t="shared" si="15"/>
        <v>909</v>
      </c>
      <c r="B917" s="25" t="s">
        <v>786</v>
      </c>
      <c r="C917" s="19" t="s">
        <v>663</v>
      </c>
      <c r="D917" s="19" t="s">
        <v>144</v>
      </c>
      <c r="E917" s="19" t="s">
        <v>2089</v>
      </c>
      <c r="F917" s="22" t="s">
        <v>2162</v>
      </c>
      <c r="G917" s="22" t="s">
        <v>2295</v>
      </c>
      <c r="H917" s="21">
        <v>3239</v>
      </c>
      <c r="I917" s="21">
        <v>7215</v>
      </c>
      <c r="J917" s="28" t="s">
        <v>3771</v>
      </c>
      <c r="K917" s="22" t="s">
        <v>17</v>
      </c>
      <c r="L917" s="23" t="s">
        <v>171</v>
      </c>
    </row>
    <row r="918" spans="1:12" x14ac:dyDescent="0.2">
      <c r="A918" s="8">
        <f t="shared" si="15"/>
        <v>910</v>
      </c>
      <c r="B918" s="25" t="s">
        <v>787</v>
      </c>
      <c r="C918" s="19" t="s">
        <v>663</v>
      </c>
      <c r="D918" s="19" t="s">
        <v>144</v>
      </c>
      <c r="E918" s="19" t="s">
        <v>2089</v>
      </c>
      <c r="F918" s="22" t="s">
        <v>2162</v>
      </c>
      <c r="G918" s="22" t="s">
        <v>2163</v>
      </c>
      <c r="H918" s="21">
        <v>2273</v>
      </c>
      <c r="I918" s="21">
        <v>5294</v>
      </c>
      <c r="J918" s="28" t="s">
        <v>18</v>
      </c>
      <c r="K918" s="22" t="s">
        <v>17</v>
      </c>
      <c r="L918" s="23" t="s">
        <v>171</v>
      </c>
    </row>
    <row r="919" spans="1:12" x14ac:dyDescent="0.2">
      <c r="A919" s="8">
        <f t="shared" si="15"/>
        <v>911</v>
      </c>
      <c r="B919" s="25" t="s">
        <v>801</v>
      </c>
      <c r="C919" s="19" t="s">
        <v>663</v>
      </c>
      <c r="D919" s="19" t="s">
        <v>144</v>
      </c>
      <c r="E919" s="19" t="s">
        <v>2090</v>
      </c>
      <c r="F919" s="22" t="s">
        <v>2253</v>
      </c>
      <c r="G919" s="22" t="s">
        <v>2538</v>
      </c>
      <c r="H919" s="21">
        <v>5390</v>
      </c>
      <c r="I919" s="21">
        <v>10365</v>
      </c>
      <c r="J919" s="28" t="s">
        <v>15</v>
      </c>
      <c r="K919" s="22" t="s">
        <v>17</v>
      </c>
      <c r="L919" s="23" t="s">
        <v>171</v>
      </c>
    </row>
    <row r="920" spans="1:12" x14ac:dyDescent="0.2">
      <c r="A920" s="8">
        <f t="shared" si="15"/>
        <v>912</v>
      </c>
      <c r="B920" s="25" t="s">
        <v>810</v>
      </c>
      <c r="C920" s="19" t="s">
        <v>663</v>
      </c>
      <c r="D920" s="19" t="s">
        <v>144</v>
      </c>
      <c r="E920" s="19" t="s">
        <v>2091</v>
      </c>
      <c r="F920" s="22" t="s">
        <v>2265</v>
      </c>
      <c r="G920" s="22" t="s">
        <v>2306</v>
      </c>
      <c r="H920" s="21">
        <v>6668</v>
      </c>
      <c r="I920" s="21">
        <v>11013</v>
      </c>
      <c r="J920" s="28" t="s">
        <v>15</v>
      </c>
      <c r="K920" s="22" t="s">
        <v>17</v>
      </c>
      <c r="L920" s="23" t="s">
        <v>171</v>
      </c>
    </row>
    <row r="921" spans="1:12" x14ac:dyDescent="0.2">
      <c r="A921" s="8">
        <f t="shared" si="15"/>
        <v>913</v>
      </c>
      <c r="B921" s="25" t="s">
        <v>847</v>
      </c>
      <c r="C921" s="19" t="s">
        <v>710</v>
      </c>
      <c r="D921" s="19" t="s">
        <v>144</v>
      </c>
      <c r="E921" s="144" t="s">
        <v>2097</v>
      </c>
      <c r="F921" s="22" t="s">
        <v>2498</v>
      </c>
      <c r="G921" s="22" t="s">
        <v>3991</v>
      </c>
      <c r="H921" s="21">
        <v>5626</v>
      </c>
      <c r="I921" s="21">
        <v>10574</v>
      </c>
      <c r="J921" s="28" t="s">
        <v>15</v>
      </c>
      <c r="K921" s="22" t="s">
        <v>17</v>
      </c>
      <c r="L921" s="23" t="s">
        <v>170</v>
      </c>
    </row>
    <row r="922" spans="1:12" x14ac:dyDescent="0.2">
      <c r="A922" s="8">
        <f t="shared" si="15"/>
        <v>914</v>
      </c>
      <c r="B922" s="25" t="s">
        <v>877</v>
      </c>
      <c r="C922" s="19" t="s">
        <v>710</v>
      </c>
      <c r="D922" s="19" t="s">
        <v>144</v>
      </c>
      <c r="E922" s="144" t="s">
        <v>2099</v>
      </c>
      <c r="F922" s="22" t="s">
        <v>2200</v>
      </c>
      <c r="G922" s="22" t="s">
        <v>4006</v>
      </c>
      <c r="H922" s="21">
        <v>3061</v>
      </c>
      <c r="I922" s="21">
        <v>5955</v>
      </c>
      <c r="J922" s="28" t="s">
        <v>3771</v>
      </c>
      <c r="K922" s="22" t="s">
        <v>17</v>
      </c>
      <c r="L922" s="23" t="s">
        <v>171</v>
      </c>
    </row>
    <row r="923" spans="1:12" x14ac:dyDescent="0.2">
      <c r="A923" s="8">
        <f t="shared" si="15"/>
        <v>915</v>
      </c>
      <c r="B923" s="25" t="s">
        <v>908</v>
      </c>
      <c r="C923" s="19" t="s">
        <v>710</v>
      </c>
      <c r="D923" s="19" t="s">
        <v>144</v>
      </c>
      <c r="E923" s="144" t="s">
        <v>2101</v>
      </c>
      <c r="F923" s="22" t="s">
        <v>2256</v>
      </c>
      <c r="G923" s="22" t="s">
        <v>4019</v>
      </c>
      <c r="H923" s="21">
        <v>8750</v>
      </c>
      <c r="I923" s="21">
        <v>15871</v>
      </c>
      <c r="J923" s="28" t="s">
        <v>15</v>
      </c>
      <c r="K923" s="22" t="s">
        <v>17</v>
      </c>
      <c r="L923" s="23" t="s">
        <v>171</v>
      </c>
    </row>
    <row r="924" spans="1:12" x14ac:dyDescent="0.2">
      <c r="A924" s="8">
        <f t="shared" si="15"/>
        <v>916</v>
      </c>
      <c r="B924" s="25" t="s">
        <v>905</v>
      </c>
      <c r="C924" s="19" t="s">
        <v>710</v>
      </c>
      <c r="D924" s="19" t="s">
        <v>144</v>
      </c>
      <c r="E924" s="144" t="s">
        <v>2101</v>
      </c>
      <c r="F924" s="22" t="s">
        <v>2184</v>
      </c>
      <c r="G924" s="22" t="s">
        <v>4026</v>
      </c>
      <c r="H924" s="21">
        <v>8855</v>
      </c>
      <c r="I924" s="21">
        <v>15258</v>
      </c>
      <c r="J924" s="28" t="s">
        <v>3771</v>
      </c>
      <c r="K924" s="22" t="s">
        <v>17</v>
      </c>
      <c r="L924" s="23" t="s">
        <v>171</v>
      </c>
    </row>
    <row r="925" spans="1:12" x14ac:dyDescent="0.2">
      <c r="A925" s="8">
        <f t="shared" si="15"/>
        <v>917</v>
      </c>
      <c r="B925" s="25" t="s">
        <v>911</v>
      </c>
      <c r="C925" s="19" t="s">
        <v>710</v>
      </c>
      <c r="D925" s="19" t="s">
        <v>144</v>
      </c>
      <c r="E925" s="144" t="s">
        <v>2102</v>
      </c>
      <c r="F925" s="22" t="s">
        <v>2253</v>
      </c>
      <c r="G925" s="22" t="s">
        <v>4036</v>
      </c>
      <c r="H925" s="21">
        <v>3837</v>
      </c>
      <c r="I925" s="21">
        <v>8435</v>
      </c>
      <c r="J925" s="28" t="s">
        <v>3771</v>
      </c>
      <c r="K925" s="22" t="s">
        <v>17</v>
      </c>
      <c r="L925" s="23" t="s">
        <v>171</v>
      </c>
    </row>
    <row r="926" spans="1:12" x14ac:dyDescent="0.2">
      <c r="A926" s="8">
        <f t="shared" si="15"/>
        <v>918</v>
      </c>
      <c r="B926" s="25" t="s">
        <v>931</v>
      </c>
      <c r="C926" s="19" t="s">
        <v>710</v>
      </c>
      <c r="D926" s="19" t="s">
        <v>144</v>
      </c>
      <c r="E926" s="144" t="s">
        <v>2103</v>
      </c>
      <c r="F926" s="22" t="s">
        <v>2127</v>
      </c>
      <c r="G926" s="22" t="s">
        <v>4046</v>
      </c>
      <c r="H926" s="21">
        <v>2865</v>
      </c>
      <c r="I926" s="21">
        <v>4248</v>
      </c>
      <c r="J926" s="28" t="s">
        <v>15</v>
      </c>
      <c r="K926" s="22" t="s">
        <v>17</v>
      </c>
      <c r="L926" s="23" t="s">
        <v>171</v>
      </c>
    </row>
    <row r="927" spans="1:12" x14ac:dyDescent="0.2">
      <c r="A927" s="8">
        <f t="shared" si="15"/>
        <v>919</v>
      </c>
      <c r="B927" s="25" t="s">
        <v>938</v>
      </c>
      <c r="C927" s="19" t="s">
        <v>710</v>
      </c>
      <c r="D927" s="19" t="s">
        <v>144</v>
      </c>
      <c r="E927" s="144" t="s">
        <v>2104</v>
      </c>
      <c r="F927" s="22" t="s">
        <v>2224</v>
      </c>
      <c r="G927" s="22" t="s">
        <v>4051</v>
      </c>
      <c r="H927" s="21">
        <v>3962</v>
      </c>
      <c r="I927" s="21">
        <v>6103</v>
      </c>
      <c r="J927" s="28" t="s">
        <v>15</v>
      </c>
      <c r="K927" s="22" t="s">
        <v>17</v>
      </c>
      <c r="L927" s="23" t="s">
        <v>171</v>
      </c>
    </row>
    <row r="928" spans="1:12" x14ac:dyDescent="0.2">
      <c r="A928" s="8">
        <f t="shared" si="15"/>
        <v>920</v>
      </c>
      <c r="B928" s="25" t="s">
        <v>2028</v>
      </c>
      <c r="C928" s="19" t="s">
        <v>663</v>
      </c>
      <c r="D928" s="25" t="s">
        <v>2116</v>
      </c>
      <c r="E928" s="144" t="s">
        <v>2014</v>
      </c>
      <c r="F928" s="22" t="s">
        <v>2256</v>
      </c>
      <c r="G928" s="22" t="s">
        <v>4072</v>
      </c>
      <c r="H928" s="21">
        <v>6568</v>
      </c>
      <c r="I928" s="21">
        <v>12178</v>
      </c>
      <c r="J928" s="28" t="s">
        <v>2024</v>
      </c>
      <c r="K928" s="22" t="s">
        <v>17</v>
      </c>
      <c r="L928" s="23"/>
    </row>
    <row r="929" spans="1:12" x14ac:dyDescent="0.2">
      <c r="A929" s="8">
        <f t="shared" si="15"/>
        <v>921</v>
      </c>
      <c r="B929" s="25" t="s">
        <v>2039</v>
      </c>
      <c r="C929" s="19" t="s">
        <v>710</v>
      </c>
      <c r="D929" s="19" t="s">
        <v>144</v>
      </c>
      <c r="E929" s="144" t="s">
        <v>2040</v>
      </c>
      <c r="F929" s="22" t="s">
        <v>2162</v>
      </c>
      <c r="G929" s="22" t="s">
        <v>3089</v>
      </c>
      <c r="H929" s="21">
        <v>4073</v>
      </c>
      <c r="I929" s="21">
        <v>6633</v>
      </c>
      <c r="J929" s="28" t="s">
        <v>15</v>
      </c>
      <c r="K929" s="22" t="s">
        <v>17</v>
      </c>
      <c r="L929" s="23" t="s">
        <v>171</v>
      </c>
    </row>
    <row r="930" spans="1:12" x14ac:dyDescent="0.2">
      <c r="A930" s="8">
        <f t="shared" si="15"/>
        <v>922</v>
      </c>
      <c r="B930" s="25" t="s">
        <v>2061</v>
      </c>
      <c r="C930" s="19" t="s">
        <v>663</v>
      </c>
      <c r="D930" s="19" t="s">
        <v>144</v>
      </c>
      <c r="E930" s="144" t="s">
        <v>2056</v>
      </c>
      <c r="F930" s="22" t="s">
        <v>2265</v>
      </c>
      <c r="G930" s="22" t="s">
        <v>2306</v>
      </c>
      <c r="H930" s="21">
        <v>8799</v>
      </c>
      <c r="I930" s="21">
        <v>13385</v>
      </c>
      <c r="J930" s="28" t="s">
        <v>3771</v>
      </c>
      <c r="K930" s="22" t="s">
        <v>17</v>
      </c>
      <c r="L930" s="23" t="s">
        <v>171</v>
      </c>
    </row>
    <row r="931" spans="1:12" x14ac:dyDescent="0.2">
      <c r="A931" s="8">
        <f t="shared" si="15"/>
        <v>923</v>
      </c>
      <c r="B931" s="25" t="s">
        <v>2063</v>
      </c>
      <c r="C931" s="19" t="s">
        <v>663</v>
      </c>
      <c r="D931" s="19" t="s">
        <v>144</v>
      </c>
      <c r="E931" s="144" t="s">
        <v>2056</v>
      </c>
      <c r="F931" s="22" t="s">
        <v>2253</v>
      </c>
      <c r="G931" s="22" t="s">
        <v>2786</v>
      </c>
      <c r="H931" s="21">
        <v>191</v>
      </c>
      <c r="I931" s="21">
        <v>423</v>
      </c>
      <c r="J931" s="28" t="s">
        <v>3771</v>
      </c>
      <c r="K931" s="22" t="s">
        <v>17</v>
      </c>
      <c r="L931" s="23"/>
    </row>
    <row r="932" spans="1:12" x14ac:dyDescent="0.2">
      <c r="A932" s="8">
        <f t="shared" si="15"/>
        <v>924</v>
      </c>
      <c r="B932" s="25" t="s">
        <v>4084</v>
      </c>
      <c r="C932" s="19" t="s">
        <v>663</v>
      </c>
      <c r="D932" s="19" t="s">
        <v>144</v>
      </c>
      <c r="E932" s="144" t="s">
        <v>2056</v>
      </c>
      <c r="F932" s="22" t="s">
        <v>2203</v>
      </c>
      <c r="G932" s="22" t="s">
        <v>3494</v>
      </c>
      <c r="H932" s="21">
        <v>6491</v>
      </c>
      <c r="I932" s="21">
        <v>11901</v>
      </c>
      <c r="J932" s="28" t="s">
        <v>2024</v>
      </c>
      <c r="K932" s="22" t="s">
        <v>17</v>
      </c>
      <c r="L932" s="23" t="s">
        <v>171</v>
      </c>
    </row>
    <row r="933" spans="1:12" x14ac:dyDescent="0.2">
      <c r="A933" s="8">
        <f t="shared" si="15"/>
        <v>925</v>
      </c>
      <c r="B933" s="25" t="s">
        <v>2078</v>
      </c>
      <c r="C933" s="19" t="s">
        <v>663</v>
      </c>
      <c r="D933" s="19" t="s">
        <v>144</v>
      </c>
      <c r="E933" s="144" t="s">
        <v>2072</v>
      </c>
      <c r="F933" s="22" t="s">
        <v>2930</v>
      </c>
      <c r="G933" s="22" t="s">
        <v>3084</v>
      </c>
      <c r="H933" s="21">
        <v>1468</v>
      </c>
      <c r="I933" s="21">
        <v>2984</v>
      </c>
      <c r="J933" s="28" t="s">
        <v>18</v>
      </c>
      <c r="K933" s="22" t="s">
        <v>17</v>
      </c>
      <c r="L933" s="23" t="s">
        <v>170</v>
      </c>
    </row>
    <row r="934" spans="1:12" x14ac:dyDescent="0.2">
      <c r="A934" s="8">
        <f t="shared" si="15"/>
        <v>926</v>
      </c>
      <c r="B934" s="25" t="s">
        <v>2079</v>
      </c>
      <c r="C934" s="25" t="s">
        <v>663</v>
      </c>
      <c r="D934" s="25" t="s">
        <v>144</v>
      </c>
      <c r="E934" s="155" t="s">
        <v>2072</v>
      </c>
      <c r="F934" s="22" t="s">
        <v>2646</v>
      </c>
      <c r="G934" s="30" t="s">
        <v>2918</v>
      </c>
      <c r="H934" s="26">
        <v>3244</v>
      </c>
      <c r="I934" s="26">
        <v>6313</v>
      </c>
      <c r="J934" s="28" t="s">
        <v>15</v>
      </c>
      <c r="K934" s="30" t="s">
        <v>17</v>
      </c>
      <c r="L934" s="29" t="s">
        <v>171</v>
      </c>
    </row>
    <row r="935" spans="1:12" x14ac:dyDescent="0.2">
      <c r="A935" s="8">
        <f t="shared" si="15"/>
        <v>927</v>
      </c>
      <c r="B935" s="25" t="s">
        <v>2114</v>
      </c>
      <c r="C935" s="25" t="s">
        <v>2115</v>
      </c>
      <c r="D935" s="25" t="s">
        <v>2116</v>
      </c>
      <c r="E935" s="155" t="s">
        <v>2109</v>
      </c>
      <c r="F935" s="22" t="s">
        <v>2265</v>
      </c>
      <c r="G935" s="30" t="s">
        <v>2306</v>
      </c>
      <c r="H935" s="26">
        <v>3967</v>
      </c>
      <c r="I935" s="26">
        <v>7611</v>
      </c>
      <c r="J935" s="28" t="s">
        <v>2058</v>
      </c>
      <c r="K935" s="30" t="s">
        <v>17</v>
      </c>
      <c r="L935" s="29" t="s">
        <v>171</v>
      </c>
    </row>
    <row r="936" spans="1:12" x14ac:dyDescent="0.2">
      <c r="A936" s="8">
        <f t="shared" si="15"/>
        <v>928</v>
      </c>
      <c r="B936" s="25" t="s">
        <v>2117</v>
      </c>
      <c r="C936" s="25" t="s">
        <v>2115</v>
      </c>
      <c r="D936" s="25" t="s">
        <v>2116</v>
      </c>
      <c r="E936" s="155" t="s">
        <v>2109</v>
      </c>
      <c r="F936" s="22" t="s">
        <v>2268</v>
      </c>
      <c r="G936" s="30" t="s">
        <v>4098</v>
      </c>
      <c r="H936" s="26">
        <v>955</v>
      </c>
      <c r="I936" s="26">
        <v>1825</v>
      </c>
      <c r="J936" s="28" t="s">
        <v>15</v>
      </c>
      <c r="K936" s="30" t="s">
        <v>17</v>
      </c>
      <c r="L936" s="29" t="s">
        <v>171</v>
      </c>
    </row>
    <row r="937" spans="1:12" x14ac:dyDescent="0.2">
      <c r="A937" s="8">
        <f t="shared" si="15"/>
        <v>929</v>
      </c>
      <c r="B937" s="19" t="s">
        <v>4104</v>
      </c>
      <c r="C937" s="19" t="s">
        <v>663</v>
      </c>
      <c r="D937" s="19" t="s">
        <v>144</v>
      </c>
      <c r="E937" s="144" t="s">
        <v>4102</v>
      </c>
      <c r="F937" s="22" t="s">
        <v>2253</v>
      </c>
      <c r="G937" s="22" t="s">
        <v>4105</v>
      </c>
      <c r="H937" s="21">
        <v>5480</v>
      </c>
      <c r="I937" s="21">
        <v>12640</v>
      </c>
      <c r="J937" s="28" t="s">
        <v>2058</v>
      </c>
      <c r="K937" s="22" t="s">
        <v>17</v>
      </c>
      <c r="L937" s="23" t="s">
        <v>171</v>
      </c>
    </row>
    <row r="938" spans="1:12" x14ac:dyDescent="0.2">
      <c r="A938" s="8">
        <f t="shared" si="15"/>
        <v>930</v>
      </c>
      <c r="B938" s="19" t="s">
        <v>4111</v>
      </c>
      <c r="C938" s="19" t="s">
        <v>663</v>
      </c>
      <c r="D938" s="19" t="s">
        <v>144</v>
      </c>
      <c r="E938" s="144" t="s">
        <v>4102</v>
      </c>
      <c r="F938" s="22" t="s">
        <v>2654</v>
      </c>
      <c r="G938" s="22" t="s">
        <v>3651</v>
      </c>
      <c r="H938" s="21">
        <v>2422</v>
      </c>
      <c r="I938" s="21">
        <v>4281</v>
      </c>
      <c r="J938" s="28" t="s">
        <v>15</v>
      </c>
      <c r="K938" s="22" t="s">
        <v>17</v>
      </c>
      <c r="L938" s="23" t="s">
        <v>171</v>
      </c>
    </row>
    <row r="939" spans="1:12" x14ac:dyDescent="0.2">
      <c r="A939" s="8">
        <f t="shared" si="15"/>
        <v>931</v>
      </c>
      <c r="B939" s="19" t="s">
        <v>4165</v>
      </c>
      <c r="C939" s="19" t="s">
        <v>663</v>
      </c>
      <c r="D939" s="19" t="s">
        <v>144</v>
      </c>
      <c r="E939" s="144" t="s">
        <v>4157</v>
      </c>
      <c r="F939" s="22" t="s">
        <v>2153</v>
      </c>
      <c r="G939" s="22" t="s">
        <v>3284</v>
      </c>
      <c r="H939" s="21">
        <v>7662</v>
      </c>
      <c r="I939" s="21">
        <v>13268</v>
      </c>
      <c r="J939" s="28" t="s">
        <v>15</v>
      </c>
      <c r="K939" s="22" t="s">
        <v>17</v>
      </c>
      <c r="L939" s="23" t="s">
        <v>172</v>
      </c>
    </row>
    <row r="940" spans="1:12" x14ac:dyDescent="0.2">
      <c r="A940" s="8">
        <f t="shared" ref="A940:A1003" si="16">ROW()-8</f>
        <v>932</v>
      </c>
      <c r="B940" s="25" t="s">
        <v>531</v>
      </c>
      <c r="C940" s="19" t="s">
        <v>663</v>
      </c>
      <c r="D940" s="19" t="s">
        <v>2119</v>
      </c>
      <c r="E940" s="53">
        <v>2005.04</v>
      </c>
      <c r="F940" s="22" t="s">
        <v>2127</v>
      </c>
      <c r="G940" s="22" t="s">
        <v>2145</v>
      </c>
      <c r="H940" s="21">
        <v>1467</v>
      </c>
      <c r="I940" s="21">
        <v>2920</v>
      </c>
      <c r="J940" s="28" t="s">
        <v>18</v>
      </c>
      <c r="K940" s="22" t="s">
        <v>17</v>
      </c>
      <c r="L940" s="23"/>
    </row>
    <row r="941" spans="1:12" x14ac:dyDescent="0.2">
      <c r="A941" s="8">
        <f t="shared" si="16"/>
        <v>933</v>
      </c>
      <c r="B941" s="25" t="s">
        <v>532</v>
      </c>
      <c r="C941" s="19" t="s">
        <v>663</v>
      </c>
      <c r="D941" s="19" t="s">
        <v>2119</v>
      </c>
      <c r="E941" s="53">
        <v>2005.04</v>
      </c>
      <c r="F941" s="22" t="s">
        <v>2127</v>
      </c>
      <c r="G941" s="22" t="s">
        <v>2128</v>
      </c>
      <c r="H941" s="21">
        <v>1039</v>
      </c>
      <c r="I941" s="21">
        <v>2473</v>
      </c>
      <c r="J941" s="28" t="s">
        <v>2024</v>
      </c>
      <c r="K941" s="22" t="s">
        <v>17</v>
      </c>
      <c r="L941" s="23"/>
    </row>
    <row r="942" spans="1:12" x14ac:dyDescent="0.2">
      <c r="A942" s="8">
        <f t="shared" si="16"/>
        <v>934</v>
      </c>
      <c r="B942" s="25" t="s">
        <v>533</v>
      </c>
      <c r="C942" s="19" t="s">
        <v>663</v>
      </c>
      <c r="D942" s="19" t="s">
        <v>2119</v>
      </c>
      <c r="E942" s="53">
        <v>2005.04</v>
      </c>
      <c r="F942" s="22" t="s">
        <v>2135</v>
      </c>
      <c r="G942" s="22" t="s">
        <v>2146</v>
      </c>
      <c r="H942" s="21">
        <v>1160</v>
      </c>
      <c r="I942" s="21">
        <v>1515</v>
      </c>
      <c r="J942" s="28" t="s">
        <v>2024</v>
      </c>
      <c r="K942" s="22" t="s">
        <v>17</v>
      </c>
      <c r="L942" s="23"/>
    </row>
    <row r="943" spans="1:12" x14ac:dyDescent="0.2">
      <c r="A943" s="8">
        <f t="shared" si="16"/>
        <v>935</v>
      </c>
      <c r="B943" s="25" t="s">
        <v>534</v>
      </c>
      <c r="C943" s="19" t="s">
        <v>663</v>
      </c>
      <c r="D943" s="19" t="s">
        <v>2119</v>
      </c>
      <c r="E943" s="53">
        <v>2005.09</v>
      </c>
      <c r="F943" s="22" t="s">
        <v>2153</v>
      </c>
      <c r="G943" s="22" t="s">
        <v>2154</v>
      </c>
      <c r="H943" s="21">
        <v>932</v>
      </c>
      <c r="I943" s="21">
        <v>1574</v>
      </c>
      <c r="J943" s="28" t="s">
        <v>2024</v>
      </c>
      <c r="K943" s="22" t="s">
        <v>17</v>
      </c>
      <c r="L943" s="23"/>
    </row>
    <row r="944" spans="1:12" x14ac:dyDescent="0.2">
      <c r="A944" s="8">
        <f t="shared" si="16"/>
        <v>936</v>
      </c>
      <c r="B944" s="25" t="s">
        <v>2189</v>
      </c>
      <c r="C944" s="19" t="s">
        <v>663</v>
      </c>
      <c r="D944" s="19" t="s">
        <v>2119</v>
      </c>
      <c r="E944" s="54">
        <v>2007.05</v>
      </c>
      <c r="F944" s="22" t="s">
        <v>2135</v>
      </c>
      <c r="G944" s="30" t="s">
        <v>2146</v>
      </c>
      <c r="H944" s="26">
        <v>1342</v>
      </c>
      <c r="I944" s="26">
        <v>1882</v>
      </c>
      <c r="J944" s="30" t="s">
        <v>2024</v>
      </c>
      <c r="K944" s="22" t="s">
        <v>17</v>
      </c>
      <c r="L944" s="29"/>
    </row>
    <row r="945" spans="1:12" x14ac:dyDescent="0.2">
      <c r="A945" s="8">
        <f t="shared" si="16"/>
        <v>937</v>
      </c>
      <c r="B945" s="25" t="s">
        <v>2210</v>
      </c>
      <c r="C945" s="19" t="s">
        <v>663</v>
      </c>
      <c r="D945" s="19" t="s">
        <v>2119</v>
      </c>
      <c r="E945" s="54">
        <v>2007.12</v>
      </c>
      <c r="F945" s="22" t="s">
        <v>2135</v>
      </c>
      <c r="G945" s="30" t="s">
        <v>2174</v>
      </c>
      <c r="H945" s="26">
        <v>1389</v>
      </c>
      <c r="I945" s="26">
        <v>2058</v>
      </c>
      <c r="J945" s="28" t="s">
        <v>2024</v>
      </c>
      <c r="K945" s="30" t="s">
        <v>17</v>
      </c>
      <c r="L945" s="29"/>
    </row>
    <row r="946" spans="1:12" x14ac:dyDescent="0.2">
      <c r="A946" s="8">
        <f t="shared" si="16"/>
        <v>938</v>
      </c>
      <c r="B946" s="25" t="s">
        <v>2231</v>
      </c>
      <c r="C946" s="19" t="s">
        <v>663</v>
      </c>
      <c r="D946" s="19" t="s">
        <v>2119</v>
      </c>
      <c r="E946" s="54">
        <v>2008.07</v>
      </c>
      <c r="F946" s="22" t="s">
        <v>2135</v>
      </c>
      <c r="G946" s="22" t="s">
        <v>2174</v>
      </c>
      <c r="H946" s="21">
        <v>2144</v>
      </c>
      <c r="I946" s="21">
        <v>3654</v>
      </c>
      <c r="J946" s="28" t="s">
        <v>2024</v>
      </c>
      <c r="K946" s="22" t="s">
        <v>17</v>
      </c>
      <c r="L946" s="23"/>
    </row>
    <row r="947" spans="1:12" x14ac:dyDescent="0.2">
      <c r="A947" s="8">
        <f t="shared" si="16"/>
        <v>939</v>
      </c>
      <c r="B947" s="25" t="s">
        <v>2296</v>
      </c>
      <c r="C947" s="19" t="s">
        <v>663</v>
      </c>
      <c r="D947" s="19" t="s">
        <v>2119</v>
      </c>
      <c r="E947" s="53">
        <v>2009.11</v>
      </c>
      <c r="F947" s="22" t="s">
        <v>2203</v>
      </c>
      <c r="G947" s="22" t="s">
        <v>2297</v>
      </c>
      <c r="H947" s="21">
        <v>1319</v>
      </c>
      <c r="I947" s="21">
        <v>2737</v>
      </c>
      <c r="J947" s="28" t="s">
        <v>2024</v>
      </c>
      <c r="K947" s="22" t="s">
        <v>17</v>
      </c>
      <c r="L947" s="23"/>
    </row>
    <row r="948" spans="1:12" x14ac:dyDescent="0.2">
      <c r="A948" s="8">
        <f t="shared" si="16"/>
        <v>940</v>
      </c>
      <c r="B948" s="25" t="s">
        <v>2298</v>
      </c>
      <c r="C948" s="19" t="s">
        <v>663</v>
      </c>
      <c r="D948" s="19" t="s">
        <v>2119</v>
      </c>
      <c r="E948" s="53">
        <v>2009.11</v>
      </c>
      <c r="F948" s="22" t="s">
        <v>2253</v>
      </c>
      <c r="G948" s="22" t="s">
        <v>2299</v>
      </c>
      <c r="H948" s="21">
        <v>1028</v>
      </c>
      <c r="I948" s="21">
        <v>2096</v>
      </c>
      <c r="J948" s="28" t="s">
        <v>2024</v>
      </c>
      <c r="K948" s="22" t="s">
        <v>17</v>
      </c>
      <c r="L948" s="23"/>
    </row>
    <row r="949" spans="1:12" x14ac:dyDescent="0.2">
      <c r="A949" s="8">
        <f t="shared" si="16"/>
        <v>941</v>
      </c>
      <c r="B949" s="25" t="s">
        <v>2312</v>
      </c>
      <c r="C949" s="19" t="s">
        <v>663</v>
      </c>
      <c r="D949" s="19" t="s">
        <v>2119</v>
      </c>
      <c r="E949" s="53">
        <v>2010.01</v>
      </c>
      <c r="F949" s="22" t="s">
        <v>2313</v>
      </c>
      <c r="G949" s="22" t="s">
        <v>2314</v>
      </c>
      <c r="H949" s="21">
        <v>1290</v>
      </c>
      <c r="I949" s="21">
        <v>1350</v>
      </c>
      <c r="J949" s="28" t="s">
        <v>2024</v>
      </c>
      <c r="K949" s="22" t="s">
        <v>17</v>
      </c>
      <c r="L949" s="23"/>
    </row>
    <row r="950" spans="1:12" x14ac:dyDescent="0.2">
      <c r="A950" s="8">
        <f t="shared" si="16"/>
        <v>942</v>
      </c>
      <c r="B950" s="25" t="s">
        <v>2321</v>
      </c>
      <c r="C950" s="19" t="s">
        <v>663</v>
      </c>
      <c r="D950" s="19" t="s">
        <v>2119</v>
      </c>
      <c r="E950" s="53">
        <v>2010.04</v>
      </c>
      <c r="F950" s="22" t="s">
        <v>2291</v>
      </c>
      <c r="G950" s="22" t="s">
        <v>2322</v>
      </c>
      <c r="H950" s="21">
        <v>1258</v>
      </c>
      <c r="I950" s="21">
        <v>1734</v>
      </c>
      <c r="J950" s="28" t="s">
        <v>2024</v>
      </c>
      <c r="K950" s="22" t="s">
        <v>17</v>
      </c>
      <c r="L950" s="23"/>
    </row>
    <row r="951" spans="1:12" x14ac:dyDescent="0.2">
      <c r="A951" s="8">
        <f t="shared" si="16"/>
        <v>943</v>
      </c>
      <c r="B951" s="25" t="s">
        <v>2323</v>
      </c>
      <c r="C951" s="19" t="s">
        <v>663</v>
      </c>
      <c r="D951" s="19" t="s">
        <v>2119</v>
      </c>
      <c r="E951" s="53">
        <v>2010.04</v>
      </c>
      <c r="F951" s="22" t="s">
        <v>2253</v>
      </c>
      <c r="G951" s="22" t="s">
        <v>2299</v>
      </c>
      <c r="H951" s="21">
        <v>866</v>
      </c>
      <c r="I951" s="21">
        <v>1652</v>
      </c>
      <c r="J951" s="28" t="s">
        <v>2024</v>
      </c>
      <c r="K951" s="22" t="s">
        <v>17</v>
      </c>
      <c r="L951" s="23"/>
    </row>
    <row r="952" spans="1:12" x14ac:dyDescent="0.2">
      <c r="A952" s="8">
        <f t="shared" si="16"/>
        <v>944</v>
      </c>
      <c r="B952" s="25" t="s">
        <v>2328</v>
      </c>
      <c r="C952" s="19" t="s">
        <v>663</v>
      </c>
      <c r="D952" s="19" t="s">
        <v>2119</v>
      </c>
      <c r="E952" s="53">
        <v>2010.05</v>
      </c>
      <c r="F952" s="22" t="s">
        <v>2256</v>
      </c>
      <c r="G952" s="22" t="s">
        <v>2329</v>
      </c>
      <c r="H952" s="21">
        <v>1366</v>
      </c>
      <c r="I952" s="21">
        <v>2665</v>
      </c>
      <c r="J952" s="28" t="s">
        <v>2024</v>
      </c>
      <c r="K952" s="22" t="s">
        <v>17</v>
      </c>
      <c r="L952" s="23"/>
    </row>
    <row r="953" spans="1:12" x14ac:dyDescent="0.2">
      <c r="A953" s="8">
        <f t="shared" si="16"/>
        <v>945</v>
      </c>
      <c r="B953" s="25" t="s">
        <v>2330</v>
      </c>
      <c r="C953" s="19" t="s">
        <v>663</v>
      </c>
      <c r="D953" s="19" t="s">
        <v>2119</v>
      </c>
      <c r="E953" s="53">
        <v>2010.05</v>
      </c>
      <c r="F953" s="22" t="s">
        <v>2291</v>
      </c>
      <c r="G953" s="22" t="s">
        <v>2331</v>
      </c>
      <c r="H953" s="21">
        <v>1175</v>
      </c>
      <c r="I953" s="21">
        <v>1288</v>
      </c>
      <c r="J953" s="28" t="s">
        <v>2024</v>
      </c>
      <c r="K953" s="22" t="s">
        <v>17</v>
      </c>
      <c r="L953" s="23"/>
    </row>
    <row r="954" spans="1:12" x14ac:dyDescent="0.2">
      <c r="A954" s="8">
        <f t="shared" si="16"/>
        <v>946</v>
      </c>
      <c r="B954" s="25" t="s">
        <v>2337</v>
      </c>
      <c r="C954" s="19" t="s">
        <v>663</v>
      </c>
      <c r="D954" s="19" t="s">
        <v>2119</v>
      </c>
      <c r="E954" s="53">
        <v>2010.06</v>
      </c>
      <c r="F954" s="22" t="s">
        <v>2291</v>
      </c>
      <c r="G954" s="22" t="s">
        <v>2338</v>
      </c>
      <c r="H954" s="21">
        <v>1169</v>
      </c>
      <c r="I954" s="21">
        <v>1516</v>
      </c>
      <c r="J954" s="28" t="s">
        <v>2024</v>
      </c>
      <c r="K954" s="22" t="s">
        <v>17</v>
      </c>
      <c r="L954" s="23"/>
    </row>
    <row r="955" spans="1:12" x14ac:dyDescent="0.2">
      <c r="A955" s="8">
        <f t="shared" si="16"/>
        <v>947</v>
      </c>
      <c r="B955" s="25" t="s">
        <v>2339</v>
      </c>
      <c r="C955" s="19" t="s">
        <v>663</v>
      </c>
      <c r="D955" s="19" t="s">
        <v>2119</v>
      </c>
      <c r="E955" s="54">
        <v>2010.06</v>
      </c>
      <c r="F955" s="22" t="s">
        <v>2256</v>
      </c>
      <c r="G955" s="22" t="s">
        <v>2340</v>
      </c>
      <c r="H955" s="21">
        <v>1360</v>
      </c>
      <c r="I955" s="21">
        <v>2728</v>
      </c>
      <c r="J955" s="28" t="s">
        <v>2024</v>
      </c>
      <c r="K955" s="22" t="s">
        <v>17</v>
      </c>
      <c r="L955" s="23"/>
    </row>
    <row r="956" spans="1:12" x14ac:dyDescent="0.2">
      <c r="A956" s="8">
        <f t="shared" si="16"/>
        <v>948</v>
      </c>
      <c r="B956" s="25" t="s">
        <v>2346</v>
      </c>
      <c r="C956" s="19" t="s">
        <v>663</v>
      </c>
      <c r="D956" s="19" t="s">
        <v>2119</v>
      </c>
      <c r="E956" s="54">
        <v>2010.07</v>
      </c>
      <c r="F956" s="22" t="s">
        <v>2291</v>
      </c>
      <c r="G956" s="22" t="s">
        <v>2347</v>
      </c>
      <c r="H956" s="21">
        <v>1180</v>
      </c>
      <c r="I956" s="21">
        <v>2048</v>
      </c>
      <c r="J956" s="28" t="s">
        <v>2024</v>
      </c>
      <c r="K956" s="22" t="s">
        <v>17</v>
      </c>
      <c r="L956" s="23"/>
    </row>
    <row r="957" spans="1:12" x14ac:dyDescent="0.2">
      <c r="A957" s="8">
        <f t="shared" si="16"/>
        <v>949</v>
      </c>
      <c r="B957" s="25" t="s">
        <v>2386</v>
      </c>
      <c r="C957" s="19" t="s">
        <v>663</v>
      </c>
      <c r="D957" s="19" t="s">
        <v>2119</v>
      </c>
      <c r="E957" s="54" t="s">
        <v>2383</v>
      </c>
      <c r="F957" s="22" t="s">
        <v>2384</v>
      </c>
      <c r="G957" s="22" t="s">
        <v>2385</v>
      </c>
      <c r="H957" s="21">
        <v>1388</v>
      </c>
      <c r="I957" s="21">
        <v>2051</v>
      </c>
      <c r="J957" s="42" t="s">
        <v>2024</v>
      </c>
      <c r="K957" s="62" t="s">
        <v>17</v>
      </c>
      <c r="L957" s="31"/>
    </row>
    <row r="958" spans="1:12" x14ac:dyDescent="0.2">
      <c r="A958" s="8">
        <f t="shared" si="16"/>
        <v>950</v>
      </c>
      <c r="B958" s="25" t="s">
        <v>2394</v>
      </c>
      <c r="C958" s="19" t="s">
        <v>663</v>
      </c>
      <c r="D958" s="19" t="s">
        <v>2119</v>
      </c>
      <c r="E958" s="54">
        <v>2010.11</v>
      </c>
      <c r="F958" s="22" t="s">
        <v>2355</v>
      </c>
      <c r="G958" s="22" t="s">
        <v>2395</v>
      </c>
      <c r="H958" s="21">
        <v>1222</v>
      </c>
      <c r="I958" s="21">
        <v>1551</v>
      </c>
      <c r="J958" s="42" t="s">
        <v>2024</v>
      </c>
      <c r="K958" s="62" t="s">
        <v>17</v>
      </c>
      <c r="L958" s="31"/>
    </row>
    <row r="959" spans="1:12" x14ac:dyDescent="0.2">
      <c r="A959" s="8">
        <f t="shared" si="16"/>
        <v>951</v>
      </c>
      <c r="B959" s="25" t="s">
        <v>2409</v>
      </c>
      <c r="C959" s="19" t="s">
        <v>663</v>
      </c>
      <c r="D959" s="19" t="s">
        <v>2119</v>
      </c>
      <c r="E959" s="54">
        <v>2011.01</v>
      </c>
      <c r="F959" s="22" t="s">
        <v>2256</v>
      </c>
      <c r="G959" s="22" t="s">
        <v>2410</v>
      </c>
      <c r="H959" s="21">
        <v>1334</v>
      </c>
      <c r="I959" s="21">
        <v>1725</v>
      </c>
      <c r="J959" s="28" t="s">
        <v>2024</v>
      </c>
      <c r="K959" s="22" t="s">
        <v>17</v>
      </c>
      <c r="L959" s="23"/>
    </row>
    <row r="960" spans="1:12" x14ac:dyDescent="0.2">
      <c r="A960" s="8">
        <f t="shared" si="16"/>
        <v>952</v>
      </c>
      <c r="B960" s="25" t="s">
        <v>2411</v>
      </c>
      <c r="C960" s="19" t="s">
        <v>663</v>
      </c>
      <c r="D960" s="19" t="s">
        <v>2119</v>
      </c>
      <c r="E960" s="54">
        <v>2011.01</v>
      </c>
      <c r="F960" s="22" t="s">
        <v>2291</v>
      </c>
      <c r="G960" s="22" t="s">
        <v>2412</v>
      </c>
      <c r="H960" s="21">
        <v>1290</v>
      </c>
      <c r="I960" s="21">
        <v>1649</v>
      </c>
      <c r="J960" s="28" t="s">
        <v>2024</v>
      </c>
      <c r="K960" s="22" t="s">
        <v>17</v>
      </c>
      <c r="L960" s="23"/>
    </row>
    <row r="961" spans="1:12" x14ac:dyDescent="0.2">
      <c r="A961" s="8">
        <f t="shared" si="16"/>
        <v>953</v>
      </c>
      <c r="B961" s="25" t="s">
        <v>2420</v>
      </c>
      <c r="C961" s="19" t="s">
        <v>663</v>
      </c>
      <c r="D961" s="19" t="s">
        <v>2119</v>
      </c>
      <c r="E961" s="54">
        <v>2011.03</v>
      </c>
      <c r="F961" s="22" t="s">
        <v>2203</v>
      </c>
      <c r="G961" s="22" t="s">
        <v>2297</v>
      </c>
      <c r="H961" s="21">
        <v>1348</v>
      </c>
      <c r="I961" s="21">
        <v>1835</v>
      </c>
      <c r="J961" s="28" t="s">
        <v>2024</v>
      </c>
      <c r="K961" s="22" t="s">
        <v>17</v>
      </c>
      <c r="L961" s="31"/>
    </row>
    <row r="962" spans="1:12" x14ac:dyDescent="0.2">
      <c r="A962" s="8">
        <f t="shared" si="16"/>
        <v>954</v>
      </c>
      <c r="B962" s="25" t="s">
        <v>2421</v>
      </c>
      <c r="C962" s="19" t="s">
        <v>663</v>
      </c>
      <c r="D962" s="19" t="s">
        <v>2119</v>
      </c>
      <c r="E962" s="54">
        <v>2011.03</v>
      </c>
      <c r="F962" s="22" t="s">
        <v>2256</v>
      </c>
      <c r="G962" s="22" t="s">
        <v>2422</v>
      </c>
      <c r="H962" s="21">
        <v>1334</v>
      </c>
      <c r="I962" s="21">
        <v>1699</v>
      </c>
      <c r="J962" s="28" t="s">
        <v>2423</v>
      </c>
      <c r="K962" s="22" t="s">
        <v>17</v>
      </c>
      <c r="L962" s="23"/>
    </row>
    <row r="963" spans="1:12" x14ac:dyDescent="0.2">
      <c r="A963" s="8">
        <f t="shared" si="16"/>
        <v>955</v>
      </c>
      <c r="B963" s="25" t="s">
        <v>2487</v>
      </c>
      <c r="C963" s="19" t="s">
        <v>663</v>
      </c>
      <c r="D963" s="19" t="s">
        <v>2119</v>
      </c>
      <c r="E963" s="54">
        <v>2011.11</v>
      </c>
      <c r="F963" s="22" t="s">
        <v>2179</v>
      </c>
      <c r="G963" s="22" t="s">
        <v>2488</v>
      </c>
      <c r="H963" s="21">
        <v>1282</v>
      </c>
      <c r="I963" s="21">
        <v>1603</v>
      </c>
      <c r="J963" s="28" t="s">
        <v>2236</v>
      </c>
      <c r="K963" s="22" t="s">
        <v>17</v>
      </c>
      <c r="L963" s="23"/>
    </row>
    <row r="964" spans="1:12" x14ac:dyDescent="0.2">
      <c r="A964" s="8">
        <f t="shared" si="16"/>
        <v>956</v>
      </c>
      <c r="B964" s="25" t="s">
        <v>2508</v>
      </c>
      <c r="C964" s="19" t="s">
        <v>663</v>
      </c>
      <c r="D964" s="19" t="s">
        <v>2119</v>
      </c>
      <c r="E964" s="54">
        <v>2012.01</v>
      </c>
      <c r="F964" s="22" t="s">
        <v>2217</v>
      </c>
      <c r="G964" s="22" t="s">
        <v>2218</v>
      </c>
      <c r="H964" s="21">
        <v>763</v>
      </c>
      <c r="I964" s="21">
        <v>1252</v>
      </c>
      <c r="J964" s="28" t="s">
        <v>2236</v>
      </c>
      <c r="K964" s="22" t="s">
        <v>17</v>
      </c>
      <c r="L964" s="23"/>
    </row>
    <row r="965" spans="1:12" x14ac:dyDescent="0.2">
      <c r="A965" s="8">
        <f t="shared" si="16"/>
        <v>957</v>
      </c>
      <c r="B965" s="25" t="s">
        <v>2537</v>
      </c>
      <c r="C965" s="19" t="s">
        <v>663</v>
      </c>
      <c r="D965" s="19" t="s">
        <v>2119</v>
      </c>
      <c r="E965" s="54">
        <v>2012.04</v>
      </c>
      <c r="F965" s="22" t="s">
        <v>2253</v>
      </c>
      <c r="G965" s="22" t="s">
        <v>2538</v>
      </c>
      <c r="H965" s="21">
        <v>1167</v>
      </c>
      <c r="I965" s="21">
        <v>1752</v>
      </c>
      <c r="J965" s="28" t="s">
        <v>2024</v>
      </c>
      <c r="K965" s="22" t="s">
        <v>17</v>
      </c>
      <c r="L965" s="23"/>
    </row>
    <row r="966" spans="1:12" x14ac:dyDescent="0.2">
      <c r="A966" s="8">
        <f t="shared" si="16"/>
        <v>958</v>
      </c>
      <c r="B966" s="25" t="s">
        <v>2560</v>
      </c>
      <c r="C966" s="19" t="s">
        <v>663</v>
      </c>
      <c r="D966" s="19" t="s">
        <v>2119</v>
      </c>
      <c r="E966" s="53">
        <v>2012.06</v>
      </c>
      <c r="F966" s="22" t="s">
        <v>2191</v>
      </c>
      <c r="G966" s="22" t="s">
        <v>2561</v>
      </c>
      <c r="H966" s="21">
        <v>1445</v>
      </c>
      <c r="I966" s="21">
        <v>1525</v>
      </c>
      <c r="J966" s="28" t="s">
        <v>2024</v>
      </c>
      <c r="K966" s="22" t="s">
        <v>17</v>
      </c>
      <c r="L966" s="23"/>
    </row>
    <row r="967" spans="1:12" x14ac:dyDescent="0.2">
      <c r="A967" s="8">
        <f t="shared" si="16"/>
        <v>959</v>
      </c>
      <c r="B967" s="25" t="s">
        <v>2574</v>
      </c>
      <c r="C967" s="19" t="s">
        <v>663</v>
      </c>
      <c r="D967" s="19" t="s">
        <v>2119</v>
      </c>
      <c r="E967" s="53">
        <v>2012.08</v>
      </c>
      <c r="F967" s="22" t="s">
        <v>2153</v>
      </c>
      <c r="G967" s="22" t="s">
        <v>2171</v>
      </c>
      <c r="H967" s="21">
        <v>1302</v>
      </c>
      <c r="I967" s="21">
        <v>1763</v>
      </c>
      <c r="J967" s="28" t="s">
        <v>2236</v>
      </c>
      <c r="K967" s="22" t="s">
        <v>17</v>
      </c>
      <c r="L967" s="23"/>
    </row>
    <row r="968" spans="1:12" x14ac:dyDescent="0.2">
      <c r="A968" s="8">
        <f t="shared" si="16"/>
        <v>960</v>
      </c>
      <c r="B968" s="25" t="s">
        <v>2588</v>
      </c>
      <c r="C968" s="19" t="s">
        <v>663</v>
      </c>
      <c r="D968" s="19" t="s">
        <v>2119</v>
      </c>
      <c r="E968" s="53">
        <v>2012.09</v>
      </c>
      <c r="F968" s="22" t="s">
        <v>2217</v>
      </c>
      <c r="G968" s="22" t="s">
        <v>2589</v>
      </c>
      <c r="H968" s="21">
        <v>1036</v>
      </c>
      <c r="I968" s="21">
        <v>1294</v>
      </c>
      <c r="J968" s="28" t="s">
        <v>2236</v>
      </c>
      <c r="K968" s="22" t="s">
        <v>17</v>
      </c>
      <c r="L968" s="23"/>
    </row>
    <row r="969" spans="1:12" x14ac:dyDescent="0.2">
      <c r="A969" s="8">
        <f t="shared" si="16"/>
        <v>961</v>
      </c>
      <c r="B969" s="25" t="s">
        <v>2615</v>
      </c>
      <c r="C969" s="19" t="s">
        <v>663</v>
      </c>
      <c r="D969" s="19" t="s">
        <v>2119</v>
      </c>
      <c r="E969" s="53">
        <v>2012.12</v>
      </c>
      <c r="F969" s="22" t="s">
        <v>2242</v>
      </c>
      <c r="G969" s="22" t="s">
        <v>2518</v>
      </c>
      <c r="H969" s="21">
        <v>2331</v>
      </c>
      <c r="I969" s="21">
        <v>2154</v>
      </c>
      <c r="J969" s="28" t="s">
        <v>2236</v>
      </c>
      <c r="K969" s="22" t="s">
        <v>17</v>
      </c>
      <c r="L969" s="23"/>
    </row>
    <row r="970" spans="1:12" x14ac:dyDescent="0.2">
      <c r="A970" s="8">
        <f t="shared" si="16"/>
        <v>962</v>
      </c>
      <c r="B970" s="25" t="s">
        <v>2616</v>
      </c>
      <c r="C970" s="19" t="s">
        <v>663</v>
      </c>
      <c r="D970" s="19" t="s">
        <v>2119</v>
      </c>
      <c r="E970" s="53">
        <v>2012.12</v>
      </c>
      <c r="F970" s="22" t="s">
        <v>2127</v>
      </c>
      <c r="G970" s="22" t="s">
        <v>2128</v>
      </c>
      <c r="H970" s="21">
        <v>1302</v>
      </c>
      <c r="I970" s="21">
        <v>1826</v>
      </c>
      <c r="J970" s="28" t="s">
        <v>2236</v>
      </c>
      <c r="K970" s="22" t="s">
        <v>17</v>
      </c>
      <c r="L970" s="23"/>
    </row>
    <row r="971" spans="1:12" x14ac:dyDescent="0.2">
      <c r="A971" s="8">
        <f t="shared" si="16"/>
        <v>963</v>
      </c>
      <c r="B971" s="25" t="s">
        <v>2622</v>
      </c>
      <c r="C971" s="19" t="s">
        <v>663</v>
      </c>
      <c r="D971" s="19" t="s">
        <v>2119</v>
      </c>
      <c r="E971" s="53">
        <v>2013.01</v>
      </c>
      <c r="F971" s="22" t="s">
        <v>2179</v>
      </c>
      <c r="G971" s="22" t="s">
        <v>2606</v>
      </c>
      <c r="H971" s="21">
        <v>1231</v>
      </c>
      <c r="I971" s="21">
        <v>1975</v>
      </c>
      <c r="J971" s="28" t="s">
        <v>2236</v>
      </c>
      <c r="K971" s="22" t="s">
        <v>17</v>
      </c>
      <c r="L971" s="23"/>
    </row>
    <row r="972" spans="1:12" x14ac:dyDescent="0.2">
      <c r="A972" s="8">
        <f t="shared" si="16"/>
        <v>964</v>
      </c>
      <c r="B972" s="25" t="s">
        <v>2656</v>
      </c>
      <c r="C972" s="19" t="s">
        <v>663</v>
      </c>
      <c r="D972" s="19" t="s">
        <v>2119</v>
      </c>
      <c r="E972" s="53">
        <v>2013.04</v>
      </c>
      <c r="F972" s="22" t="s">
        <v>2498</v>
      </c>
      <c r="G972" s="22" t="s">
        <v>2581</v>
      </c>
      <c r="H972" s="21">
        <v>1555</v>
      </c>
      <c r="I972" s="21">
        <v>2622</v>
      </c>
      <c r="J972" s="28" t="s">
        <v>2236</v>
      </c>
      <c r="K972" s="22" t="s">
        <v>17</v>
      </c>
      <c r="L972" s="23"/>
    </row>
    <row r="973" spans="1:12" x14ac:dyDescent="0.2">
      <c r="A973" s="8">
        <f t="shared" si="16"/>
        <v>965</v>
      </c>
      <c r="B973" s="25" t="s">
        <v>2657</v>
      </c>
      <c r="C973" s="19" t="s">
        <v>663</v>
      </c>
      <c r="D973" s="19" t="s">
        <v>2119</v>
      </c>
      <c r="E973" s="53">
        <v>2013.04</v>
      </c>
      <c r="F973" s="22" t="s">
        <v>2265</v>
      </c>
      <c r="G973" s="22" t="s">
        <v>2306</v>
      </c>
      <c r="H973" s="21">
        <v>2126</v>
      </c>
      <c r="I973" s="21">
        <v>3162</v>
      </c>
      <c r="J973" s="28" t="s">
        <v>2236</v>
      </c>
      <c r="K973" s="22" t="s">
        <v>17</v>
      </c>
      <c r="L973" s="23"/>
    </row>
    <row r="974" spans="1:12" x14ac:dyDescent="0.2">
      <c r="A974" s="8">
        <f t="shared" si="16"/>
        <v>966</v>
      </c>
      <c r="B974" s="25" t="s">
        <v>2688</v>
      </c>
      <c r="C974" s="25" t="s">
        <v>663</v>
      </c>
      <c r="D974" s="19" t="s">
        <v>2119</v>
      </c>
      <c r="E974" s="53">
        <v>2013.07</v>
      </c>
      <c r="F974" s="22" t="s">
        <v>2689</v>
      </c>
      <c r="G974" s="22" t="s">
        <v>2690</v>
      </c>
      <c r="H974" s="21">
        <v>1265</v>
      </c>
      <c r="I974" s="21">
        <v>2174</v>
      </c>
      <c r="J974" s="28" t="s">
        <v>18</v>
      </c>
      <c r="K974" s="22" t="s">
        <v>17</v>
      </c>
      <c r="L974" s="23"/>
    </row>
    <row r="975" spans="1:12" x14ac:dyDescent="0.2">
      <c r="A975" s="8">
        <f t="shared" si="16"/>
        <v>967</v>
      </c>
      <c r="B975" s="25" t="s">
        <v>2699</v>
      </c>
      <c r="C975" s="25" t="s">
        <v>663</v>
      </c>
      <c r="D975" s="19" t="s">
        <v>2119</v>
      </c>
      <c r="E975" s="53">
        <v>2013.08</v>
      </c>
      <c r="F975" s="22" t="s">
        <v>2498</v>
      </c>
      <c r="G975" s="22" t="s">
        <v>2579</v>
      </c>
      <c r="H975" s="21">
        <v>1163</v>
      </c>
      <c r="I975" s="21">
        <v>2274</v>
      </c>
      <c r="J975" s="28" t="s">
        <v>2236</v>
      </c>
      <c r="K975" s="22" t="s">
        <v>17</v>
      </c>
      <c r="L975" s="23"/>
    </row>
    <row r="976" spans="1:12" x14ac:dyDescent="0.2">
      <c r="A976" s="8">
        <f t="shared" si="16"/>
        <v>968</v>
      </c>
      <c r="B976" s="25" t="s">
        <v>2700</v>
      </c>
      <c r="C976" s="25" t="s">
        <v>663</v>
      </c>
      <c r="D976" s="19" t="s">
        <v>2119</v>
      </c>
      <c r="E976" s="53">
        <v>2013.08</v>
      </c>
      <c r="F976" s="22" t="s">
        <v>2135</v>
      </c>
      <c r="G976" s="22" t="s">
        <v>2551</v>
      </c>
      <c r="H976" s="21">
        <v>2051</v>
      </c>
      <c r="I976" s="21">
        <v>1863</v>
      </c>
      <c r="J976" s="28" t="s">
        <v>2236</v>
      </c>
      <c r="K976" s="22" t="s">
        <v>17</v>
      </c>
      <c r="L976" s="23"/>
    </row>
    <row r="977" spans="1:12" x14ac:dyDescent="0.2">
      <c r="A977" s="8">
        <f t="shared" si="16"/>
        <v>969</v>
      </c>
      <c r="B977" s="25" t="s">
        <v>616</v>
      </c>
      <c r="C977" s="25" t="s">
        <v>663</v>
      </c>
      <c r="D977" s="25" t="s">
        <v>2119</v>
      </c>
      <c r="E977" s="53">
        <v>2013.09</v>
      </c>
      <c r="F977" s="22" t="s">
        <v>2203</v>
      </c>
      <c r="G977" s="22" t="s">
        <v>2204</v>
      </c>
      <c r="H977" s="21">
        <v>1421</v>
      </c>
      <c r="I977" s="21">
        <v>2446</v>
      </c>
      <c r="J977" s="28" t="s">
        <v>2236</v>
      </c>
      <c r="K977" s="22" t="s">
        <v>17</v>
      </c>
      <c r="L977" s="23"/>
    </row>
    <row r="978" spans="1:12" x14ac:dyDescent="0.2">
      <c r="A978" s="8">
        <f t="shared" si="16"/>
        <v>970</v>
      </c>
      <c r="B978" s="25" t="s">
        <v>2743</v>
      </c>
      <c r="C978" s="19" t="s">
        <v>663</v>
      </c>
      <c r="D978" s="19" t="s">
        <v>2119</v>
      </c>
      <c r="E978" s="54">
        <v>2013.12</v>
      </c>
      <c r="F978" s="22" t="s">
        <v>2498</v>
      </c>
      <c r="G978" s="147" t="s">
        <v>2744</v>
      </c>
      <c r="H978" s="26">
        <v>1378</v>
      </c>
      <c r="I978" s="21">
        <v>2390</v>
      </c>
      <c r="J978" s="28" t="s">
        <v>2236</v>
      </c>
      <c r="K978" s="22" t="s">
        <v>17</v>
      </c>
      <c r="L978" s="32"/>
    </row>
    <row r="979" spans="1:12" x14ac:dyDescent="0.2">
      <c r="A979" s="8">
        <f t="shared" si="16"/>
        <v>971</v>
      </c>
      <c r="B979" s="25" t="s">
        <v>2775</v>
      </c>
      <c r="C979" s="19" t="s">
        <v>663</v>
      </c>
      <c r="D979" s="19" t="s">
        <v>2119</v>
      </c>
      <c r="E979" s="54">
        <v>2014.03</v>
      </c>
      <c r="F979" s="22" t="s">
        <v>2184</v>
      </c>
      <c r="G979" s="147" t="s">
        <v>2501</v>
      </c>
      <c r="H979" s="66">
        <v>789</v>
      </c>
      <c r="I979" s="21">
        <v>1392</v>
      </c>
      <c r="J979" s="28" t="s">
        <v>2236</v>
      </c>
      <c r="K979" s="22" t="s">
        <v>17</v>
      </c>
      <c r="L979" s="32"/>
    </row>
    <row r="980" spans="1:12" x14ac:dyDescent="0.2">
      <c r="A980" s="8">
        <f t="shared" si="16"/>
        <v>972</v>
      </c>
      <c r="B980" s="25" t="s">
        <v>2797</v>
      </c>
      <c r="C980" s="25" t="s">
        <v>663</v>
      </c>
      <c r="D980" s="19" t="s">
        <v>2119</v>
      </c>
      <c r="E980" s="54">
        <v>2014.05</v>
      </c>
      <c r="F980" s="22" t="s">
        <v>2689</v>
      </c>
      <c r="G980" s="147" t="s">
        <v>2798</v>
      </c>
      <c r="H980" s="66">
        <v>2540</v>
      </c>
      <c r="I980" s="21">
        <v>3294</v>
      </c>
      <c r="J980" s="28" t="s">
        <v>2236</v>
      </c>
      <c r="K980" s="22" t="s">
        <v>17</v>
      </c>
      <c r="L980" s="32"/>
    </row>
    <row r="981" spans="1:12" x14ac:dyDescent="0.2">
      <c r="A981" s="8">
        <f t="shared" si="16"/>
        <v>973</v>
      </c>
      <c r="B981" s="25" t="s">
        <v>2799</v>
      </c>
      <c r="C981" s="25" t="s">
        <v>663</v>
      </c>
      <c r="D981" s="19" t="s">
        <v>2119</v>
      </c>
      <c r="E981" s="54">
        <v>2014.05</v>
      </c>
      <c r="F981" s="22" t="s">
        <v>2265</v>
      </c>
      <c r="G981" s="147" t="s">
        <v>2800</v>
      </c>
      <c r="H981" s="66">
        <v>1467</v>
      </c>
      <c r="I981" s="21">
        <v>2013</v>
      </c>
      <c r="J981" s="28" t="s">
        <v>2236</v>
      </c>
      <c r="K981" s="22" t="s">
        <v>17</v>
      </c>
      <c r="L981" s="32"/>
    </row>
    <row r="982" spans="1:12" x14ac:dyDescent="0.2">
      <c r="A982" s="8">
        <f t="shared" si="16"/>
        <v>974</v>
      </c>
      <c r="B982" s="25" t="s">
        <v>2810</v>
      </c>
      <c r="C982" s="25" t="s">
        <v>663</v>
      </c>
      <c r="D982" s="19" t="s">
        <v>2119</v>
      </c>
      <c r="E982" s="54">
        <v>2014.06</v>
      </c>
      <c r="F982" s="22" t="s">
        <v>2253</v>
      </c>
      <c r="G982" s="147" t="s">
        <v>2299</v>
      </c>
      <c r="H982" s="66">
        <v>977</v>
      </c>
      <c r="I982" s="21">
        <v>1844</v>
      </c>
      <c r="J982" s="28" t="s">
        <v>2236</v>
      </c>
      <c r="K982" s="22" t="s">
        <v>17</v>
      </c>
      <c r="L982" s="32"/>
    </row>
    <row r="983" spans="1:12" x14ac:dyDescent="0.2">
      <c r="A983" s="8">
        <f t="shared" si="16"/>
        <v>975</v>
      </c>
      <c r="B983" s="25" t="s">
        <v>2849</v>
      </c>
      <c r="C983" s="19" t="s">
        <v>663</v>
      </c>
      <c r="D983" s="19" t="s">
        <v>2119</v>
      </c>
      <c r="E983" s="54">
        <v>2014.08</v>
      </c>
      <c r="F983" s="22" t="s">
        <v>2475</v>
      </c>
      <c r="G983" s="22" t="s">
        <v>2840</v>
      </c>
      <c r="H983" s="21">
        <v>1379</v>
      </c>
      <c r="I983" s="21">
        <v>2716</v>
      </c>
      <c r="J983" s="28" t="s">
        <v>2236</v>
      </c>
      <c r="K983" s="22" t="s">
        <v>17</v>
      </c>
      <c r="L983" s="23"/>
    </row>
    <row r="984" spans="1:12" x14ac:dyDescent="0.2">
      <c r="A984" s="8">
        <f t="shared" si="16"/>
        <v>976</v>
      </c>
      <c r="B984" s="25" t="s">
        <v>2861</v>
      </c>
      <c r="C984" s="19" t="s">
        <v>663</v>
      </c>
      <c r="D984" s="19" t="s">
        <v>2119</v>
      </c>
      <c r="E984" s="54">
        <v>2014.09</v>
      </c>
      <c r="F984" s="22" t="s">
        <v>2498</v>
      </c>
      <c r="G984" s="22" t="s">
        <v>2862</v>
      </c>
      <c r="H984" s="21">
        <v>1405</v>
      </c>
      <c r="I984" s="21">
        <v>2749</v>
      </c>
      <c r="J984" s="28" t="s">
        <v>2236</v>
      </c>
      <c r="K984" s="22" t="s">
        <v>17</v>
      </c>
      <c r="L984" s="23"/>
    </row>
    <row r="985" spans="1:12" x14ac:dyDescent="0.2">
      <c r="A985" s="8">
        <f t="shared" si="16"/>
        <v>977</v>
      </c>
      <c r="B985" s="25" t="s">
        <v>2863</v>
      </c>
      <c r="C985" s="19" t="s">
        <v>663</v>
      </c>
      <c r="D985" s="19" t="s">
        <v>2119</v>
      </c>
      <c r="E985" s="54">
        <v>2014.09</v>
      </c>
      <c r="F985" s="22" t="s">
        <v>2844</v>
      </c>
      <c r="G985" s="22" t="s">
        <v>2845</v>
      </c>
      <c r="H985" s="21">
        <v>1446</v>
      </c>
      <c r="I985" s="21">
        <v>1446</v>
      </c>
      <c r="J985" s="28" t="s">
        <v>2236</v>
      </c>
      <c r="K985" s="22" t="s">
        <v>17</v>
      </c>
      <c r="L985" s="23"/>
    </row>
    <row r="986" spans="1:12" x14ac:dyDescent="0.2">
      <c r="A986" s="8">
        <f t="shared" si="16"/>
        <v>978</v>
      </c>
      <c r="B986" s="25" t="s">
        <v>2880</v>
      </c>
      <c r="C986" s="19" t="s">
        <v>663</v>
      </c>
      <c r="D986" s="19" t="s">
        <v>2119</v>
      </c>
      <c r="E986" s="54" t="s">
        <v>667</v>
      </c>
      <c r="F986" s="22" t="s">
        <v>2162</v>
      </c>
      <c r="G986" s="22" t="s">
        <v>2295</v>
      </c>
      <c r="H986" s="21">
        <v>676</v>
      </c>
      <c r="I986" s="21">
        <v>1366</v>
      </c>
      <c r="J986" s="28" t="s">
        <v>2236</v>
      </c>
      <c r="K986" s="22" t="s">
        <v>17</v>
      </c>
      <c r="L986" s="23"/>
    </row>
    <row r="987" spans="1:12" x14ac:dyDescent="0.2">
      <c r="A987" s="8">
        <f t="shared" si="16"/>
        <v>979</v>
      </c>
      <c r="B987" s="25" t="s">
        <v>2912</v>
      </c>
      <c r="C987" s="19" t="s">
        <v>663</v>
      </c>
      <c r="D987" s="19" t="s">
        <v>2119</v>
      </c>
      <c r="E987" s="54">
        <v>2015.02</v>
      </c>
      <c r="F987" s="22" t="s">
        <v>2274</v>
      </c>
      <c r="G987" s="22" t="s">
        <v>2891</v>
      </c>
      <c r="H987" s="21">
        <v>1768</v>
      </c>
      <c r="I987" s="21">
        <v>3104</v>
      </c>
      <c r="J987" s="28" t="s">
        <v>2236</v>
      </c>
      <c r="K987" s="22" t="s">
        <v>17</v>
      </c>
      <c r="L987" s="23"/>
    </row>
    <row r="988" spans="1:12" x14ac:dyDescent="0.2">
      <c r="A988" s="8">
        <f t="shared" si="16"/>
        <v>980</v>
      </c>
      <c r="B988" s="25" t="s">
        <v>2913</v>
      </c>
      <c r="C988" s="19" t="s">
        <v>663</v>
      </c>
      <c r="D988" s="19" t="s">
        <v>2119</v>
      </c>
      <c r="E988" s="54">
        <v>2015.02</v>
      </c>
      <c r="F988" s="22" t="s">
        <v>2279</v>
      </c>
      <c r="G988" s="30" t="s">
        <v>2914</v>
      </c>
      <c r="H988" s="26">
        <v>1602</v>
      </c>
      <c r="I988" s="26">
        <v>3276</v>
      </c>
      <c r="J988" s="28" t="s">
        <v>2236</v>
      </c>
      <c r="K988" s="30" t="s">
        <v>17</v>
      </c>
      <c r="L988" s="29"/>
    </row>
    <row r="989" spans="1:12" x14ac:dyDescent="0.2">
      <c r="A989" s="8">
        <f t="shared" si="16"/>
        <v>981</v>
      </c>
      <c r="B989" s="25" t="s">
        <v>535</v>
      </c>
      <c r="C989" s="19" t="s">
        <v>663</v>
      </c>
      <c r="D989" s="19" t="s">
        <v>2119</v>
      </c>
      <c r="E989" s="54">
        <v>2015.04</v>
      </c>
      <c r="F989" s="22" t="s">
        <v>2127</v>
      </c>
      <c r="G989" s="30" t="s">
        <v>2145</v>
      </c>
      <c r="H989" s="26">
        <v>1355</v>
      </c>
      <c r="I989" s="26">
        <v>2292</v>
      </c>
      <c r="J989" s="28" t="s">
        <v>2236</v>
      </c>
      <c r="K989" s="30" t="s">
        <v>17</v>
      </c>
      <c r="L989" s="29"/>
    </row>
    <row r="990" spans="1:12" x14ac:dyDescent="0.2">
      <c r="A990" s="8">
        <f t="shared" si="16"/>
        <v>982</v>
      </c>
      <c r="B990" s="25" t="s">
        <v>2967</v>
      </c>
      <c r="C990" s="25" t="s">
        <v>663</v>
      </c>
      <c r="D990" s="19" t="s">
        <v>2119</v>
      </c>
      <c r="E990" s="54">
        <v>2015.07</v>
      </c>
      <c r="F990" s="22" t="s">
        <v>2265</v>
      </c>
      <c r="G990" s="30" t="s">
        <v>2968</v>
      </c>
      <c r="H990" s="26">
        <v>1191</v>
      </c>
      <c r="I990" s="26">
        <v>2356</v>
      </c>
      <c r="J990" s="28" t="s">
        <v>2236</v>
      </c>
      <c r="K990" s="30" t="s">
        <v>17</v>
      </c>
      <c r="L990" s="29"/>
    </row>
    <row r="991" spans="1:12" x14ac:dyDescent="0.2">
      <c r="A991" s="8">
        <f t="shared" si="16"/>
        <v>983</v>
      </c>
      <c r="B991" s="25" t="s">
        <v>2969</v>
      </c>
      <c r="C991" s="25" t="s">
        <v>663</v>
      </c>
      <c r="D991" s="19" t="s">
        <v>2119</v>
      </c>
      <c r="E991" s="54">
        <v>2015.07</v>
      </c>
      <c r="F991" s="22" t="s">
        <v>2268</v>
      </c>
      <c r="G991" s="30" t="s">
        <v>2531</v>
      </c>
      <c r="H991" s="26">
        <v>1510</v>
      </c>
      <c r="I991" s="26">
        <v>2117</v>
      </c>
      <c r="J991" s="28" t="s">
        <v>2236</v>
      </c>
      <c r="K991" s="30" t="s">
        <v>17</v>
      </c>
      <c r="L991" s="29"/>
    </row>
    <row r="992" spans="1:12" x14ac:dyDescent="0.2">
      <c r="A992" s="8">
        <f t="shared" si="16"/>
        <v>984</v>
      </c>
      <c r="B992" s="25" t="s">
        <v>3001</v>
      </c>
      <c r="C992" s="25" t="s">
        <v>663</v>
      </c>
      <c r="D992" s="19" t="s">
        <v>2119</v>
      </c>
      <c r="E992" s="54">
        <v>2015.09</v>
      </c>
      <c r="F992" s="22" t="s">
        <v>2153</v>
      </c>
      <c r="G992" s="30" t="s">
        <v>2705</v>
      </c>
      <c r="H992" s="26">
        <v>1860</v>
      </c>
      <c r="I992" s="26">
        <v>2467</v>
      </c>
      <c r="J992" s="28" t="s">
        <v>2236</v>
      </c>
      <c r="K992" s="30" t="s">
        <v>17</v>
      </c>
      <c r="L992" s="29"/>
    </row>
    <row r="993" spans="1:12" x14ac:dyDescent="0.2">
      <c r="A993" s="8">
        <f t="shared" si="16"/>
        <v>985</v>
      </c>
      <c r="B993" s="25" t="s">
        <v>3011</v>
      </c>
      <c r="C993" s="25" t="s">
        <v>663</v>
      </c>
      <c r="D993" s="19" t="s">
        <v>2119</v>
      </c>
      <c r="E993" s="54" t="s">
        <v>255</v>
      </c>
      <c r="F993" s="22" t="s">
        <v>2265</v>
      </c>
      <c r="G993" s="30" t="s">
        <v>2800</v>
      </c>
      <c r="H993" s="26">
        <v>1457</v>
      </c>
      <c r="I993" s="26">
        <v>2163</v>
      </c>
      <c r="J993" s="28" t="s">
        <v>2236</v>
      </c>
      <c r="K993" s="30" t="s">
        <v>17</v>
      </c>
      <c r="L993" s="32"/>
    </row>
    <row r="994" spans="1:12" x14ac:dyDescent="0.2">
      <c r="A994" s="8">
        <f t="shared" si="16"/>
        <v>986</v>
      </c>
      <c r="B994" s="25" t="s">
        <v>3012</v>
      </c>
      <c r="C994" s="25" t="s">
        <v>663</v>
      </c>
      <c r="D994" s="19" t="s">
        <v>2119</v>
      </c>
      <c r="E994" s="54" t="s">
        <v>255</v>
      </c>
      <c r="F994" s="22" t="s">
        <v>2265</v>
      </c>
      <c r="G994" s="30" t="s">
        <v>2306</v>
      </c>
      <c r="H994" s="26">
        <v>1348</v>
      </c>
      <c r="I994" s="26">
        <v>2222</v>
      </c>
      <c r="J994" s="28" t="s">
        <v>2236</v>
      </c>
      <c r="K994" s="30" t="s">
        <v>17</v>
      </c>
      <c r="L994" s="32"/>
    </row>
    <row r="995" spans="1:12" x14ac:dyDescent="0.2">
      <c r="A995" s="8">
        <f t="shared" si="16"/>
        <v>987</v>
      </c>
      <c r="B995" s="25" t="s">
        <v>3020</v>
      </c>
      <c r="C995" s="25" t="s">
        <v>663</v>
      </c>
      <c r="D995" s="19" t="s">
        <v>2119</v>
      </c>
      <c r="E995" s="54">
        <v>2015.11</v>
      </c>
      <c r="F995" s="22" t="s">
        <v>2443</v>
      </c>
      <c r="G995" s="30" t="s">
        <v>3021</v>
      </c>
      <c r="H995" s="26">
        <v>1548</v>
      </c>
      <c r="I995" s="26">
        <v>3317</v>
      </c>
      <c r="J995" s="28" t="s">
        <v>2236</v>
      </c>
      <c r="K995" s="30" t="s">
        <v>17</v>
      </c>
      <c r="L995" s="29"/>
    </row>
    <row r="996" spans="1:12" x14ac:dyDescent="0.2">
      <c r="A996" s="8">
        <f t="shared" si="16"/>
        <v>988</v>
      </c>
      <c r="B996" s="25" t="s">
        <v>3022</v>
      </c>
      <c r="C996" s="25" t="s">
        <v>663</v>
      </c>
      <c r="D996" s="19" t="s">
        <v>2119</v>
      </c>
      <c r="E996" s="54">
        <v>2015.11</v>
      </c>
      <c r="F996" s="22" t="s">
        <v>2253</v>
      </c>
      <c r="G996" s="30" t="s">
        <v>3023</v>
      </c>
      <c r="H996" s="26">
        <v>1029</v>
      </c>
      <c r="I996" s="26">
        <v>1803</v>
      </c>
      <c r="J996" s="28" t="s">
        <v>2236</v>
      </c>
      <c r="K996" s="30" t="s">
        <v>17</v>
      </c>
      <c r="L996" s="29"/>
    </row>
    <row r="997" spans="1:12" x14ac:dyDescent="0.2">
      <c r="A997" s="8">
        <f t="shared" si="16"/>
        <v>989</v>
      </c>
      <c r="B997" s="25" t="s">
        <v>536</v>
      </c>
      <c r="C997" s="25" t="s">
        <v>663</v>
      </c>
      <c r="D997" s="19" t="s">
        <v>2119</v>
      </c>
      <c r="E997" s="54">
        <v>2016.02</v>
      </c>
      <c r="F997" s="22" t="s">
        <v>2279</v>
      </c>
      <c r="G997" s="30" t="s">
        <v>2914</v>
      </c>
      <c r="H997" s="26">
        <v>1469</v>
      </c>
      <c r="I997" s="26">
        <v>3586</v>
      </c>
      <c r="J997" s="28" t="s">
        <v>2236</v>
      </c>
      <c r="K997" s="30" t="s">
        <v>17</v>
      </c>
      <c r="L997" s="29"/>
    </row>
    <row r="998" spans="1:12" x14ac:dyDescent="0.2">
      <c r="A998" s="8">
        <f t="shared" si="16"/>
        <v>990</v>
      </c>
      <c r="B998" s="25" t="s">
        <v>3061</v>
      </c>
      <c r="C998" s="25" t="s">
        <v>663</v>
      </c>
      <c r="D998" s="19" t="s">
        <v>2119</v>
      </c>
      <c r="E998" s="54">
        <v>2016.05</v>
      </c>
      <c r="F998" s="22" t="s">
        <v>2279</v>
      </c>
      <c r="G998" s="30" t="s">
        <v>2914</v>
      </c>
      <c r="H998" s="26">
        <v>1460</v>
      </c>
      <c r="I998" s="26">
        <v>3634</v>
      </c>
      <c r="J998" s="28" t="s">
        <v>2236</v>
      </c>
      <c r="K998" s="30" t="s">
        <v>17</v>
      </c>
      <c r="L998" s="29"/>
    </row>
    <row r="999" spans="1:12" x14ac:dyDescent="0.2">
      <c r="A999" s="8">
        <f t="shared" si="16"/>
        <v>991</v>
      </c>
      <c r="B999" s="25" t="s">
        <v>3072</v>
      </c>
      <c r="C999" s="25" t="s">
        <v>663</v>
      </c>
      <c r="D999" s="19" t="s">
        <v>2119</v>
      </c>
      <c r="E999" s="54">
        <v>2016.06</v>
      </c>
      <c r="F999" s="22" t="s">
        <v>2179</v>
      </c>
      <c r="G999" s="30" t="s">
        <v>2488</v>
      </c>
      <c r="H999" s="26">
        <v>1471</v>
      </c>
      <c r="I999" s="26">
        <v>2363</v>
      </c>
      <c r="J999" s="28" t="s">
        <v>2236</v>
      </c>
      <c r="K999" s="30" t="s">
        <v>17</v>
      </c>
      <c r="L999" s="29"/>
    </row>
    <row r="1000" spans="1:12" x14ac:dyDescent="0.2">
      <c r="A1000" s="8">
        <f t="shared" si="16"/>
        <v>992</v>
      </c>
      <c r="B1000" s="25" t="s">
        <v>3106</v>
      </c>
      <c r="C1000" s="25" t="s">
        <v>663</v>
      </c>
      <c r="D1000" s="19" t="s">
        <v>2119</v>
      </c>
      <c r="E1000" s="54">
        <v>2016.08</v>
      </c>
      <c r="F1000" s="22" t="s">
        <v>2498</v>
      </c>
      <c r="G1000" s="30" t="s">
        <v>3107</v>
      </c>
      <c r="H1000" s="26">
        <v>1577</v>
      </c>
      <c r="I1000" s="26">
        <v>2918</v>
      </c>
      <c r="J1000" s="28" t="s">
        <v>2236</v>
      </c>
      <c r="K1000" s="30" t="s">
        <v>17</v>
      </c>
      <c r="L1000" s="32"/>
    </row>
    <row r="1001" spans="1:12" x14ac:dyDescent="0.2">
      <c r="A1001" s="8">
        <f t="shared" si="16"/>
        <v>993</v>
      </c>
      <c r="B1001" s="25" t="s">
        <v>3108</v>
      </c>
      <c r="C1001" s="25" t="s">
        <v>663</v>
      </c>
      <c r="D1001" s="19" t="s">
        <v>2119</v>
      </c>
      <c r="E1001" s="54">
        <v>2016.08</v>
      </c>
      <c r="F1001" s="22" t="s">
        <v>2179</v>
      </c>
      <c r="G1001" s="30" t="s">
        <v>3109</v>
      </c>
      <c r="H1001" s="26">
        <v>1487</v>
      </c>
      <c r="I1001" s="26">
        <v>2278</v>
      </c>
      <c r="J1001" s="28" t="s">
        <v>2236</v>
      </c>
      <c r="K1001" s="30" t="s">
        <v>17</v>
      </c>
      <c r="L1001" s="32"/>
    </row>
    <row r="1002" spans="1:12" x14ac:dyDescent="0.2">
      <c r="A1002" s="8">
        <f t="shared" si="16"/>
        <v>994</v>
      </c>
      <c r="B1002" s="25" t="s">
        <v>3145</v>
      </c>
      <c r="C1002" s="25" t="s">
        <v>663</v>
      </c>
      <c r="D1002" s="19" t="s">
        <v>2119</v>
      </c>
      <c r="E1002" s="54">
        <v>2016.09</v>
      </c>
      <c r="F1002" s="22" t="s">
        <v>2265</v>
      </c>
      <c r="G1002" s="30" t="s">
        <v>2306</v>
      </c>
      <c r="H1002" s="26">
        <v>1525</v>
      </c>
      <c r="I1002" s="26">
        <v>2419</v>
      </c>
      <c r="J1002" s="28" t="s">
        <v>2423</v>
      </c>
      <c r="K1002" s="30" t="s">
        <v>17</v>
      </c>
      <c r="L1002" s="29"/>
    </row>
    <row r="1003" spans="1:12" x14ac:dyDescent="0.2">
      <c r="A1003" s="8">
        <f t="shared" si="16"/>
        <v>995</v>
      </c>
      <c r="B1003" s="25" t="s">
        <v>537</v>
      </c>
      <c r="C1003" s="25" t="s">
        <v>663</v>
      </c>
      <c r="D1003" s="19" t="s">
        <v>2119</v>
      </c>
      <c r="E1003" s="54" t="s">
        <v>213</v>
      </c>
      <c r="F1003" s="22" t="s">
        <v>2478</v>
      </c>
      <c r="G1003" s="30" t="s">
        <v>2479</v>
      </c>
      <c r="H1003" s="26">
        <v>1407</v>
      </c>
      <c r="I1003" s="26">
        <v>2396</v>
      </c>
      <c r="J1003" s="28" t="s">
        <v>2423</v>
      </c>
      <c r="K1003" s="30" t="s">
        <v>17</v>
      </c>
      <c r="L1003" s="29"/>
    </row>
    <row r="1004" spans="1:12" x14ac:dyDescent="0.2">
      <c r="A1004" s="8">
        <f t="shared" ref="A1004:A1067" si="17">ROW()-8</f>
        <v>996</v>
      </c>
      <c r="B1004" s="25" t="s">
        <v>538</v>
      </c>
      <c r="C1004" s="25" t="s">
        <v>663</v>
      </c>
      <c r="D1004" s="19" t="s">
        <v>2119</v>
      </c>
      <c r="E1004" s="54">
        <v>2016.11</v>
      </c>
      <c r="F1004" s="22" t="s">
        <v>2274</v>
      </c>
      <c r="G1004" s="30" t="s">
        <v>2891</v>
      </c>
      <c r="H1004" s="67">
        <v>1554</v>
      </c>
      <c r="I1004" s="67">
        <v>2641</v>
      </c>
      <c r="J1004" s="28" t="s">
        <v>2423</v>
      </c>
      <c r="K1004" s="68" t="s">
        <v>17</v>
      </c>
      <c r="L1004" s="29"/>
    </row>
    <row r="1005" spans="1:12" x14ac:dyDescent="0.2">
      <c r="A1005" s="8">
        <f t="shared" si="17"/>
        <v>997</v>
      </c>
      <c r="B1005" s="25" t="s">
        <v>539</v>
      </c>
      <c r="C1005" s="25" t="s">
        <v>663</v>
      </c>
      <c r="D1005" s="19" t="s">
        <v>2119</v>
      </c>
      <c r="E1005" s="54">
        <v>2016.12</v>
      </c>
      <c r="F1005" s="22" t="s">
        <v>2184</v>
      </c>
      <c r="G1005" s="30" t="s">
        <v>2501</v>
      </c>
      <c r="H1005" s="26">
        <v>2672</v>
      </c>
      <c r="I1005" s="26">
        <v>5849</v>
      </c>
      <c r="J1005" s="28" t="s">
        <v>2423</v>
      </c>
      <c r="K1005" s="68" t="s">
        <v>17</v>
      </c>
      <c r="L1005" s="29"/>
    </row>
    <row r="1006" spans="1:12" x14ac:dyDescent="0.2">
      <c r="A1006" s="8">
        <f t="shared" si="17"/>
        <v>998</v>
      </c>
      <c r="B1006" s="25" t="s">
        <v>540</v>
      </c>
      <c r="C1006" s="25" t="s">
        <v>663</v>
      </c>
      <c r="D1006" s="19" t="s">
        <v>2119</v>
      </c>
      <c r="E1006" s="54">
        <v>2017.03</v>
      </c>
      <c r="F1006" s="22" t="s">
        <v>2265</v>
      </c>
      <c r="G1006" s="30" t="s">
        <v>2962</v>
      </c>
      <c r="H1006" s="26">
        <v>1654</v>
      </c>
      <c r="I1006" s="26">
        <v>2658</v>
      </c>
      <c r="J1006" s="68" t="s">
        <v>2236</v>
      </c>
      <c r="K1006" s="68" t="s">
        <v>17</v>
      </c>
      <c r="L1006" s="29"/>
    </row>
    <row r="1007" spans="1:12" x14ac:dyDescent="0.2">
      <c r="A1007" s="8">
        <f t="shared" si="17"/>
        <v>999</v>
      </c>
      <c r="B1007" s="25" t="s">
        <v>541</v>
      </c>
      <c r="C1007" s="25" t="s">
        <v>663</v>
      </c>
      <c r="D1007" s="19" t="s">
        <v>2119</v>
      </c>
      <c r="E1007" s="54">
        <v>2017.03</v>
      </c>
      <c r="F1007" s="22" t="s">
        <v>2274</v>
      </c>
      <c r="G1007" s="30" t="s">
        <v>3126</v>
      </c>
      <c r="H1007" s="26">
        <v>1942</v>
      </c>
      <c r="I1007" s="26">
        <v>3187</v>
      </c>
      <c r="J1007" s="68" t="s">
        <v>2236</v>
      </c>
      <c r="K1007" s="68" t="s">
        <v>17</v>
      </c>
      <c r="L1007" s="29"/>
    </row>
    <row r="1008" spans="1:12" x14ac:dyDescent="0.2">
      <c r="A1008" s="8">
        <f t="shared" si="17"/>
        <v>1000</v>
      </c>
      <c r="B1008" s="33" t="s">
        <v>3228</v>
      </c>
      <c r="C1008" s="33" t="s">
        <v>663</v>
      </c>
      <c r="D1008" s="19" t="s">
        <v>2119</v>
      </c>
      <c r="E1008" s="54">
        <v>2017.04</v>
      </c>
      <c r="F1008" s="22" t="s">
        <v>2179</v>
      </c>
      <c r="G1008" s="30" t="s">
        <v>2606</v>
      </c>
      <c r="H1008" s="26">
        <v>2218</v>
      </c>
      <c r="I1008" s="26">
        <v>4098</v>
      </c>
      <c r="J1008" s="28" t="s">
        <v>2236</v>
      </c>
      <c r="K1008" s="68" t="s">
        <v>17</v>
      </c>
      <c r="L1008" s="29"/>
    </row>
    <row r="1009" spans="1:12" x14ac:dyDescent="0.2">
      <c r="A1009" s="8">
        <f t="shared" si="17"/>
        <v>1001</v>
      </c>
      <c r="B1009" s="33" t="s">
        <v>3229</v>
      </c>
      <c r="C1009" s="33" t="s">
        <v>663</v>
      </c>
      <c r="D1009" s="19" t="s">
        <v>2119</v>
      </c>
      <c r="E1009" s="54">
        <v>2017.04</v>
      </c>
      <c r="F1009" s="22" t="s">
        <v>2274</v>
      </c>
      <c r="G1009" s="30" t="s">
        <v>2567</v>
      </c>
      <c r="H1009" s="26">
        <v>1404</v>
      </c>
      <c r="I1009" s="26">
        <v>2655</v>
      </c>
      <c r="J1009" s="28" t="s">
        <v>2236</v>
      </c>
      <c r="K1009" s="68" t="s">
        <v>17</v>
      </c>
      <c r="L1009" s="29"/>
    </row>
    <row r="1010" spans="1:12" x14ac:dyDescent="0.2">
      <c r="A1010" s="8">
        <f t="shared" si="17"/>
        <v>1002</v>
      </c>
      <c r="B1010" s="25" t="s">
        <v>3237</v>
      </c>
      <c r="C1010" s="33" t="s">
        <v>663</v>
      </c>
      <c r="D1010" s="19" t="s">
        <v>2119</v>
      </c>
      <c r="E1010" s="54">
        <v>2017.05</v>
      </c>
      <c r="F1010" s="22" t="s">
        <v>2265</v>
      </c>
      <c r="G1010" s="30" t="s">
        <v>2809</v>
      </c>
      <c r="H1010" s="26">
        <v>1096</v>
      </c>
      <c r="I1010" s="26">
        <v>3192</v>
      </c>
      <c r="J1010" s="28" t="s">
        <v>2236</v>
      </c>
      <c r="K1010" s="68" t="s">
        <v>17</v>
      </c>
      <c r="L1010" s="29"/>
    </row>
    <row r="1011" spans="1:12" x14ac:dyDescent="0.2">
      <c r="A1011" s="8">
        <f t="shared" si="17"/>
        <v>1003</v>
      </c>
      <c r="B1011" s="25" t="s">
        <v>3238</v>
      </c>
      <c r="C1011" s="33" t="s">
        <v>663</v>
      </c>
      <c r="D1011" s="19" t="s">
        <v>2119</v>
      </c>
      <c r="E1011" s="54">
        <v>2017.05</v>
      </c>
      <c r="F1011" s="22" t="s">
        <v>2646</v>
      </c>
      <c r="G1011" s="30" t="s">
        <v>2793</v>
      </c>
      <c r="H1011" s="26">
        <v>1642</v>
      </c>
      <c r="I1011" s="26">
        <v>3211</v>
      </c>
      <c r="J1011" s="28" t="s">
        <v>2236</v>
      </c>
      <c r="K1011" s="68" t="s">
        <v>17</v>
      </c>
      <c r="L1011" s="29"/>
    </row>
    <row r="1012" spans="1:12" x14ac:dyDescent="0.2">
      <c r="A1012" s="8">
        <f t="shared" si="17"/>
        <v>1004</v>
      </c>
      <c r="B1012" s="33" t="s">
        <v>542</v>
      </c>
      <c r="C1012" s="33" t="s">
        <v>663</v>
      </c>
      <c r="D1012" s="19" t="s">
        <v>2119</v>
      </c>
      <c r="E1012" s="54">
        <v>2017.06</v>
      </c>
      <c r="F1012" s="22" t="s">
        <v>2127</v>
      </c>
      <c r="G1012" s="30" t="s">
        <v>2134</v>
      </c>
      <c r="H1012" s="26">
        <v>1198</v>
      </c>
      <c r="I1012" s="26">
        <v>2446</v>
      </c>
      <c r="J1012" s="28" t="s">
        <v>2024</v>
      </c>
      <c r="K1012" s="30" t="s">
        <v>17</v>
      </c>
      <c r="L1012" s="29"/>
    </row>
    <row r="1013" spans="1:12" x14ac:dyDescent="0.2">
      <c r="A1013" s="8">
        <f t="shared" si="17"/>
        <v>1005</v>
      </c>
      <c r="B1013" s="33" t="s">
        <v>543</v>
      </c>
      <c r="C1013" s="33" t="s">
        <v>663</v>
      </c>
      <c r="D1013" s="19" t="s">
        <v>2119</v>
      </c>
      <c r="E1013" s="54">
        <v>2017.06</v>
      </c>
      <c r="F1013" s="22" t="s">
        <v>2242</v>
      </c>
      <c r="G1013" s="30" t="s">
        <v>2441</v>
      </c>
      <c r="H1013" s="26">
        <v>1431</v>
      </c>
      <c r="I1013" s="26">
        <v>2602</v>
      </c>
      <c r="J1013" s="28" t="s">
        <v>2423</v>
      </c>
      <c r="K1013" s="30" t="s">
        <v>17</v>
      </c>
      <c r="L1013" s="29"/>
    </row>
    <row r="1014" spans="1:12" x14ac:dyDescent="0.2">
      <c r="A1014" s="8">
        <f t="shared" si="17"/>
        <v>1006</v>
      </c>
      <c r="B1014" s="33" t="s">
        <v>544</v>
      </c>
      <c r="C1014" s="33" t="s">
        <v>663</v>
      </c>
      <c r="D1014" s="19" t="s">
        <v>2119</v>
      </c>
      <c r="E1014" s="54">
        <v>2017.06</v>
      </c>
      <c r="F1014" s="22" t="s">
        <v>2265</v>
      </c>
      <c r="G1014" s="30" t="s">
        <v>3250</v>
      </c>
      <c r="H1014" s="26">
        <v>1361</v>
      </c>
      <c r="I1014" s="26">
        <v>2435</v>
      </c>
      <c r="J1014" s="28" t="s">
        <v>2423</v>
      </c>
      <c r="K1014" s="30" t="s">
        <v>17</v>
      </c>
      <c r="L1014" s="29"/>
    </row>
    <row r="1015" spans="1:12" x14ac:dyDescent="0.2">
      <c r="A1015" s="8">
        <f t="shared" si="17"/>
        <v>1007</v>
      </c>
      <c r="B1015" s="33" t="s">
        <v>545</v>
      </c>
      <c r="C1015" s="33" t="s">
        <v>663</v>
      </c>
      <c r="D1015" s="19" t="s">
        <v>2119</v>
      </c>
      <c r="E1015" s="54">
        <v>2017.06</v>
      </c>
      <c r="F1015" s="22" t="s">
        <v>2478</v>
      </c>
      <c r="G1015" s="30" t="s">
        <v>2479</v>
      </c>
      <c r="H1015" s="26">
        <v>1365</v>
      </c>
      <c r="I1015" s="26">
        <v>2345</v>
      </c>
      <c r="J1015" s="28" t="s">
        <v>2423</v>
      </c>
      <c r="K1015" s="30" t="s">
        <v>17</v>
      </c>
      <c r="L1015" s="29"/>
    </row>
    <row r="1016" spans="1:12" x14ac:dyDescent="0.2">
      <c r="A1016" s="8">
        <f t="shared" si="17"/>
        <v>1008</v>
      </c>
      <c r="B1016" s="25" t="s">
        <v>546</v>
      </c>
      <c r="C1016" s="33" t="s">
        <v>663</v>
      </c>
      <c r="D1016" s="19" t="s">
        <v>2119</v>
      </c>
      <c r="E1016" s="54">
        <v>2017.06</v>
      </c>
      <c r="F1016" s="22" t="s">
        <v>2274</v>
      </c>
      <c r="G1016" s="30" t="s">
        <v>2275</v>
      </c>
      <c r="H1016" s="26">
        <v>1591</v>
      </c>
      <c r="I1016" s="26">
        <v>2949</v>
      </c>
      <c r="J1016" s="28" t="s">
        <v>3241</v>
      </c>
      <c r="K1016" s="30" t="s">
        <v>17</v>
      </c>
      <c r="L1016" s="29"/>
    </row>
    <row r="1017" spans="1:12" x14ac:dyDescent="0.2">
      <c r="A1017" s="8">
        <f t="shared" si="17"/>
        <v>1009</v>
      </c>
      <c r="B1017" s="33" t="s">
        <v>3261</v>
      </c>
      <c r="C1017" s="25" t="s">
        <v>663</v>
      </c>
      <c r="D1017" s="25" t="s">
        <v>2119</v>
      </c>
      <c r="E1017" s="54">
        <v>2017.07</v>
      </c>
      <c r="F1017" s="22" t="s">
        <v>2930</v>
      </c>
      <c r="G1017" s="30" t="s">
        <v>2971</v>
      </c>
      <c r="H1017" s="26">
        <v>1798</v>
      </c>
      <c r="I1017" s="26">
        <v>3533</v>
      </c>
      <c r="J1017" s="28" t="s">
        <v>2236</v>
      </c>
      <c r="K1017" s="30" t="s">
        <v>17</v>
      </c>
      <c r="L1017" s="29"/>
    </row>
    <row r="1018" spans="1:12" x14ac:dyDescent="0.2">
      <c r="A1018" s="8">
        <f t="shared" si="17"/>
        <v>1010</v>
      </c>
      <c r="B1018" s="33" t="s">
        <v>547</v>
      </c>
      <c r="C1018" s="33" t="s">
        <v>663</v>
      </c>
      <c r="D1018" s="19" t="s">
        <v>2119</v>
      </c>
      <c r="E1018" s="54">
        <v>2017.08</v>
      </c>
      <c r="F1018" s="22" t="s">
        <v>2274</v>
      </c>
      <c r="G1018" s="30" t="s">
        <v>2275</v>
      </c>
      <c r="H1018" s="26">
        <v>984</v>
      </c>
      <c r="I1018" s="26">
        <v>1895</v>
      </c>
      <c r="J1018" s="28" t="s">
        <v>2024</v>
      </c>
      <c r="K1018" s="30" t="s">
        <v>17</v>
      </c>
      <c r="L1018" s="29"/>
    </row>
    <row r="1019" spans="1:12" x14ac:dyDescent="0.2">
      <c r="A1019" s="8">
        <f t="shared" si="17"/>
        <v>1011</v>
      </c>
      <c r="B1019" s="33" t="s">
        <v>548</v>
      </c>
      <c r="C1019" s="33" t="s">
        <v>663</v>
      </c>
      <c r="D1019" s="19" t="s">
        <v>2119</v>
      </c>
      <c r="E1019" s="54">
        <v>2017.08</v>
      </c>
      <c r="F1019" s="22" t="s">
        <v>2930</v>
      </c>
      <c r="G1019" s="30" t="s">
        <v>3272</v>
      </c>
      <c r="H1019" s="26">
        <v>1630</v>
      </c>
      <c r="I1019" s="26">
        <v>3308</v>
      </c>
      <c r="J1019" s="28" t="s">
        <v>2236</v>
      </c>
      <c r="K1019" s="30" t="s">
        <v>17</v>
      </c>
      <c r="L1019" s="29"/>
    </row>
    <row r="1020" spans="1:12" x14ac:dyDescent="0.2">
      <c r="A1020" s="8">
        <f t="shared" si="17"/>
        <v>1012</v>
      </c>
      <c r="B1020" s="33" t="s">
        <v>3311</v>
      </c>
      <c r="C1020" s="33" t="s">
        <v>663</v>
      </c>
      <c r="D1020" s="19" t="s">
        <v>2119</v>
      </c>
      <c r="E1020" s="54">
        <v>2017.11</v>
      </c>
      <c r="F1020" s="22" t="s">
        <v>2184</v>
      </c>
      <c r="G1020" s="30" t="s">
        <v>2501</v>
      </c>
      <c r="H1020" s="26">
        <v>1556</v>
      </c>
      <c r="I1020" s="26">
        <v>2721</v>
      </c>
      <c r="J1020" s="28" t="s">
        <v>2423</v>
      </c>
      <c r="K1020" s="30" t="s">
        <v>17</v>
      </c>
      <c r="L1020" s="29"/>
    </row>
    <row r="1021" spans="1:12" x14ac:dyDescent="0.2">
      <c r="A1021" s="8">
        <f t="shared" si="17"/>
        <v>1013</v>
      </c>
      <c r="B1021" s="33" t="s">
        <v>3312</v>
      </c>
      <c r="C1021" s="33" t="s">
        <v>663</v>
      </c>
      <c r="D1021" s="19" t="s">
        <v>2119</v>
      </c>
      <c r="E1021" s="54">
        <v>2017.11</v>
      </c>
      <c r="F1021" s="22" t="s">
        <v>2274</v>
      </c>
      <c r="G1021" s="30" t="s">
        <v>2891</v>
      </c>
      <c r="H1021" s="26">
        <v>1509</v>
      </c>
      <c r="I1021" s="26">
        <v>2823</v>
      </c>
      <c r="J1021" s="28" t="s">
        <v>2423</v>
      </c>
      <c r="K1021" s="30" t="s">
        <v>17</v>
      </c>
      <c r="L1021" s="29"/>
    </row>
    <row r="1022" spans="1:12" x14ac:dyDescent="0.2">
      <c r="A1022" s="8">
        <f t="shared" si="17"/>
        <v>1014</v>
      </c>
      <c r="B1022" s="33" t="s">
        <v>3341</v>
      </c>
      <c r="C1022" s="33" t="s">
        <v>663</v>
      </c>
      <c r="D1022" s="19" t="s">
        <v>2119</v>
      </c>
      <c r="E1022" s="54">
        <v>2017.12</v>
      </c>
      <c r="F1022" s="22" t="s">
        <v>2279</v>
      </c>
      <c r="G1022" s="149" t="s">
        <v>3342</v>
      </c>
      <c r="H1022" s="26">
        <v>1598</v>
      </c>
      <c r="I1022" s="26">
        <v>3031</v>
      </c>
      <c r="J1022" s="28" t="s">
        <v>2236</v>
      </c>
      <c r="K1022" s="30" t="s">
        <v>17</v>
      </c>
      <c r="L1022" s="29"/>
    </row>
    <row r="1023" spans="1:12" x14ac:dyDescent="0.2">
      <c r="A1023" s="8">
        <f t="shared" si="17"/>
        <v>1015</v>
      </c>
      <c r="B1023" s="33" t="s">
        <v>3351</v>
      </c>
      <c r="C1023" s="33" t="s">
        <v>663</v>
      </c>
      <c r="D1023" s="19" t="s">
        <v>2119</v>
      </c>
      <c r="E1023" s="54">
        <v>2018.01</v>
      </c>
      <c r="F1023" s="22" t="s">
        <v>2274</v>
      </c>
      <c r="G1023" s="30" t="s">
        <v>3352</v>
      </c>
      <c r="H1023" s="26">
        <v>1501</v>
      </c>
      <c r="I1023" s="26">
        <v>2810</v>
      </c>
      <c r="J1023" s="28" t="s">
        <v>2423</v>
      </c>
      <c r="K1023" s="30" t="s">
        <v>17</v>
      </c>
      <c r="L1023" s="29"/>
    </row>
    <row r="1024" spans="1:12" x14ac:dyDescent="0.2">
      <c r="A1024" s="8">
        <f t="shared" si="17"/>
        <v>1016</v>
      </c>
      <c r="B1024" s="25" t="s">
        <v>3353</v>
      </c>
      <c r="C1024" s="33" t="s">
        <v>663</v>
      </c>
      <c r="D1024" s="19" t="s">
        <v>2119</v>
      </c>
      <c r="E1024" s="54">
        <v>2018.01</v>
      </c>
      <c r="F1024" s="22" t="s">
        <v>2274</v>
      </c>
      <c r="G1024" s="30" t="s">
        <v>3354</v>
      </c>
      <c r="H1024" s="26">
        <v>1199</v>
      </c>
      <c r="I1024" s="26">
        <v>1854</v>
      </c>
      <c r="J1024" s="28" t="s">
        <v>2423</v>
      </c>
      <c r="K1024" s="30" t="s">
        <v>17</v>
      </c>
      <c r="L1024" s="29"/>
    </row>
    <row r="1025" spans="1:12" x14ac:dyDescent="0.2">
      <c r="A1025" s="8">
        <f t="shared" si="17"/>
        <v>1017</v>
      </c>
      <c r="B1025" s="25" t="s">
        <v>3355</v>
      </c>
      <c r="C1025" s="33" t="s">
        <v>663</v>
      </c>
      <c r="D1025" s="19" t="s">
        <v>2119</v>
      </c>
      <c r="E1025" s="54">
        <v>2018.01</v>
      </c>
      <c r="F1025" s="22" t="s">
        <v>2274</v>
      </c>
      <c r="G1025" s="30" t="s">
        <v>3356</v>
      </c>
      <c r="H1025" s="26">
        <v>1448</v>
      </c>
      <c r="I1025" s="26">
        <v>2773</v>
      </c>
      <c r="J1025" s="28" t="s">
        <v>2423</v>
      </c>
      <c r="K1025" s="30" t="s">
        <v>17</v>
      </c>
      <c r="L1025" s="29"/>
    </row>
    <row r="1026" spans="1:12" x14ac:dyDescent="0.2">
      <c r="A1026" s="8">
        <f t="shared" si="17"/>
        <v>1018</v>
      </c>
      <c r="B1026" s="25" t="s">
        <v>3369</v>
      </c>
      <c r="C1026" s="33" t="s">
        <v>663</v>
      </c>
      <c r="D1026" s="19" t="s">
        <v>2119</v>
      </c>
      <c r="E1026" s="54">
        <v>2018.02</v>
      </c>
      <c r="F1026" s="22" t="s">
        <v>2265</v>
      </c>
      <c r="G1026" s="30" t="s">
        <v>2306</v>
      </c>
      <c r="H1026" s="26">
        <v>1612</v>
      </c>
      <c r="I1026" s="26">
        <v>2738</v>
      </c>
      <c r="J1026" s="28" t="s">
        <v>2024</v>
      </c>
      <c r="K1026" s="30" t="s">
        <v>2129</v>
      </c>
      <c r="L1026" s="29" t="s">
        <v>3244</v>
      </c>
    </row>
    <row r="1027" spans="1:12" x14ac:dyDescent="0.2">
      <c r="A1027" s="8">
        <f t="shared" si="17"/>
        <v>1019</v>
      </c>
      <c r="B1027" s="25" t="s">
        <v>3370</v>
      </c>
      <c r="C1027" s="33" t="s">
        <v>663</v>
      </c>
      <c r="D1027" s="19" t="s">
        <v>2119</v>
      </c>
      <c r="E1027" s="54">
        <v>2018.02</v>
      </c>
      <c r="F1027" s="22" t="s">
        <v>2274</v>
      </c>
      <c r="G1027" s="30" t="s">
        <v>3371</v>
      </c>
      <c r="H1027" s="26">
        <v>1402</v>
      </c>
      <c r="I1027" s="26">
        <v>2264</v>
      </c>
      <c r="J1027" s="28" t="s">
        <v>2024</v>
      </c>
      <c r="K1027" s="30" t="s">
        <v>2129</v>
      </c>
      <c r="L1027" s="23"/>
    </row>
    <row r="1028" spans="1:12" x14ac:dyDescent="0.2">
      <c r="A1028" s="8">
        <f t="shared" si="17"/>
        <v>1020</v>
      </c>
      <c r="B1028" s="25" t="s">
        <v>3384</v>
      </c>
      <c r="C1028" s="33" t="s">
        <v>663</v>
      </c>
      <c r="D1028" s="19" t="s">
        <v>2119</v>
      </c>
      <c r="E1028" s="54">
        <v>2018.03</v>
      </c>
      <c r="F1028" s="22" t="s">
        <v>2203</v>
      </c>
      <c r="G1028" s="30" t="s">
        <v>2297</v>
      </c>
      <c r="H1028" s="26">
        <v>1435</v>
      </c>
      <c r="I1028" s="26">
        <v>2867</v>
      </c>
      <c r="J1028" s="28" t="s">
        <v>2024</v>
      </c>
      <c r="K1028" s="30" t="s">
        <v>2129</v>
      </c>
      <c r="L1028" s="29" t="s">
        <v>2661</v>
      </c>
    </row>
    <row r="1029" spans="1:12" x14ac:dyDescent="0.2">
      <c r="A1029" s="8">
        <f t="shared" si="17"/>
        <v>1021</v>
      </c>
      <c r="B1029" s="33" t="s">
        <v>3385</v>
      </c>
      <c r="C1029" s="33" t="s">
        <v>663</v>
      </c>
      <c r="D1029" s="19" t="s">
        <v>2119</v>
      </c>
      <c r="E1029" s="54">
        <v>2018.03</v>
      </c>
      <c r="F1029" s="22" t="s">
        <v>2191</v>
      </c>
      <c r="G1029" s="30" t="s">
        <v>2774</v>
      </c>
      <c r="H1029" s="26">
        <v>1186</v>
      </c>
      <c r="I1029" s="26">
        <v>1960</v>
      </c>
      <c r="J1029" s="28" t="s">
        <v>2024</v>
      </c>
      <c r="K1029" s="30" t="s">
        <v>2129</v>
      </c>
      <c r="L1029" s="29"/>
    </row>
    <row r="1030" spans="1:12" x14ac:dyDescent="0.2">
      <c r="A1030" s="8">
        <f t="shared" si="17"/>
        <v>1022</v>
      </c>
      <c r="B1030" s="33" t="s">
        <v>3403</v>
      </c>
      <c r="C1030" s="25" t="s">
        <v>663</v>
      </c>
      <c r="D1030" s="19" t="s">
        <v>2119</v>
      </c>
      <c r="E1030" s="54">
        <v>2018.04</v>
      </c>
      <c r="F1030" s="22" t="s">
        <v>2268</v>
      </c>
      <c r="G1030" s="149" t="s">
        <v>3404</v>
      </c>
      <c r="H1030" s="26">
        <v>1265</v>
      </c>
      <c r="I1030" s="26">
        <v>1954</v>
      </c>
      <c r="J1030" s="28" t="s">
        <v>2236</v>
      </c>
      <c r="K1030" s="30" t="s">
        <v>2129</v>
      </c>
      <c r="L1030" s="29"/>
    </row>
    <row r="1031" spans="1:12" x14ac:dyDescent="0.2">
      <c r="A1031" s="8">
        <f t="shared" si="17"/>
        <v>1023</v>
      </c>
      <c r="B1031" s="25" t="s">
        <v>549</v>
      </c>
      <c r="C1031" s="25" t="s">
        <v>663</v>
      </c>
      <c r="D1031" s="19" t="s">
        <v>2119</v>
      </c>
      <c r="E1031" s="54">
        <v>2018.04</v>
      </c>
      <c r="F1031" s="22" t="s">
        <v>2191</v>
      </c>
      <c r="G1031" s="150" t="s">
        <v>3405</v>
      </c>
      <c r="H1031" s="26">
        <v>1088</v>
      </c>
      <c r="I1031" s="26">
        <v>2238</v>
      </c>
      <c r="J1031" s="28" t="s">
        <v>2236</v>
      </c>
      <c r="K1031" s="30" t="s">
        <v>2129</v>
      </c>
      <c r="L1031" s="29"/>
    </row>
    <row r="1032" spans="1:12" x14ac:dyDescent="0.2">
      <c r="A1032" s="8">
        <f t="shared" si="17"/>
        <v>1024</v>
      </c>
      <c r="B1032" s="25" t="s">
        <v>3406</v>
      </c>
      <c r="C1032" s="25" t="s">
        <v>663</v>
      </c>
      <c r="D1032" s="19" t="s">
        <v>2119</v>
      </c>
      <c r="E1032" s="54">
        <v>2018.04</v>
      </c>
      <c r="F1032" s="22" t="s">
        <v>2279</v>
      </c>
      <c r="G1032" s="150" t="s">
        <v>3407</v>
      </c>
      <c r="H1032" s="26">
        <v>1624</v>
      </c>
      <c r="I1032" s="26">
        <v>3172</v>
      </c>
      <c r="J1032" s="28" t="s">
        <v>2236</v>
      </c>
      <c r="K1032" s="30" t="s">
        <v>2129</v>
      </c>
      <c r="L1032" s="29" t="s">
        <v>2661</v>
      </c>
    </row>
    <row r="1033" spans="1:12" x14ac:dyDescent="0.2">
      <c r="A1033" s="8">
        <f t="shared" si="17"/>
        <v>1025</v>
      </c>
      <c r="B1033" s="33" t="s">
        <v>3408</v>
      </c>
      <c r="C1033" s="25" t="s">
        <v>663</v>
      </c>
      <c r="D1033" s="19" t="s">
        <v>2119</v>
      </c>
      <c r="E1033" s="54">
        <v>2018.04</v>
      </c>
      <c r="F1033" s="22" t="s">
        <v>2930</v>
      </c>
      <c r="G1033" s="149" t="s">
        <v>3084</v>
      </c>
      <c r="H1033" s="26">
        <v>1426</v>
      </c>
      <c r="I1033" s="26">
        <v>2940</v>
      </c>
      <c r="J1033" s="28" t="s">
        <v>2236</v>
      </c>
      <c r="K1033" s="30" t="s">
        <v>2129</v>
      </c>
      <c r="L1033" s="29"/>
    </row>
    <row r="1034" spans="1:12" x14ac:dyDescent="0.2">
      <c r="A1034" s="8">
        <f t="shared" si="17"/>
        <v>1026</v>
      </c>
      <c r="B1034" s="33" t="s">
        <v>550</v>
      </c>
      <c r="C1034" s="25" t="s">
        <v>663</v>
      </c>
      <c r="D1034" s="19" t="s">
        <v>2119</v>
      </c>
      <c r="E1034" s="54">
        <v>2018.05</v>
      </c>
      <c r="F1034" s="22" t="s">
        <v>2274</v>
      </c>
      <c r="G1034" s="30" t="s">
        <v>3420</v>
      </c>
      <c r="H1034" s="26">
        <v>1813</v>
      </c>
      <c r="I1034" s="26">
        <v>3412</v>
      </c>
      <c r="J1034" s="28" t="s">
        <v>2024</v>
      </c>
      <c r="K1034" s="30" t="s">
        <v>2129</v>
      </c>
      <c r="L1034" s="29"/>
    </row>
    <row r="1035" spans="1:12" x14ac:dyDescent="0.2">
      <c r="A1035" s="8">
        <f t="shared" si="17"/>
        <v>1027</v>
      </c>
      <c r="B1035" s="33" t="s">
        <v>3423</v>
      </c>
      <c r="C1035" s="25" t="s">
        <v>663</v>
      </c>
      <c r="D1035" s="19" t="s">
        <v>2119</v>
      </c>
      <c r="E1035" s="54">
        <v>2018.05</v>
      </c>
      <c r="F1035" s="22" t="s">
        <v>2274</v>
      </c>
      <c r="G1035" s="30" t="s">
        <v>3352</v>
      </c>
      <c r="H1035" s="26">
        <v>1428</v>
      </c>
      <c r="I1035" s="26">
        <v>2821</v>
      </c>
      <c r="J1035" s="28" t="s">
        <v>2024</v>
      </c>
      <c r="K1035" s="30" t="s">
        <v>2129</v>
      </c>
      <c r="L1035" s="29" t="s">
        <v>2661</v>
      </c>
    </row>
    <row r="1036" spans="1:12" x14ac:dyDescent="0.2">
      <c r="A1036" s="8">
        <f t="shared" si="17"/>
        <v>1028</v>
      </c>
      <c r="B1036" s="33" t="s">
        <v>3433</v>
      </c>
      <c r="C1036" s="25" t="s">
        <v>663</v>
      </c>
      <c r="D1036" s="19" t="s">
        <v>2119</v>
      </c>
      <c r="E1036" s="54">
        <v>2018.06</v>
      </c>
      <c r="F1036" s="22" t="s">
        <v>2646</v>
      </c>
      <c r="G1036" s="30" t="s">
        <v>2647</v>
      </c>
      <c r="H1036" s="26">
        <v>1441</v>
      </c>
      <c r="I1036" s="26">
        <v>2782</v>
      </c>
      <c r="J1036" s="28" t="s">
        <v>2423</v>
      </c>
      <c r="K1036" s="30" t="s">
        <v>2129</v>
      </c>
      <c r="L1036" s="29"/>
    </row>
    <row r="1037" spans="1:12" x14ac:dyDescent="0.2">
      <c r="A1037" s="8">
        <f t="shared" si="17"/>
        <v>1029</v>
      </c>
      <c r="B1037" s="25" t="s">
        <v>3434</v>
      </c>
      <c r="C1037" s="25" t="s">
        <v>663</v>
      </c>
      <c r="D1037" s="19" t="s">
        <v>2119</v>
      </c>
      <c r="E1037" s="54">
        <v>2018.06</v>
      </c>
      <c r="F1037" s="22" t="s">
        <v>2274</v>
      </c>
      <c r="G1037" s="30" t="s">
        <v>2277</v>
      </c>
      <c r="H1037" s="26">
        <v>1431</v>
      </c>
      <c r="I1037" s="26">
        <v>1989</v>
      </c>
      <c r="J1037" s="28" t="s">
        <v>2423</v>
      </c>
      <c r="K1037" s="30" t="s">
        <v>2129</v>
      </c>
      <c r="L1037" s="29"/>
    </row>
    <row r="1038" spans="1:12" x14ac:dyDescent="0.2">
      <c r="A1038" s="8">
        <f t="shared" si="17"/>
        <v>1030</v>
      </c>
      <c r="B1038" s="25" t="s">
        <v>551</v>
      </c>
      <c r="C1038" s="25" t="s">
        <v>663</v>
      </c>
      <c r="D1038" s="19" t="s">
        <v>2119</v>
      </c>
      <c r="E1038" s="54">
        <v>2018.06</v>
      </c>
      <c r="F1038" s="22" t="s">
        <v>2274</v>
      </c>
      <c r="G1038" s="30" t="s">
        <v>3354</v>
      </c>
      <c r="H1038" s="26">
        <v>1323</v>
      </c>
      <c r="I1038" s="26">
        <v>2066</v>
      </c>
      <c r="J1038" s="28" t="s">
        <v>2423</v>
      </c>
      <c r="K1038" s="30" t="s">
        <v>2129</v>
      </c>
      <c r="L1038" s="29"/>
    </row>
    <row r="1039" spans="1:12" x14ac:dyDescent="0.2">
      <c r="A1039" s="8">
        <f t="shared" si="17"/>
        <v>1031</v>
      </c>
      <c r="B1039" s="25" t="s">
        <v>552</v>
      </c>
      <c r="C1039" s="34" t="s">
        <v>663</v>
      </c>
      <c r="D1039" s="19" t="s">
        <v>2119</v>
      </c>
      <c r="E1039" s="54">
        <v>2018.07</v>
      </c>
      <c r="F1039" s="22" t="s">
        <v>2355</v>
      </c>
      <c r="G1039" s="30" t="s">
        <v>3459</v>
      </c>
      <c r="H1039" s="26">
        <v>1453</v>
      </c>
      <c r="I1039" s="26">
        <v>2301</v>
      </c>
      <c r="J1039" s="28" t="s">
        <v>2236</v>
      </c>
      <c r="K1039" s="30" t="s">
        <v>2129</v>
      </c>
      <c r="L1039" s="38"/>
    </row>
    <row r="1040" spans="1:12" x14ac:dyDescent="0.2">
      <c r="A1040" s="8">
        <f t="shared" si="17"/>
        <v>1032</v>
      </c>
      <c r="B1040" s="25" t="s">
        <v>553</v>
      </c>
      <c r="C1040" s="25" t="s">
        <v>663</v>
      </c>
      <c r="D1040" s="19" t="s">
        <v>2119</v>
      </c>
      <c r="E1040" s="54">
        <v>2018.08</v>
      </c>
      <c r="F1040" s="22" t="s">
        <v>2184</v>
      </c>
      <c r="G1040" s="150" t="s">
        <v>2471</v>
      </c>
      <c r="H1040" s="26">
        <v>1435</v>
      </c>
      <c r="I1040" s="26">
        <v>2739</v>
      </c>
      <c r="J1040" s="28" t="s">
        <v>2236</v>
      </c>
      <c r="K1040" s="30" t="s">
        <v>2129</v>
      </c>
      <c r="L1040" s="29"/>
    </row>
    <row r="1041" spans="1:12" x14ac:dyDescent="0.2">
      <c r="A1041" s="8">
        <f t="shared" si="17"/>
        <v>1033</v>
      </c>
      <c r="B1041" s="25" t="s">
        <v>3486</v>
      </c>
      <c r="C1041" s="25" t="s">
        <v>663</v>
      </c>
      <c r="D1041" s="19" t="s">
        <v>2119</v>
      </c>
      <c r="E1041" s="54">
        <v>2018.08</v>
      </c>
      <c r="F1041" s="22" t="s">
        <v>2930</v>
      </c>
      <c r="G1041" s="149" t="s">
        <v>3487</v>
      </c>
      <c r="H1041" s="26">
        <v>1466</v>
      </c>
      <c r="I1041" s="26">
        <v>2955</v>
      </c>
      <c r="J1041" s="28" t="s">
        <v>2236</v>
      </c>
      <c r="K1041" s="30" t="s">
        <v>2129</v>
      </c>
      <c r="L1041" s="29"/>
    </row>
    <row r="1042" spans="1:12" x14ac:dyDescent="0.2">
      <c r="A1042" s="8">
        <f t="shared" si="17"/>
        <v>1034</v>
      </c>
      <c r="B1042" s="33" t="s">
        <v>554</v>
      </c>
      <c r="C1042" s="25" t="s">
        <v>663</v>
      </c>
      <c r="D1042" s="19" t="s">
        <v>2119</v>
      </c>
      <c r="E1042" s="54">
        <v>2018.09</v>
      </c>
      <c r="F1042" s="22" t="s">
        <v>2191</v>
      </c>
      <c r="G1042" s="30" t="s">
        <v>2774</v>
      </c>
      <c r="H1042" s="41">
        <v>1156</v>
      </c>
      <c r="I1042" s="41">
        <v>3502</v>
      </c>
      <c r="J1042" s="42" t="s">
        <v>15</v>
      </c>
      <c r="K1042" s="42" t="s">
        <v>17</v>
      </c>
      <c r="L1042" s="29"/>
    </row>
    <row r="1043" spans="1:12" x14ac:dyDescent="0.2">
      <c r="A1043" s="8">
        <f t="shared" si="17"/>
        <v>1035</v>
      </c>
      <c r="B1043" s="25" t="s">
        <v>555</v>
      </c>
      <c r="C1043" s="25" t="s">
        <v>663</v>
      </c>
      <c r="D1043" s="19" t="s">
        <v>2119</v>
      </c>
      <c r="E1043" s="54">
        <v>2018.09</v>
      </c>
      <c r="F1043" s="22" t="s">
        <v>2203</v>
      </c>
      <c r="G1043" s="30" t="s">
        <v>3494</v>
      </c>
      <c r="H1043" s="41">
        <v>1570</v>
      </c>
      <c r="I1043" s="41">
        <v>2326</v>
      </c>
      <c r="J1043" s="42" t="s">
        <v>15</v>
      </c>
      <c r="K1043" s="42" t="s">
        <v>17</v>
      </c>
      <c r="L1043" s="29"/>
    </row>
    <row r="1044" spans="1:12" x14ac:dyDescent="0.2">
      <c r="A1044" s="8">
        <f t="shared" si="17"/>
        <v>1036</v>
      </c>
      <c r="B1044" s="33" t="s">
        <v>3495</v>
      </c>
      <c r="C1044" s="25" t="s">
        <v>663</v>
      </c>
      <c r="D1044" s="19" t="s">
        <v>2119</v>
      </c>
      <c r="E1044" s="54">
        <v>2018.09</v>
      </c>
      <c r="F1044" s="22" t="s">
        <v>2498</v>
      </c>
      <c r="G1044" s="30" t="s">
        <v>3422</v>
      </c>
      <c r="H1044" s="41">
        <v>1390</v>
      </c>
      <c r="I1044" s="41">
        <v>2738</v>
      </c>
      <c r="J1044" s="42" t="s">
        <v>15</v>
      </c>
      <c r="K1044" s="42" t="s">
        <v>17</v>
      </c>
      <c r="L1044" s="29"/>
    </row>
    <row r="1045" spans="1:12" x14ac:dyDescent="0.2">
      <c r="A1045" s="8">
        <f t="shared" si="17"/>
        <v>1037</v>
      </c>
      <c r="B1045" s="25" t="s">
        <v>556</v>
      </c>
      <c r="C1045" s="25" t="s">
        <v>663</v>
      </c>
      <c r="D1045" s="19" t="s">
        <v>2119</v>
      </c>
      <c r="E1045" s="54">
        <v>2018.11</v>
      </c>
      <c r="F1045" s="22" t="s">
        <v>2274</v>
      </c>
      <c r="G1045" s="30" t="s">
        <v>3352</v>
      </c>
      <c r="H1045" s="41">
        <v>1957</v>
      </c>
      <c r="I1045" s="41">
        <v>3308</v>
      </c>
      <c r="J1045" s="28" t="s">
        <v>2236</v>
      </c>
      <c r="K1045" s="42" t="s">
        <v>2129</v>
      </c>
      <c r="L1045" s="29" t="s">
        <v>2661</v>
      </c>
    </row>
    <row r="1046" spans="1:12" x14ac:dyDescent="0.2">
      <c r="A1046" s="8">
        <f t="shared" si="17"/>
        <v>1038</v>
      </c>
      <c r="B1046" s="25" t="s">
        <v>3560</v>
      </c>
      <c r="C1046" s="25" t="s">
        <v>663</v>
      </c>
      <c r="D1046" s="19" t="s">
        <v>2119</v>
      </c>
      <c r="E1046" s="54">
        <v>2018.12</v>
      </c>
      <c r="F1046" s="22" t="s">
        <v>2253</v>
      </c>
      <c r="G1046" s="150" t="s">
        <v>3561</v>
      </c>
      <c r="H1046" s="26">
        <v>1329</v>
      </c>
      <c r="I1046" s="26">
        <v>2642</v>
      </c>
      <c r="J1046" s="42" t="s">
        <v>2236</v>
      </c>
      <c r="K1046" s="42" t="s">
        <v>3436</v>
      </c>
      <c r="L1046" s="29" t="s">
        <v>2661</v>
      </c>
    </row>
    <row r="1047" spans="1:12" x14ac:dyDescent="0.2">
      <c r="A1047" s="8">
        <f t="shared" si="17"/>
        <v>1039</v>
      </c>
      <c r="B1047" s="25" t="s">
        <v>557</v>
      </c>
      <c r="C1047" s="25" t="s">
        <v>663</v>
      </c>
      <c r="D1047" s="19" t="s">
        <v>2119</v>
      </c>
      <c r="E1047" s="54">
        <v>2018.12</v>
      </c>
      <c r="F1047" s="22" t="s">
        <v>2203</v>
      </c>
      <c r="G1047" s="150" t="s">
        <v>3562</v>
      </c>
      <c r="H1047" s="26">
        <v>1641</v>
      </c>
      <c r="I1047" s="26">
        <v>3238</v>
      </c>
      <c r="J1047" s="42" t="s">
        <v>2236</v>
      </c>
      <c r="K1047" s="42" t="s">
        <v>3436</v>
      </c>
      <c r="L1047" s="29"/>
    </row>
    <row r="1048" spans="1:12" x14ac:dyDescent="0.2">
      <c r="A1048" s="8">
        <f t="shared" si="17"/>
        <v>1040</v>
      </c>
      <c r="B1048" s="25" t="s">
        <v>3563</v>
      </c>
      <c r="C1048" s="25" t="s">
        <v>663</v>
      </c>
      <c r="D1048" s="19" t="s">
        <v>2119</v>
      </c>
      <c r="E1048" s="54">
        <v>2018.12</v>
      </c>
      <c r="F1048" s="22" t="s">
        <v>2203</v>
      </c>
      <c r="G1048" s="150" t="s">
        <v>3562</v>
      </c>
      <c r="H1048" s="26">
        <v>22</v>
      </c>
      <c r="I1048" s="26">
        <v>32</v>
      </c>
      <c r="J1048" s="42" t="s">
        <v>833</v>
      </c>
      <c r="K1048" s="42" t="s">
        <v>833</v>
      </c>
      <c r="L1048" s="23"/>
    </row>
    <row r="1049" spans="1:12" x14ac:dyDescent="0.2">
      <c r="A1049" s="8">
        <f t="shared" si="17"/>
        <v>1041</v>
      </c>
      <c r="B1049" s="25" t="s">
        <v>3576</v>
      </c>
      <c r="C1049" s="25" t="s">
        <v>663</v>
      </c>
      <c r="D1049" s="19" t="s">
        <v>2119</v>
      </c>
      <c r="E1049" s="56" t="s">
        <v>3567</v>
      </c>
      <c r="F1049" s="22" t="s">
        <v>2355</v>
      </c>
      <c r="G1049" s="22" t="s">
        <v>3577</v>
      </c>
      <c r="H1049" s="49">
        <v>1491</v>
      </c>
      <c r="I1049" s="49">
        <v>2274</v>
      </c>
      <c r="J1049" s="152" t="s">
        <v>15</v>
      </c>
      <c r="K1049" s="50" t="s">
        <v>3436</v>
      </c>
      <c r="L1049" s="23"/>
    </row>
    <row r="1050" spans="1:12" x14ac:dyDescent="0.2">
      <c r="A1050" s="8">
        <f t="shared" si="17"/>
        <v>1042</v>
      </c>
      <c r="B1050" s="25" t="s">
        <v>558</v>
      </c>
      <c r="C1050" s="19" t="s">
        <v>663</v>
      </c>
      <c r="D1050" s="19" t="s">
        <v>2119</v>
      </c>
      <c r="E1050" s="56" t="s">
        <v>3583</v>
      </c>
      <c r="F1050" s="22" t="s">
        <v>2279</v>
      </c>
      <c r="G1050" s="22" t="s">
        <v>3592</v>
      </c>
      <c r="H1050" s="49">
        <v>1537</v>
      </c>
      <c r="I1050" s="49">
        <v>2378</v>
      </c>
      <c r="J1050" s="153" t="s">
        <v>2236</v>
      </c>
      <c r="K1050" s="72" t="s">
        <v>3436</v>
      </c>
      <c r="L1050" s="23"/>
    </row>
    <row r="1051" spans="1:12" x14ac:dyDescent="0.2">
      <c r="A1051" s="8">
        <f t="shared" si="17"/>
        <v>1043</v>
      </c>
      <c r="B1051" s="25" t="s">
        <v>3613</v>
      </c>
      <c r="C1051" s="19" t="s">
        <v>663</v>
      </c>
      <c r="D1051" s="19" t="s">
        <v>2119</v>
      </c>
      <c r="E1051" s="54">
        <v>2019.04</v>
      </c>
      <c r="F1051" s="22" t="s">
        <v>2844</v>
      </c>
      <c r="G1051" s="150" t="s">
        <v>3614</v>
      </c>
      <c r="H1051" s="26">
        <v>3090</v>
      </c>
      <c r="I1051" s="26">
        <v>6506</v>
      </c>
      <c r="J1051" s="42" t="s">
        <v>15</v>
      </c>
      <c r="K1051" s="42" t="s">
        <v>17</v>
      </c>
      <c r="L1051" s="23"/>
    </row>
    <row r="1052" spans="1:12" x14ac:dyDescent="0.2">
      <c r="A1052" s="8">
        <f t="shared" si="17"/>
        <v>1044</v>
      </c>
      <c r="B1052" s="25" t="s">
        <v>560</v>
      </c>
      <c r="C1052" s="25" t="s">
        <v>663</v>
      </c>
      <c r="D1052" s="19" t="s">
        <v>2119</v>
      </c>
      <c r="E1052" s="54">
        <v>2019.05</v>
      </c>
      <c r="F1052" s="22" t="s">
        <v>2274</v>
      </c>
      <c r="G1052" s="150" t="s">
        <v>3352</v>
      </c>
      <c r="H1052" s="26">
        <v>1699</v>
      </c>
      <c r="I1052" s="26">
        <v>3425</v>
      </c>
      <c r="J1052" s="42" t="s">
        <v>15</v>
      </c>
      <c r="K1052" s="42" t="s">
        <v>17</v>
      </c>
      <c r="L1052" s="23" t="s">
        <v>3623</v>
      </c>
    </row>
    <row r="1053" spans="1:12" x14ac:dyDescent="0.2">
      <c r="A1053" s="8">
        <f t="shared" si="17"/>
        <v>1045</v>
      </c>
      <c r="B1053" s="25" t="s">
        <v>3624</v>
      </c>
      <c r="C1053" s="25" t="s">
        <v>663</v>
      </c>
      <c r="D1053" s="19" t="s">
        <v>2119</v>
      </c>
      <c r="E1053" s="54">
        <v>2019.05</v>
      </c>
      <c r="F1053" s="22" t="s">
        <v>2265</v>
      </c>
      <c r="G1053" s="150" t="s">
        <v>3625</v>
      </c>
      <c r="H1053" s="26">
        <v>1398</v>
      </c>
      <c r="I1053" s="26">
        <v>2357</v>
      </c>
      <c r="J1053" s="42" t="s">
        <v>15</v>
      </c>
      <c r="K1053" s="42" t="s">
        <v>17</v>
      </c>
      <c r="L1053" s="23"/>
    </row>
    <row r="1054" spans="1:12" x14ac:dyDescent="0.2">
      <c r="A1054" s="8">
        <f t="shared" si="17"/>
        <v>1046</v>
      </c>
      <c r="B1054" s="25" t="s">
        <v>561</v>
      </c>
      <c r="C1054" s="25" t="s">
        <v>663</v>
      </c>
      <c r="D1054" s="19" t="s">
        <v>2119</v>
      </c>
      <c r="E1054" s="54">
        <v>2019.06</v>
      </c>
      <c r="F1054" s="22" t="s">
        <v>2930</v>
      </c>
      <c r="G1054" s="150" t="s">
        <v>3540</v>
      </c>
      <c r="H1054" s="26">
        <v>2273</v>
      </c>
      <c r="I1054" s="26">
        <v>4672</v>
      </c>
      <c r="J1054" s="42" t="s">
        <v>3632</v>
      </c>
      <c r="K1054" s="42" t="s">
        <v>3436</v>
      </c>
      <c r="L1054" s="23" t="s">
        <v>2661</v>
      </c>
    </row>
    <row r="1055" spans="1:12" x14ac:dyDescent="0.2">
      <c r="A1055" s="8">
        <f t="shared" si="17"/>
        <v>1047</v>
      </c>
      <c r="B1055" s="25" t="s">
        <v>64</v>
      </c>
      <c r="C1055" s="25" t="s">
        <v>663</v>
      </c>
      <c r="D1055" s="19" t="s">
        <v>2119</v>
      </c>
      <c r="E1055" s="54">
        <v>2019.06</v>
      </c>
      <c r="F1055" s="22" t="s">
        <v>2498</v>
      </c>
      <c r="G1055" s="150" t="s">
        <v>3331</v>
      </c>
      <c r="H1055" s="26">
        <v>1534</v>
      </c>
      <c r="I1055" s="26">
        <v>3073</v>
      </c>
      <c r="J1055" s="42" t="s">
        <v>3632</v>
      </c>
      <c r="K1055" s="42" t="s">
        <v>3436</v>
      </c>
      <c r="L1055" s="23"/>
    </row>
    <row r="1056" spans="1:12" x14ac:dyDescent="0.2">
      <c r="A1056" s="8">
        <f t="shared" si="17"/>
        <v>1048</v>
      </c>
      <c r="B1056" s="25" t="s">
        <v>562</v>
      </c>
      <c r="C1056" s="25" t="s">
        <v>663</v>
      </c>
      <c r="D1056" s="19" t="s">
        <v>2119</v>
      </c>
      <c r="E1056" s="54">
        <v>2019.07</v>
      </c>
      <c r="F1056" s="22" t="s">
        <v>2179</v>
      </c>
      <c r="G1056" s="150" t="s">
        <v>3448</v>
      </c>
      <c r="H1056" s="26">
        <v>1698</v>
      </c>
      <c r="I1056" s="26">
        <v>2810</v>
      </c>
      <c r="J1056" s="42" t="s">
        <v>3632</v>
      </c>
      <c r="K1056" s="42" t="s">
        <v>3436</v>
      </c>
      <c r="L1056" s="23"/>
    </row>
    <row r="1057" spans="1:12" x14ac:dyDescent="0.2">
      <c r="A1057" s="8">
        <f t="shared" si="17"/>
        <v>1049</v>
      </c>
      <c r="B1057" s="25" t="s">
        <v>78</v>
      </c>
      <c r="C1057" s="19" t="s">
        <v>663</v>
      </c>
      <c r="D1057" s="19" t="s">
        <v>2119</v>
      </c>
      <c r="E1057" s="54">
        <v>2019.08</v>
      </c>
      <c r="F1057" s="22" t="s">
        <v>2217</v>
      </c>
      <c r="G1057" s="150" t="s">
        <v>3413</v>
      </c>
      <c r="H1057" s="26">
        <v>1518</v>
      </c>
      <c r="I1057" s="26">
        <v>2928</v>
      </c>
      <c r="J1057" s="42" t="s">
        <v>3632</v>
      </c>
      <c r="K1057" s="42" t="s">
        <v>3436</v>
      </c>
      <c r="L1057" s="154"/>
    </row>
    <row r="1058" spans="1:12" x14ac:dyDescent="0.2">
      <c r="A1058" s="8">
        <f t="shared" si="17"/>
        <v>1050</v>
      </c>
      <c r="B1058" s="25" t="s">
        <v>87</v>
      </c>
      <c r="C1058" s="25" t="s">
        <v>663</v>
      </c>
      <c r="D1058" s="19" t="s">
        <v>2119</v>
      </c>
      <c r="E1058" s="54">
        <v>2019.09</v>
      </c>
      <c r="F1058" s="22" t="s">
        <v>2478</v>
      </c>
      <c r="G1058" s="150" t="s">
        <v>3590</v>
      </c>
      <c r="H1058" s="26">
        <v>2736</v>
      </c>
      <c r="I1058" s="26">
        <v>4969</v>
      </c>
      <c r="J1058" s="42" t="s">
        <v>15</v>
      </c>
      <c r="K1058" s="42" t="s">
        <v>17</v>
      </c>
      <c r="L1058" s="23"/>
    </row>
    <row r="1059" spans="1:12" x14ac:dyDescent="0.2">
      <c r="A1059" s="8">
        <f t="shared" si="17"/>
        <v>1051</v>
      </c>
      <c r="B1059" s="25" t="s">
        <v>88</v>
      </c>
      <c r="C1059" s="25" t="s">
        <v>663</v>
      </c>
      <c r="D1059" s="19" t="s">
        <v>2119</v>
      </c>
      <c r="E1059" s="54">
        <v>2019.09</v>
      </c>
      <c r="F1059" s="22" t="s">
        <v>2274</v>
      </c>
      <c r="G1059" s="150" t="s">
        <v>3672</v>
      </c>
      <c r="H1059" s="26">
        <v>1369</v>
      </c>
      <c r="I1059" s="26">
        <v>1374</v>
      </c>
      <c r="J1059" s="42" t="s">
        <v>15</v>
      </c>
      <c r="K1059" s="42" t="s">
        <v>17</v>
      </c>
      <c r="L1059" s="23"/>
    </row>
    <row r="1060" spans="1:12" x14ac:dyDescent="0.2">
      <c r="A1060" s="8">
        <f t="shared" si="17"/>
        <v>1052</v>
      </c>
      <c r="B1060" s="25" t="s">
        <v>563</v>
      </c>
      <c r="C1060" s="25" t="s">
        <v>663</v>
      </c>
      <c r="D1060" s="19" t="s">
        <v>2119</v>
      </c>
      <c r="E1060" s="54">
        <v>2019.11</v>
      </c>
      <c r="F1060" s="22" t="s">
        <v>2844</v>
      </c>
      <c r="G1060" s="150" t="s">
        <v>3698</v>
      </c>
      <c r="H1060" s="26">
        <v>1591</v>
      </c>
      <c r="I1060" s="26">
        <v>2443</v>
      </c>
      <c r="J1060" s="42" t="s">
        <v>15</v>
      </c>
      <c r="K1060" s="42" t="s">
        <v>17</v>
      </c>
      <c r="L1060" s="23"/>
    </row>
    <row r="1061" spans="1:12" x14ac:dyDescent="0.2">
      <c r="A1061" s="8">
        <f t="shared" si="17"/>
        <v>1053</v>
      </c>
      <c r="B1061" s="25" t="s">
        <v>564</v>
      </c>
      <c r="C1061" s="25" t="s">
        <v>663</v>
      </c>
      <c r="D1061" s="40" t="s">
        <v>2119</v>
      </c>
      <c r="E1061" s="54">
        <v>2020.03</v>
      </c>
      <c r="F1061" s="22" t="s">
        <v>2265</v>
      </c>
      <c r="G1061" s="150" t="s">
        <v>2513</v>
      </c>
      <c r="H1061" s="26">
        <v>2740</v>
      </c>
      <c r="I1061" s="26">
        <v>4901</v>
      </c>
      <c r="J1061" s="42" t="s">
        <v>15</v>
      </c>
      <c r="K1061" s="42" t="s">
        <v>17</v>
      </c>
      <c r="L1061" s="23"/>
    </row>
    <row r="1062" spans="1:12" x14ac:dyDescent="0.2">
      <c r="A1062" s="8">
        <f t="shared" si="17"/>
        <v>1054</v>
      </c>
      <c r="B1062" s="25" t="s">
        <v>135</v>
      </c>
      <c r="C1062" s="25" t="s">
        <v>663</v>
      </c>
      <c r="D1062" s="40" t="s">
        <v>13</v>
      </c>
      <c r="E1062" s="54">
        <v>2020.04</v>
      </c>
      <c r="F1062" s="22" t="s">
        <v>2930</v>
      </c>
      <c r="G1062" s="150" t="s">
        <v>3718</v>
      </c>
      <c r="H1062" s="26">
        <v>1830</v>
      </c>
      <c r="I1062" s="26">
        <v>3572</v>
      </c>
      <c r="J1062" s="42" t="s">
        <v>15</v>
      </c>
      <c r="K1062" s="42" t="s">
        <v>17</v>
      </c>
      <c r="L1062" s="23" t="s">
        <v>2661</v>
      </c>
    </row>
    <row r="1063" spans="1:12" x14ac:dyDescent="0.2">
      <c r="A1063" s="8">
        <f t="shared" si="17"/>
        <v>1055</v>
      </c>
      <c r="B1063" s="25" t="s">
        <v>137</v>
      </c>
      <c r="C1063" s="25" t="s">
        <v>663</v>
      </c>
      <c r="D1063" s="40" t="s">
        <v>13</v>
      </c>
      <c r="E1063" s="54">
        <v>2020.04</v>
      </c>
      <c r="F1063" s="22" t="s">
        <v>2279</v>
      </c>
      <c r="G1063" s="150" t="s">
        <v>3719</v>
      </c>
      <c r="H1063" s="26">
        <v>1544</v>
      </c>
      <c r="I1063" s="26">
        <v>3119</v>
      </c>
      <c r="J1063" s="42" t="s">
        <v>18</v>
      </c>
      <c r="K1063" s="42" t="s">
        <v>17</v>
      </c>
      <c r="L1063" s="23"/>
    </row>
    <row r="1064" spans="1:12" x14ac:dyDescent="0.2">
      <c r="A1064" s="8">
        <f t="shared" si="17"/>
        <v>1056</v>
      </c>
      <c r="B1064" s="25" t="s">
        <v>565</v>
      </c>
      <c r="C1064" s="19" t="s">
        <v>663</v>
      </c>
      <c r="D1064" s="19" t="s">
        <v>13</v>
      </c>
      <c r="E1064" s="53">
        <v>2020.06</v>
      </c>
      <c r="F1064" s="22" t="s">
        <v>2191</v>
      </c>
      <c r="G1064" s="22" t="s">
        <v>3736</v>
      </c>
      <c r="H1064" s="21">
        <v>1057</v>
      </c>
      <c r="I1064" s="21">
        <v>2122</v>
      </c>
      <c r="J1064" s="28" t="s">
        <v>15</v>
      </c>
      <c r="K1064" s="22" t="s">
        <v>17</v>
      </c>
      <c r="L1064" s="23" t="s">
        <v>3623</v>
      </c>
    </row>
    <row r="1065" spans="1:12" x14ac:dyDescent="0.2">
      <c r="A1065" s="8">
        <f t="shared" si="17"/>
        <v>1057</v>
      </c>
      <c r="B1065" s="25" t="s">
        <v>566</v>
      </c>
      <c r="C1065" s="19" t="s">
        <v>663</v>
      </c>
      <c r="D1065" s="19" t="s">
        <v>13</v>
      </c>
      <c r="E1065" s="53">
        <v>2020.06</v>
      </c>
      <c r="F1065" s="22" t="s">
        <v>2265</v>
      </c>
      <c r="G1065" s="22" t="s">
        <v>3653</v>
      </c>
      <c r="H1065" s="21">
        <v>1268</v>
      </c>
      <c r="I1065" s="21">
        <v>2055</v>
      </c>
      <c r="J1065" s="28" t="s">
        <v>15</v>
      </c>
      <c r="K1065" s="22" t="s">
        <v>17</v>
      </c>
      <c r="L1065" s="23"/>
    </row>
    <row r="1066" spans="1:12" x14ac:dyDescent="0.2">
      <c r="A1066" s="8">
        <f t="shared" si="17"/>
        <v>1058</v>
      </c>
      <c r="B1066" s="25" t="s">
        <v>3748</v>
      </c>
      <c r="C1066" s="19" t="s">
        <v>663</v>
      </c>
      <c r="D1066" s="19" t="s">
        <v>13</v>
      </c>
      <c r="E1066" s="53">
        <v>2020.07</v>
      </c>
      <c r="F1066" s="22" t="s">
        <v>2265</v>
      </c>
      <c r="G1066" s="22" t="s">
        <v>3735</v>
      </c>
      <c r="H1066" s="21">
        <v>1700</v>
      </c>
      <c r="I1066" s="21">
        <v>3102</v>
      </c>
      <c r="J1066" s="28" t="s">
        <v>15</v>
      </c>
      <c r="K1066" s="22" t="s">
        <v>17</v>
      </c>
      <c r="L1066" s="23" t="s">
        <v>3244</v>
      </c>
    </row>
    <row r="1067" spans="1:12" x14ac:dyDescent="0.2">
      <c r="A1067" s="8">
        <f t="shared" si="17"/>
        <v>1059</v>
      </c>
      <c r="B1067" s="25" t="s">
        <v>567</v>
      </c>
      <c r="C1067" s="19" t="s">
        <v>663</v>
      </c>
      <c r="D1067" s="19" t="s">
        <v>13</v>
      </c>
      <c r="E1067" s="53">
        <v>2020.07</v>
      </c>
      <c r="F1067" s="22" t="s">
        <v>2279</v>
      </c>
      <c r="G1067" s="22" t="s">
        <v>3749</v>
      </c>
      <c r="H1067" s="21">
        <v>1498</v>
      </c>
      <c r="I1067" s="21">
        <v>3154</v>
      </c>
      <c r="J1067" s="28" t="s">
        <v>15</v>
      </c>
      <c r="K1067" s="22" t="s">
        <v>17</v>
      </c>
      <c r="L1067" s="23" t="s">
        <v>2661</v>
      </c>
    </row>
    <row r="1068" spans="1:12" x14ac:dyDescent="0.2">
      <c r="A1068" s="8">
        <f t="shared" ref="A1068:A1133" si="18">ROW()-8</f>
        <v>1060</v>
      </c>
      <c r="B1068" s="25" t="s">
        <v>568</v>
      </c>
      <c r="C1068" s="19" t="s">
        <v>663</v>
      </c>
      <c r="D1068" s="19" t="s">
        <v>13</v>
      </c>
      <c r="E1068" s="53">
        <v>2020.07</v>
      </c>
      <c r="F1068" s="22" t="s">
        <v>2498</v>
      </c>
      <c r="G1068" s="22" t="s">
        <v>3750</v>
      </c>
      <c r="H1068" s="21">
        <v>4140</v>
      </c>
      <c r="I1068" s="21">
        <v>7433</v>
      </c>
      <c r="J1068" s="28" t="s">
        <v>15</v>
      </c>
      <c r="K1068" s="22" t="s">
        <v>17</v>
      </c>
      <c r="L1068" s="23"/>
    </row>
    <row r="1069" spans="1:12" x14ac:dyDescent="0.2">
      <c r="A1069" s="8">
        <f t="shared" si="18"/>
        <v>1061</v>
      </c>
      <c r="B1069" s="25" t="s">
        <v>3760</v>
      </c>
      <c r="C1069" s="25" t="s">
        <v>663</v>
      </c>
      <c r="D1069" s="25" t="s">
        <v>13</v>
      </c>
      <c r="E1069" s="54">
        <v>2020.08</v>
      </c>
      <c r="F1069" s="22" t="s">
        <v>2930</v>
      </c>
      <c r="G1069" s="30" t="s">
        <v>3540</v>
      </c>
      <c r="H1069" s="26">
        <v>1392</v>
      </c>
      <c r="I1069" s="26">
        <v>2910</v>
      </c>
      <c r="J1069" s="28" t="s">
        <v>15</v>
      </c>
      <c r="K1069" s="30" t="s">
        <v>17</v>
      </c>
      <c r="L1069" s="29"/>
    </row>
    <row r="1070" spans="1:12" x14ac:dyDescent="0.2">
      <c r="A1070" s="8">
        <f t="shared" si="18"/>
        <v>1062</v>
      </c>
      <c r="B1070" s="25" t="s">
        <v>3761</v>
      </c>
      <c r="C1070" s="25" t="s">
        <v>663</v>
      </c>
      <c r="D1070" s="25" t="s">
        <v>13</v>
      </c>
      <c r="E1070" s="54">
        <v>2020.08</v>
      </c>
      <c r="F1070" s="22" t="s">
        <v>2922</v>
      </c>
      <c r="G1070" s="30" t="s">
        <v>3762</v>
      </c>
      <c r="H1070" s="26">
        <v>1810</v>
      </c>
      <c r="I1070" s="26">
        <v>2946</v>
      </c>
      <c r="J1070" s="28" t="s">
        <v>15</v>
      </c>
      <c r="K1070" s="30" t="s">
        <v>17</v>
      </c>
      <c r="L1070" s="29"/>
    </row>
    <row r="1071" spans="1:12" x14ac:dyDescent="0.2">
      <c r="A1071" s="8">
        <f t="shared" si="18"/>
        <v>1063</v>
      </c>
      <c r="B1071" s="25" t="s">
        <v>569</v>
      </c>
      <c r="C1071" s="19" t="s">
        <v>663</v>
      </c>
      <c r="D1071" s="19" t="s">
        <v>13</v>
      </c>
      <c r="E1071" s="53">
        <v>2020.09</v>
      </c>
      <c r="F1071" s="22" t="s">
        <v>2279</v>
      </c>
      <c r="G1071" s="22" t="s">
        <v>3772</v>
      </c>
      <c r="H1071" s="21">
        <v>1646</v>
      </c>
      <c r="I1071" s="21">
        <v>3144</v>
      </c>
      <c r="J1071" s="28" t="s">
        <v>15</v>
      </c>
      <c r="K1071" s="22" t="s">
        <v>17</v>
      </c>
      <c r="L1071" s="23" t="s">
        <v>170</v>
      </c>
    </row>
    <row r="1072" spans="1:12" x14ac:dyDescent="0.2">
      <c r="A1072" s="8">
        <f t="shared" si="18"/>
        <v>1064</v>
      </c>
      <c r="B1072" s="25" t="s">
        <v>570</v>
      </c>
      <c r="C1072" s="19" t="s">
        <v>663</v>
      </c>
      <c r="D1072" s="19" t="s">
        <v>13</v>
      </c>
      <c r="E1072" s="53" t="s">
        <v>179</v>
      </c>
      <c r="F1072" s="22" t="s">
        <v>2265</v>
      </c>
      <c r="G1072" s="22" t="s">
        <v>2306</v>
      </c>
      <c r="H1072" s="21">
        <v>1406</v>
      </c>
      <c r="I1072" s="21">
        <v>2559</v>
      </c>
      <c r="J1072" s="28" t="s">
        <v>15</v>
      </c>
      <c r="K1072" s="22" t="s">
        <v>17</v>
      </c>
      <c r="L1072" s="23"/>
    </row>
    <row r="1073" spans="1:12" x14ac:dyDescent="0.2">
      <c r="A1073" s="8">
        <f t="shared" si="18"/>
        <v>1065</v>
      </c>
      <c r="B1073" s="25" t="s">
        <v>3784</v>
      </c>
      <c r="C1073" s="19" t="s">
        <v>663</v>
      </c>
      <c r="D1073" s="19" t="s">
        <v>13</v>
      </c>
      <c r="E1073" s="53" t="s">
        <v>179</v>
      </c>
      <c r="F1073" s="22" t="s">
        <v>2646</v>
      </c>
      <c r="G1073" s="22" t="s">
        <v>3612</v>
      </c>
      <c r="H1073" s="21">
        <v>1465</v>
      </c>
      <c r="I1073" s="21">
        <v>2283</v>
      </c>
      <c r="J1073" s="28" t="s">
        <v>15</v>
      </c>
      <c r="K1073" s="22" t="s">
        <v>17</v>
      </c>
      <c r="L1073" s="23"/>
    </row>
    <row r="1074" spans="1:12" x14ac:dyDescent="0.2">
      <c r="A1074" s="8">
        <f t="shared" si="18"/>
        <v>1066</v>
      </c>
      <c r="B1074" s="25" t="s">
        <v>3790</v>
      </c>
      <c r="C1074" s="19" t="s">
        <v>663</v>
      </c>
      <c r="D1074" s="19" t="s">
        <v>13</v>
      </c>
      <c r="E1074" s="53">
        <v>2020.11</v>
      </c>
      <c r="F1074" s="22" t="s">
        <v>2162</v>
      </c>
      <c r="G1074" s="22" t="s">
        <v>2163</v>
      </c>
      <c r="H1074" s="21">
        <v>1008</v>
      </c>
      <c r="I1074" s="21">
        <v>1997</v>
      </c>
      <c r="J1074" s="28" t="s">
        <v>15</v>
      </c>
      <c r="K1074" s="22" t="s">
        <v>17</v>
      </c>
      <c r="L1074" s="23" t="s">
        <v>171</v>
      </c>
    </row>
    <row r="1075" spans="1:12" x14ac:dyDescent="0.2">
      <c r="A1075" s="8">
        <f t="shared" si="18"/>
        <v>1067</v>
      </c>
      <c r="B1075" s="25" t="s">
        <v>670</v>
      </c>
      <c r="C1075" s="19" t="s">
        <v>663</v>
      </c>
      <c r="D1075" s="19" t="s">
        <v>13</v>
      </c>
      <c r="E1075" s="19" t="s">
        <v>2107</v>
      </c>
      <c r="F1075" s="22" t="s">
        <v>2265</v>
      </c>
      <c r="G1075" s="22" t="s">
        <v>2306</v>
      </c>
      <c r="H1075" s="21">
        <v>1350</v>
      </c>
      <c r="I1075" s="21">
        <v>1775</v>
      </c>
      <c r="J1075" s="28" t="s">
        <v>15</v>
      </c>
      <c r="K1075" s="22" t="s">
        <v>17</v>
      </c>
      <c r="L1075" s="23" t="s">
        <v>171</v>
      </c>
    </row>
    <row r="1076" spans="1:12" x14ac:dyDescent="0.2">
      <c r="A1076" s="8">
        <f t="shared" si="18"/>
        <v>1068</v>
      </c>
      <c r="B1076" s="25" t="s">
        <v>672</v>
      </c>
      <c r="C1076" s="19" t="s">
        <v>663</v>
      </c>
      <c r="D1076" s="19" t="s">
        <v>13</v>
      </c>
      <c r="E1076" s="19" t="s">
        <v>2107</v>
      </c>
      <c r="F1076" s="22" t="s">
        <v>2930</v>
      </c>
      <c r="G1076" s="22" t="s">
        <v>3265</v>
      </c>
      <c r="H1076" s="21">
        <v>1830</v>
      </c>
      <c r="I1076" s="21">
        <v>3690</v>
      </c>
      <c r="J1076" s="28" t="s">
        <v>15</v>
      </c>
      <c r="K1076" s="22" t="s">
        <v>17</v>
      </c>
      <c r="L1076" s="23"/>
    </row>
    <row r="1077" spans="1:12" x14ac:dyDescent="0.2">
      <c r="A1077" s="8">
        <f t="shared" si="18"/>
        <v>1069</v>
      </c>
      <c r="B1077" s="25" t="s">
        <v>682</v>
      </c>
      <c r="C1077" s="19" t="s">
        <v>663</v>
      </c>
      <c r="D1077" s="19" t="s">
        <v>13</v>
      </c>
      <c r="E1077" s="19" t="s">
        <v>2081</v>
      </c>
      <c r="F1077" s="22" t="s">
        <v>2268</v>
      </c>
      <c r="G1077" s="22" t="s">
        <v>2531</v>
      </c>
      <c r="H1077" s="21">
        <v>1207</v>
      </c>
      <c r="I1077" s="21">
        <v>2380</v>
      </c>
      <c r="J1077" s="28" t="s">
        <v>15</v>
      </c>
      <c r="K1077" s="22" t="s">
        <v>17</v>
      </c>
      <c r="L1077" s="23"/>
    </row>
    <row r="1078" spans="1:12" x14ac:dyDescent="0.2">
      <c r="A1078" s="8">
        <f t="shared" si="18"/>
        <v>1070</v>
      </c>
      <c r="B1078" s="25" t="s">
        <v>683</v>
      </c>
      <c r="C1078" s="19" t="s">
        <v>663</v>
      </c>
      <c r="D1078" s="19" t="s">
        <v>13</v>
      </c>
      <c r="E1078" s="19" t="s">
        <v>2081</v>
      </c>
      <c r="F1078" s="22" t="s">
        <v>2184</v>
      </c>
      <c r="G1078" s="22" t="s">
        <v>3839</v>
      </c>
      <c r="H1078" s="21">
        <v>1879</v>
      </c>
      <c r="I1078" s="21">
        <v>3683</v>
      </c>
      <c r="J1078" s="28" t="s">
        <v>15</v>
      </c>
      <c r="K1078" s="22" t="s">
        <v>17</v>
      </c>
      <c r="L1078" s="23"/>
    </row>
    <row r="1079" spans="1:12" x14ac:dyDescent="0.2">
      <c r="A1079" s="8">
        <f t="shared" si="18"/>
        <v>1071</v>
      </c>
      <c r="B1079" s="25" t="s">
        <v>719</v>
      </c>
      <c r="C1079" s="19" t="s">
        <v>663</v>
      </c>
      <c r="D1079" s="19" t="s">
        <v>13</v>
      </c>
      <c r="E1079" s="19" t="s">
        <v>2092</v>
      </c>
      <c r="F1079" s="22" t="s">
        <v>2265</v>
      </c>
      <c r="G1079" s="22" t="s">
        <v>2306</v>
      </c>
      <c r="H1079" s="21">
        <v>1656</v>
      </c>
      <c r="I1079" s="21">
        <v>3692</v>
      </c>
      <c r="J1079" s="42" t="s">
        <v>3771</v>
      </c>
      <c r="K1079" s="22" t="s">
        <v>17</v>
      </c>
      <c r="L1079" s="23" t="s">
        <v>171</v>
      </c>
    </row>
    <row r="1080" spans="1:12" x14ac:dyDescent="0.2">
      <c r="A1080" s="8">
        <f t="shared" si="18"/>
        <v>1072</v>
      </c>
      <c r="B1080" s="25" t="s">
        <v>720</v>
      </c>
      <c r="C1080" s="19" t="s">
        <v>710</v>
      </c>
      <c r="D1080" s="19" t="s">
        <v>13</v>
      </c>
      <c r="E1080" s="19" t="s">
        <v>2092</v>
      </c>
      <c r="F1080" s="22" t="s">
        <v>2265</v>
      </c>
      <c r="G1080" s="22" t="s">
        <v>3871</v>
      </c>
      <c r="H1080" s="21">
        <v>1298</v>
      </c>
      <c r="I1080" s="21">
        <v>2109</v>
      </c>
      <c r="J1080" s="28" t="s">
        <v>15</v>
      </c>
      <c r="K1080" s="22" t="s">
        <v>17</v>
      </c>
      <c r="L1080" s="23" t="s">
        <v>171</v>
      </c>
    </row>
    <row r="1081" spans="1:12" x14ac:dyDescent="0.2">
      <c r="A1081" s="8">
        <f t="shared" si="18"/>
        <v>1073</v>
      </c>
      <c r="B1081" s="25" t="s">
        <v>721</v>
      </c>
      <c r="C1081" s="19" t="s">
        <v>710</v>
      </c>
      <c r="D1081" s="19" t="s">
        <v>13</v>
      </c>
      <c r="E1081" s="19" t="s">
        <v>2092</v>
      </c>
      <c r="F1081" s="22" t="s">
        <v>2397</v>
      </c>
      <c r="G1081" s="22" t="s">
        <v>3876</v>
      </c>
      <c r="H1081" s="21">
        <v>1462</v>
      </c>
      <c r="I1081" s="21">
        <v>2520</v>
      </c>
      <c r="J1081" s="28" t="s">
        <v>15</v>
      </c>
      <c r="K1081" s="22" t="s">
        <v>17</v>
      </c>
      <c r="L1081" s="23"/>
    </row>
    <row r="1082" spans="1:12" x14ac:dyDescent="0.2">
      <c r="A1082" s="8">
        <f t="shared" si="18"/>
        <v>1074</v>
      </c>
      <c r="B1082" s="25" t="s">
        <v>762</v>
      </c>
      <c r="C1082" s="19" t="s">
        <v>663</v>
      </c>
      <c r="D1082" s="19" t="s">
        <v>13</v>
      </c>
      <c r="E1082" s="19" t="s">
        <v>2086</v>
      </c>
      <c r="F1082" s="22" t="s">
        <v>2397</v>
      </c>
      <c r="G1082" s="22" t="s">
        <v>3923</v>
      </c>
      <c r="H1082" s="21">
        <v>2765</v>
      </c>
      <c r="I1082" s="21">
        <v>4938</v>
      </c>
      <c r="J1082" s="28" t="s">
        <v>15</v>
      </c>
      <c r="K1082" s="22" t="s">
        <v>17</v>
      </c>
      <c r="L1082" s="23" t="s">
        <v>171</v>
      </c>
    </row>
    <row r="1083" spans="1:12" x14ac:dyDescent="0.2">
      <c r="A1083" s="8">
        <f t="shared" si="18"/>
        <v>1075</v>
      </c>
      <c r="B1083" s="25" t="s">
        <v>775</v>
      </c>
      <c r="C1083" s="19" t="s">
        <v>663</v>
      </c>
      <c r="D1083" s="19" t="s">
        <v>13</v>
      </c>
      <c r="E1083" s="19" t="s">
        <v>2087</v>
      </c>
      <c r="F1083" s="22" t="s">
        <v>2844</v>
      </c>
      <c r="G1083" s="22" t="s">
        <v>3937</v>
      </c>
      <c r="H1083" s="21">
        <v>1357</v>
      </c>
      <c r="I1083" s="21">
        <v>2667</v>
      </c>
      <c r="J1083" s="28" t="s">
        <v>15</v>
      </c>
      <c r="K1083" s="22" t="s">
        <v>17</v>
      </c>
      <c r="L1083" s="23"/>
    </row>
    <row r="1084" spans="1:12" x14ac:dyDescent="0.2">
      <c r="A1084" s="8">
        <f t="shared" si="18"/>
        <v>1076</v>
      </c>
      <c r="B1084" s="25" t="s">
        <v>778</v>
      </c>
      <c r="C1084" s="19" t="s">
        <v>663</v>
      </c>
      <c r="D1084" s="19" t="s">
        <v>13</v>
      </c>
      <c r="E1084" s="19" t="s">
        <v>2088</v>
      </c>
      <c r="F1084" s="22" t="s">
        <v>2475</v>
      </c>
      <c r="G1084" s="22" t="s">
        <v>2476</v>
      </c>
      <c r="H1084" s="21">
        <v>1694</v>
      </c>
      <c r="I1084" s="21">
        <v>3030</v>
      </c>
      <c r="J1084" s="28" t="s">
        <v>15</v>
      </c>
      <c r="K1084" s="22" t="s">
        <v>17</v>
      </c>
      <c r="L1084" s="23" t="s">
        <v>171</v>
      </c>
    </row>
    <row r="1085" spans="1:12" x14ac:dyDescent="0.2">
      <c r="A1085" s="8">
        <f t="shared" si="18"/>
        <v>1077</v>
      </c>
      <c r="B1085" s="25" t="s">
        <v>784</v>
      </c>
      <c r="C1085" s="19" t="s">
        <v>663</v>
      </c>
      <c r="D1085" s="19" t="s">
        <v>13</v>
      </c>
      <c r="E1085" s="19" t="s">
        <v>2089</v>
      </c>
      <c r="F1085" s="22" t="s">
        <v>2162</v>
      </c>
      <c r="G1085" s="22" t="s">
        <v>2163</v>
      </c>
      <c r="H1085" s="21">
        <v>2189</v>
      </c>
      <c r="I1085" s="21">
        <v>4495</v>
      </c>
      <c r="J1085" s="28" t="s">
        <v>2024</v>
      </c>
      <c r="K1085" s="22" t="s">
        <v>17</v>
      </c>
      <c r="L1085" s="23" t="s">
        <v>171</v>
      </c>
    </row>
    <row r="1086" spans="1:12" x14ac:dyDescent="0.2">
      <c r="A1086" s="8">
        <f t="shared" si="18"/>
        <v>1078</v>
      </c>
      <c r="B1086" s="25" t="s">
        <v>785</v>
      </c>
      <c r="C1086" s="19" t="s">
        <v>663</v>
      </c>
      <c r="D1086" s="19" t="s">
        <v>13</v>
      </c>
      <c r="E1086" s="19" t="s">
        <v>2089</v>
      </c>
      <c r="F1086" s="22" t="s">
        <v>2534</v>
      </c>
      <c r="G1086" s="22" t="s">
        <v>3817</v>
      </c>
      <c r="H1086" s="21">
        <v>1449</v>
      </c>
      <c r="I1086" s="21">
        <v>2750</v>
      </c>
      <c r="J1086" s="28" t="s">
        <v>15</v>
      </c>
      <c r="K1086" s="22" t="s">
        <v>17</v>
      </c>
      <c r="L1086" s="23"/>
    </row>
    <row r="1087" spans="1:12" x14ac:dyDescent="0.2">
      <c r="A1087" s="8">
        <f t="shared" si="18"/>
        <v>1079</v>
      </c>
      <c r="B1087" s="25" t="s">
        <v>802</v>
      </c>
      <c r="C1087" s="19" t="s">
        <v>663</v>
      </c>
      <c r="D1087" s="19" t="s">
        <v>13</v>
      </c>
      <c r="E1087" s="19" t="s">
        <v>2090</v>
      </c>
      <c r="F1087" s="22" t="s">
        <v>2930</v>
      </c>
      <c r="G1087" s="22" t="s">
        <v>3958</v>
      </c>
      <c r="H1087" s="21">
        <v>1462</v>
      </c>
      <c r="I1087" s="21">
        <v>2911.14</v>
      </c>
      <c r="J1087" s="28" t="s">
        <v>2024</v>
      </c>
      <c r="K1087" s="22" t="s">
        <v>17</v>
      </c>
      <c r="L1087" s="23"/>
    </row>
    <row r="1088" spans="1:12" x14ac:dyDescent="0.2">
      <c r="A1088" s="8">
        <f t="shared" si="18"/>
        <v>1080</v>
      </c>
      <c r="B1088" s="25" t="s">
        <v>3961</v>
      </c>
      <c r="C1088" s="19" t="s">
        <v>663</v>
      </c>
      <c r="D1088" s="19" t="s">
        <v>13</v>
      </c>
      <c r="E1088" s="19" t="s">
        <v>2091</v>
      </c>
      <c r="F1088" s="22" t="s">
        <v>2844</v>
      </c>
      <c r="G1088" s="22" t="s">
        <v>2908</v>
      </c>
      <c r="H1088" s="21">
        <v>1514</v>
      </c>
      <c r="I1088" s="21">
        <v>2727</v>
      </c>
      <c r="J1088" s="28" t="s">
        <v>15</v>
      </c>
      <c r="K1088" s="22" t="s">
        <v>17</v>
      </c>
      <c r="L1088" s="23"/>
    </row>
    <row r="1089" spans="1:12" x14ac:dyDescent="0.2">
      <c r="A1089" s="8">
        <f t="shared" si="18"/>
        <v>1081</v>
      </c>
      <c r="B1089" s="25" t="s">
        <v>808</v>
      </c>
      <c r="C1089" s="19" t="s">
        <v>663</v>
      </c>
      <c r="D1089" s="19" t="s">
        <v>13</v>
      </c>
      <c r="E1089" s="19" t="s">
        <v>2091</v>
      </c>
      <c r="F1089" s="22" t="s">
        <v>2646</v>
      </c>
      <c r="G1089" s="22" t="s">
        <v>3660</v>
      </c>
      <c r="H1089" s="21">
        <v>1487</v>
      </c>
      <c r="I1089" s="21">
        <v>2840</v>
      </c>
      <c r="J1089" s="28" t="s">
        <v>15</v>
      </c>
      <c r="K1089" s="22" t="s">
        <v>17</v>
      </c>
      <c r="L1089" s="23"/>
    </row>
    <row r="1090" spans="1:12" x14ac:dyDescent="0.2">
      <c r="A1090" s="8">
        <f t="shared" si="18"/>
        <v>1082</v>
      </c>
      <c r="B1090" s="25" t="s">
        <v>809</v>
      </c>
      <c r="C1090" s="19" t="s">
        <v>663</v>
      </c>
      <c r="D1090" s="19" t="s">
        <v>13</v>
      </c>
      <c r="E1090" s="19" t="s">
        <v>2091</v>
      </c>
      <c r="F1090" s="22" t="s">
        <v>2646</v>
      </c>
      <c r="G1090" s="22" t="s">
        <v>3031</v>
      </c>
      <c r="H1090" s="21">
        <v>1705</v>
      </c>
      <c r="I1090" s="21">
        <v>3491</v>
      </c>
      <c r="J1090" s="28" t="s">
        <v>15</v>
      </c>
      <c r="K1090" s="22" t="s">
        <v>17</v>
      </c>
      <c r="L1090" s="23"/>
    </row>
    <row r="1091" spans="1:12" x14ac:dyDescent="0.2">
      <c r="A1091" s="8">
        <f t="shared" si="18"/>
        <v>1083</v>
      </c>
      <c r="B1091" s="25" t="s">
        <v>823</v>
      </c>
      <c r="C1091" s="19" t="s">
        <v>710</v>
      </c>
      <c r="D1091" s="19" t="s">
        <v>13</v>
      </c>
      <c r="E1091" s="144" t="s">
        <v>2095</v>
      </c>
      <c r="F1091" s="22" t="s">
        <v>2646</v>
      </c>
      <c r="G1091" s="22" t="s">
        <v>3660</v>
      </c>
      <c r="H1091" s="21">
        <v>1784</v>
      </c>
      <c r="I1091" s="21">
        <v>3480</v>
      </c>
      <c r="J1091" s="28" t="s">
        <v>15</v>
      </c>
      <c r="K1091" s="22" t="s">
        <v>17</v>
      </c>
      <c r="L1091" s="23" t="s">
        <v>2096</v>
      </c>
    </row>
    <row r="1092" spans="1:12" x14ac:dyDescent="0.2">
      <c r="A1092" s="8">
        <f t="shared" si="18"/>
        <v>1084</v>
      </c>
      <c r="B1092" s="25" t="s">
        <v>865</v>
      </c>
      <c r="C1092" s="19" t="s">
        <v>710</v>
      </c>
      <c r="D1092" s="19" t="s">
        <v>13</v>
      </c>
      <c r="E1092" s="144" t="s">
        <v>2098</v>
      </c>
      <c r="F1092" s="22" t="s">
        <v>2498</v>
      </c>
      <c r="G1092" s="22" t="s">
        <v>3530</v>
      </c>
      <c r="H1092" s="21">
        <v>1554</v>
      </c>
      <c r="I1092" s="21">
        <v>3176</v>
      </c>
      <c r="J1092" s="28" t="s">
        <v>15</v>
      </c>
      <c r="K1092" s="22" t="s">
        <v>17</v>
      </c>
      <c r="L1092" s="23" t="s">
        <v>171</v>
      </c>
    </row>
    <row r="1093" spans="1:12" x14ac:dyDescent="0.2">
      <c r="A1093" s="8">
        <f t="shared" si="18"/>
        <v>1085</v>
      </c>
      <c r="B1093" s="25" t="s">
        <v>866</v>
      </c>
      <c r="C1093" s="19" t="s">
        <v>710</v>
      </c>
      <c r="D1093" s="19" t="s">
        <v>13</v>
      </c>
      <c r="E1093" s="144" t="s">
        <v>2098</v>
      </c>
      <c r="F1093" s="22" t="s">
        <v>2279</v>
      </c>
      <c r="G1093" s="22" t="s">
        <v>4003</v>
      </c>
      <c r="H1093" s="21">
        <v>1622</v>
      </c>
      <c r="I1093" s="21">
        <v>3041</v>
      </c>
      <c r="J1093" s="28" t="s">
        <v>15</v>
      </c>
      <c r="K1093" s="22" t="s">
        <v>17</v>
      </c>
      <c r="L1093" s="23" t="s">
        <v>170</v>
      </c>
    </row>
    <row r="1094" spans="1:12" x14ac:dyDescent="0.2">
      <c r="A1094" s="8">
        <f t="shared" si="18"/>
        <v>1086</v>
      </c>
      <c r="B1094" s="25" t="s">
        <v>879</v>
      </c>
      <c r="C1094" s="19" t="s">
        <v>710</v>
      </c>
      <c r="D1094" s="19" t="s">
        <v>13</v>
      </c>
      <c r="E1094" s="144" t="s">
        <v>2099</v>
      </c>
      <c r="F1094" s="22" t="s">
        <v>2274</v>
      </c>
      <c r="G1094" s="22" t="s">
        <v>3743</v>
      </c>
      <c r="H1094" s="21">
        <v>1515</v>
      </c>
      <c r="I1094" s="21">
        <v>2927</v>
      </c>
      <c r="J1094" s="28" t="s">
        <v>3771</v>
      </c>
      <c r="K1094" s="22" t="s">
        <v>17</v>
      </c>
      <c r="L1094" s="23" t="s">
        <v>2096</v>
      </c>
    </row>
    <row r="1095" spans="1:12" x14ac:dyDescent="0.2">
      <c r="A1095" s="8">
        <f t="shared" si="18"/>
        <v>1087</v>
      </c>
      <c r="B1095" s="25" t="s">
        <v>888</v>
      </c>
      <c r="C1095" s="19" t="s">
        <v>710</v>
      </c>
      <c r="D1095" s="19" t="s">
        <v>13</v>
      </c>
      <c r="E1095" s="144" t="s">
        <v>2100</v>
      </c>
      <c r="F1095" s="22" t="s">
        <v>2162</v>
      </c>
      <c r="G1095" s="22" t="s">
        <v>4015</v>
      </c>
      <c r="H1095" s="21">
        <v>1134</v>
      </c>
      <c r="I1095" s="21">
        <v>1945</v>
      </c>
      <c r="J1095" s="28" t="s">
        <v>15</v>
      </c>
      <c r="K1095" s="22" t="s">
        <v>17</v>
      </c>
      <c r="L1095" s="23" t="s">
        <v>2096</v>
      </c>
    </row>
    <row r="1096" spans="1:12" x14ac:dyDescent="0.2">
      <c r="A1096" s="8">
        <f t="shared" si="18"/>
        <v>1088</v>
      </c>
      <c r="B1096" s="25" t="s">
        <v>913</v>
      </c>
      <c r="C1096" s="19" t="s">
        <v>710</v>
      </c>
      <c r="D1096" s="19" t="s">
        <v>13</v>
      </c>
      <c r="E1096" s="144" t="s">
        <v>2102</v>
      </c>
      <c r="F1096" s="22" t="s">
        <v>2265</v>
      </c>
      <c r="G1096" s="22" t="s">
        <v>4039</v>
      </c>
      <c r="H1096" s="21">
        <v>2249</v>
      </c>
      <c r="I1096" s="21">
        <v>4560</v>
      </c>
      <c r="J1096" s="28" t="s">
        <v>15</v>
      </c>
      <c r="K1096" s="22" t="s">
        <v>17</v>
      </c>
      <c r="L1096" s="23" t="s">
        <v>2096</v>
      </c>
    </row>
    <row r="1097" spans="1:12" x14ac:dyDescent="0.2">
      <c r="A1097" s="8">
        <f t="shared" si="18"/>
        <v>1089</v>
      </c>
      <c r="B1097" s="25" t="s">
        <v>940</v>
      </c>
      <c r="C1097" s="19" t="s">
        <v>710</v>
      </c>
      <c r="D1097" s="19" t="s">
        <v>13</v>
      </c>
      <c r="E1097" s="144" t="s">
        <v>2104</v>
      </c>
      <c r="F1097" s="22" t="s">
        <v>2458</v>
      </c>
      <c r="G1097" s="22" t="s">
        <v>3722</v>
      </c>
      <c r="H1097" s="21">
        <v>930</v>
      </c>
      <c r="I1097" s="21">
        <v>2117</v>
      </c>
      <c r="J1097" s="28" t="s">
        <v>18</v>
      </c>
      <c r="K1097" s="22" t="s">
        <v>17</v>
      </c>
      <c r="L1097" s="23" t="s">
        <v>2096</v>
      </c>
    </row>
    <row r="1098" spans="1:12" x14ac:dyDescent="0.2">
      <c r="A1098" s="8">
        <f t="shared" si="18"/>
        <v>1090</v>
      </c>
      <c r="B1098" s="25" t="s">
        <v>2042</v>
      </c>
      <c r="C1098" s="19" t="s">
        <v>663</v>
      </c>
      <c r="D1098" s="19" t="s">
        <v>13</v>
      </c>
      <c r="E1098" s="144" t="s">
        <v>2040</v>
      </c>
      <c r="F1098" s="22" t="s">
        <v>2162</v>
      </c>
      <c r="G1098" s="22" t="s">
        <v>2295</v>
      </c>
      <c r="H1098" s="21">
        <v>1616.54</v>
      </c>
      <c r="I1098" s="21">
        <v>2533</v>
      </c>
      <c r="J1098" s="28" t="s">
        <v>15</v>
      </c>
      <c r="K1098" s="22" t="s">
        <v>17</v>
      </c>
      <c r="L1098" s="23"/>
    </row>
    <row r="1099" spans="1:12" x14ac:dyDescent="0.2">
      <c r="A1099" s="8">
        <f t="shared" si="18"/>
        <v>1091</v>
      </c>
      <c r="B1099" s="25" t="s">
        <v>2066</v>
      </c>
      <c r="C1099" s="19" t="s">
        <v>663</v>
      </c>
      <c r="D1099" s="19" t="s">
        <v>13</v>
      </c>
      <c r="E1099" s="144" t="s">
        <v>2056</v>
      </c>
      <c r="F1099" s="22" t="s">
        <v>2646</v>
      </c>
      <c r="G1099" s="22" t="s">
        <v>4085</v>
      </c>
      <c r="H1099" s="21">
        <v>1996</v>
      </c>
      <c r="I1099" s="21">
        <v>3931</v>
      </c>
      <c r="J1099" s="28" t="s">
        <v>2024</v>
      </c>
      <c r="K1099" s="22" t="s">
        <v>17</v>
      </c>
      <c r="L1099" s="23"/>
    </row>
    <row r="1100" spans="1:12" x14ac:dyDescent="0.2">
      <c r="A1100" s="8">
        <f t="shared" si="18"/>
        <v>1092</v>
      </c>
      <c r="B1100" s="25" t="s">
        <v>2118</v>
      </c>
      <c r="C1100" s="25" t="s">
        <v>2115</v>
      </c>
      <c r="D1100" s="25" t="s">
        <v>2119</v>
      </c>
      <c r="E1100" s="155" t="s">
        <v>2109</v>
      </c>
      <c r="F1100" s="22" t="s">
        <v>2458</v>
      </c>
      <c r="G1100" s="30" t="s">
        <v>3675</v>
      </c>
      <c r="H1100" s="26">
        <v>1407</v>
      </c>
      <c r="I1100" s="26">
        <v>1465</v>
      </c>
      <c r="J1100" s="28" t="s">
        <v>15</v>
      </c>
      <c r="K1100" s="30" t="s">
        <v>17</v>
      </c>
      <c r="L1100" s="29" t="s">
        <v>171</v>
      </c>
    </row>
    <row r="1101" spans="1:12" x14ac:dyDescent="0.2">
      <c r="A1101" s="8">
        <f t="shared" si="18"/>
        <v>1093</v>
      </c>
      <c r="B1101" s="25" t="s">
        <v>2120</v>
      </c>
      <c r="C1101" s="25" t="s">
        <v>663</v>
      </c>
      <c r="D1101" s="25" t="s">
        <v>2119</v>
      </c>
      <c r="E1101" s="155" t="s">
        <v>2109</v>
      </c>
      <c r="F1101" s="22" t="s">
        <v>2443</v>
      </c>
      <c r="G1101" s="30" t="s">
        <v>4094</v>
      </c>
      <c r="H1101" s="26">
        <v>2150</v>
      </c>
      <c r="I1101" s="26">
        <v>4156</v>
      </c>
      <c r="J1101" s="28" t="s">
        <v>15</v>
      </c>
      <c r="K1101" s="30" t="s">
        <v>17</v>
      </c>
      <c r="L1101" s="29"/>
    </row>
    <row r="1102" spans="1:12" x14ac:dyDescent="0.2">
      <c r="A1102" s="8">
        <f t="shared" si="18"/>
        <v>1094</v>
      </c>
      <c r="B1102" s="25" t="s">
        <v>2121</v>
      </c>
      <c r="C1102" s="25" t="s">
        <v>663</v>
      </c>
      <c r="D1102" s="25" t="s">
        <v>2119</v>
      </c>
      <c r="E1102" s="155" t="s">
        <v>2109</v>
      </c>
      <c r="F1102" s="22" t="s">
        <v>2279</v>
      </c>
      <c r="G1102" s="30" t="s">
        <v>2345</v>
      </c>
      <c r="H1102" s="26">
        <v>1590</v>
      </c>
      <c r="I1102" s="26">
        <v>3103</v>
      </c>
      <c r="J1102" s="28" t="s">
        <v>15</v>
      </c>
      <c r="K1102" s="30" t="s">
        <v>17</v>
      </c>
      <c r="L1102" s="29"/>
    </row>
    <row r="1103" spans="1:12" x14ac:dyDescent="0.2">
      <c r="A1103" s="8">
        <f t="shared" si="18"/>
        <v>1095</v>
      </c>
      <c r="B1103" s="19" t="s">
        <v>4120</v>
      </c>
      <c r="C1103" s="19" t="s">
        <v>663</v>
      </c>
      <c r="D1103" s="19" t="s">
        <v>13</v>
      </c>
      <c r="E1103" s="144" t="s">
        <v>4102</v>
      </c>
      <c r="F1103" s="22" t="s">
        <v>2135</v>
      </c>
      <c r="G1103" s="22" t="s">
        <v>3337</v>
      </c>
      <c r="H1103" s="21">
        <v>1708</v>
      </c>
      <c r="I1103" s="21">
        <v>3577</v>
      </c>
      <c r="J1103" s="28" t="s">
        <v>2058</v>
      </c>
      <c r="K1103" s="22" t="s">
        <v>17</v>
      </c>
      <c r="L1103" s="23" t="s">
        <v>172</v>
      </c>
    </row>
    <row r="1104" spans="1:12" x14ac:dyDescent="0.2">
      <c r="A1104" s="8">
        <f t="shared" si="18"/>
        <v>1096</v>
      </c>
      <c r="B1104" s="19" t="s">
        <v>4150</v>
      </c>
      <c r="C1104" s="19" t="s">
        <v>710</v>
      </c>
      <c r="D1104" s="19" t="s">
        <v>13</v>
      </c>
      <c r="E1104" s="144" t="s">
        <v>4146</v>
      </c>
      <c r="F1104" s="22" t="s">
        <v>2930</v>
      </c>
      <c r="G1104" s="22" t="s">
        <v>4151</v>
      </c>
      <c r="H1104" s="21">
        <v>2518</v>
      </c>
      <c r="I1104" s="21">
        <v>4501</v>
      </c>
      <c r="J1104" s="28" t="s">
        <v>15</v>
      </c>
      <c r="K1104" s="22" t="s">
        <v>17</v>
      </c>
      <c r="L1104" s="23" t="s">
        <v>4152</v>
      </c>
    </row>
    <row r="1105" spans="1:12" x14ac:dyDescent="0.2">
      <c r="A1105" s="8">
        <f t="shared" si="18"/>
        <v>1097</v>
      </c>
      <c r="B1105" s="19" t="s">
        <v>4166</v>
      </c>
      <c r="C1105" s="19" t="s">
        <v>663</v>
      </c>
      <c r="D1105" s="19" t="s">
        <v>13</v>
      </c>
      <c r="E1105" s="144" t="s">
        <v>4157</v>
      </c>
      <c r="F1105" s="22" t="s">
        <v>2646</v>
      </c>
      <c r="G1105" s="22" t="s">
        <v>3612</v>
      </c>
      <c r="H1105" s="21">
        <v>1627</v>
      </c>
      <c r="I1105" s="21">
        <v>2719</v>
      </c>
      <c r="J1105" s="28" t="s">
        <v>15</v>
      </c>
      <c r="K1105" s="22" t="s">
        <v>17</v>
      </c>
      <c r="L1105" s="23"/>
    </row>
    <row r="1106" spans="1:12" x14ac:dyDescent="0.2">
      <c r="A1106" s="8">
        <f t="shared" si="18"/>
        <v>1098</v>
      </c>
      <c r="B1106" s="25" t="s">
        <v>2211</v>
      </c>
      <c r="C1106" s="19" t="s">
        <v>663</v>
      </c>
      <c r="D1106" s="25" t="s">
        <v>2123</v>
      </c>
      <c r="E1106" s="54">
        <v>2008.01</v>
      </c>
      <c r="F1106" s="22" t="s">
        <v>2135</v>
      </c>
      <c r="G1106" s="30" t="s">
        <v>2174</v>
      </c>
      <c r="H1106" s="26">
        <v>249</v>
      </c>
      <c r="I1106" s="26">
        <v>484</v>
      </c>
      <c r="J1106" s="28" t="s">
        <v>2024</v>
      </c>
      <c r="K1106" s="30" t="s">
        <v>17</v>
      </c>
      <c r="L1106" s="29"/>
    </row>
    <row r="1107" spans="1:12" x14ac:dyDescent="0.2">
      <c r="A1107" s="8">
        <f t="shared" si="18"/>
        <v>1099</v>
      </c>
      <c r="B1107" s="25" t="s">
        <v>2212</v>
      </c>
      <c r="C1107" s="19" t="s">
        <v>663</v>
      </c>
      <c r="D1107" s="25" t="s">
        <v>2123</v>
      </c>
      <c r="E1107" s="54">
        <v>2008.01</v>
      </c>
      <c r="F1107" s="22" t="s">
        <v>2135</v>
      </c>
      <c r="G1107" s="30" t="s">
        <v>2174</v>
      </c>
      <c r="H1107" s="26">
        <v>452</v>
      </c>
      <c r="I1107" s="26">
        <v>827</v>
      </c>
      <c r="J1107" s="28" t="s">
        <v>2024</v>
      </c>
      <c r="K1107" s="30" t="s">
        <v>17</v>
      </c>
      <c r="L1107" s="29"/>
    </row>
    <row r="1108" spans="1:12" x14ac:dyDescent="0.2">
      <c r="A1108" s="8">
        <f t="shared" si="18"/>
        <v>1100</v>
      </c>
      <c r="B1108" s="25" t="s">
        <v>2389</v>
      </c>
      <c r="C1108" s="19" t="s">
        <v>663</v>
      </c>
      <c r="D1108" s="25" t="s">
        <v>2123</v>
      </c>
      <c r="E1108" s="54" t="s">
        <v>666</v>
      </c>
      <c r="F1108" s="22" t="s">
        <v>2179</v>
      </c>
      <c r="G1108" s="22" t="s">
        <v>2180</v>
      </c>
      <c r="H1108" s="21">
        <v>323</v>
      </c>
      <c r="I1108" s="21">
        <v>525</v>
      </c>
      <c r="J1108" s="28" t="s">
        <v>2024</v>
      </c>
      <c r="K1108" s="22" t="s">
        <v>17</v>
      </c>
      <c r="L1108" s="31"/>
    </row>
    <row r="1109" spans="1:12" x14ac:dyDescent="0.2">
      <c r="A1109" s="8">
        <f t="shared" si="18"/>
        <v>1101</v>
      </c>
      <c r="B1109" s="25" t="s">
        <v>2450</v>
      </c>
      <c r="C1109" s="19" t="s">
        <v>663</v>
      </c>
      <c r="D1109" s="25" t="s">
        <v>2123</v>
      </c>
      <c r="E1109" s="54">
        <v>2011.07</v>
      </c>
      <c r="F1109" s="22" t="s">
        <v>2162</v>
      </c>
      <c r="G1109" s="22" t="s">
        <v>2451</v>
      </c>
      <c r="H1109" s="21">
        <v>617</v>
      </c>
      <c r="I1109" s="21">
        <v>1136</v>
      </c>
      <c r="J1109" s="28" t="s">
        <v>2024</v>
      </c>
      <c r="K1109" s="22" t="s">
        <v>17</v>
      </c>
      <c r="L1109" s="23"/>
    </row>
    <row r="1110" spans="1:12" x14ac:dyDescent="0.2">
      <c r="A1110" s="8">
        <f t="shared" si="18"/>
        <v>1102</v>
      </c>
      <c r="B1110" s="25" t="s">
        <v>2452</v>
      </c>
      <c r="C1110" s="19" t="s">
        <v>663</v>
      </c>
      <c r="D1110" s="25" t="s">
        <v>2123</v>
      </c>
      <c r="E1110" s="54">
        <v>2011.07</v>
      </c>
      <c r="F1110" s="22" t="s">
        <v>2162</v>
      </c>
      <c r="G1110" s="22" t="s">
        <v>2451</v>
      </c>
      <c r="H1110" s="21">
        <v>172</v>
      </c>
      <c r="I1110" s="21">
        <v>405</v>
      </c>
      <c r="J1110" s="28" t="s">
        <v>2024</v>
      </c>
      <c r="K1110" s="22" t="s">
        <v>17</v>
      </c>
      <c r="L1110" s="23"/>
    </row>
    <row r="1111" spans="1:12" x14ac:dyDescent="0.2">
      <c r="A1111" s="8">
        <f t="shared" si="18"/>
        <v>1103</v>
      </c>
      <c r="B1111" s="25" t="s">
        <v>2530</v>
      </c>
      <c r="C1111" s="19" t="s">
        <v>663</v>
      </c>
      <c r="D1111" s="25" t="s">
        <v>2123</v>
      </c>
      <c r="E1111" s="54">
        <v>2012.04</v>
      </c>
      <c r="F1111" s="22" t="s">
        <v>2268</v>
      </c>
      <c r="G1111" s="22" t="s">
        <v>2531</v>
      </c>
      <c r="H1111" s="21">
        <v>900</v>
      </c>
      <c r="I1111" s="21">
        <v>1529</v>
      </c>
      <c r="J1111" s="28" t="s">
        <v>18</v>
      </c>
      <c r="K1111" s="22" t="s">
        <v>17</v>
      </c>
      <c r="L1111" s="23"/>
    </row>
    <row r="1112" spans="1:12" x14ac:dyDescent="0.2">
      <c r="A1112" s="8">
        <f t="shared" si="18"/>
        <v>1104</v>
      </c>
      <c r="B1112" s="25" t="s">
        <v>2566</v>
      </c>
      <c r="C1112" s="19" t="s">
        <v>663</v>
      </c>
      <c r="D1112" s="25" t="s">
        <v>2123</v>
      </c>
      <c r="E1112" s="53">
        <v>2012.08</v>
      </c>
      <c r="F1112" s="22" t="s">
        <v>2274</v>
      </c>
      <c r="G1112" s="22" t="s">
        <v>2567</v>
      </c>
      <c r="H1112" s="21">
        <v>745</v>
      </c>
      <c r="I1112" s="21">
        <v>1411</v>
      </c>
      <c r="J1112" s="28" t="s">
        <v>2236</v>
      </c>
      <c r="K1112" s="22" t="s">
        <v>17</v>
      </c>
      <c r="L1112" s="23"/>
    </row>
    <row r="1113" spans="1:12" x14ac:dyDescent="0.2">
      <c r="A1113" s="8">
        <f t="shared" si="18"/>
        <v>1105</v>
      </c>
      <c r="B1113" s="25" t="s">
        <v>2720</v>
      </c>
      <c r="C1113" s="25" t="s">
        <v>663</v>
      </c>
      <c r="D1113" s="25" t="s">
        <v>2123</v>
      </c>
      <c r="E1113" s="53">
        <v>2013.11</v>
      </c>
      <c r="F1113" s="22" t="s">
        <v>2200</v>
      </c>
      <c r="G1113" s="22" t="s">
        <v>2284</v>
      </c>
      <c r="H1113" s="21">
        <v>579</v>
      </c>
      <c r="I1113" s="21">
        <v>592</v>
      </c>
      <c r="J1113" s="28" t="s">
        <v>2236</v>
      </c>
      <c r="K1113" s="22" t="s">
        <v>17</v>
      </c>
      <c r="L1113" s="23"/>
    </row>
    <row r="1114" spans="1:12" x14ac:dyDescent="0.2">
      <c r="A1114" s="8">
        <f t="shared" si="18"/>
        <v>1106</v>
      </c>
      <c r="B1114" s="25" t="s">
        <v>2725</v>
      </c>
      <c r="C1114" s="19" t="s">
        <v>663</v>
      </c>
      <c r="D1114" s="25" t="s">
        <v>2123</v>
      </c>
      <c r="E1114" s="53">
        <v>2013.12</v>
      </c>
      <c r="F1114" s="22" t="s">
        <v>2498</v>
      </c>
      <c r="G1114" s="22" t="s">
        <v>2581</v>
      </c>
      <c r="H1114" s="21">
        <v>1260</v>
      </c>
      <c r="I1114" s="21">
        <v>2734</v>
      </c>
      <c r="J1114" s="28" t="s">
        <v>18</v>
      </c>
      <c r="K1114" s="22" t="s">
        <v>17</v>
      </c>
      <c r="L1114" s="23"/>
    </row>
    <row r="1115" spans="1:12" x14ac:dyDescent="0.2">
      <c r="A1115" s="8">
        <f t="shared" si="18"/>
        <v>1107</v>
      </c>
      <c r="B1115" s="25" t="s">
        <v>2726</v>
      </c>
      <c r="C1115" s="19" t="s">
        <v>663</v>
      </c>
      <c r="D1115" s="25" t="s">
        <v>2123</v>
      </c>
      <c r="E1115" s="54">
        <v>2013.12</v>
      </c>
      <c r="F1115" s="22" t="s">
        <v>2274</v>
      </c>
      <c r="G1115" s="147" t="s">
        <v>2727</v>
      </c>
      <c r="H1115" s="66">
        <v>1108</v>
      </c>
      <c r="I1115" s="21">
        <v>2537</v>
      </c>
      <c r="J1115" s="28" t="s">
        <v>18</v>
      </c>
      <c r="K1115" s="22" t="s">
        <v>17</v>
      </c>
      <c r="L1115" s="32"/>
    </row>
    <row r="1116" spans="1:12" x14ac:dyDescent="0.2">
      <c r="A1116" s="8">
        <f t="shared" si="18"/>
        <v>1108</v>
      </c>
      <c r="B1116" s="25" t="s">
        <v>205</v>
      </c>
      <c r="C1116" s="19" t="s">
        <v>663</v>
      </c>
      <c r="D1116" s="25" t="s">
        <v>2123</v>
      </c>
      <c r="E1116" s="54">
        <v>2014.02</v>
      </c>
      <c r="F1116" s="22" t="s">
        <v>2162</v>
      </c>
      <c r="G1116" s="147" t="s">
        <v>2760</v>
      </c>
      <c r="H1116" s="66">
        <v>1940</v>
      </c>
      <c r="I1116" s="21">
        <v>3727</v>
      </c>
      <c r="J1116" s="28" t="s">
        <v>18</v>
      </c>
      <c r="K1116" s="22" t="s">
        <v>17</v>
      </c>
      <c r="L1116" s="32"/>
    </row>
    <row r="1117" spans="1:12" x14ac:dyDescent="0.2">
      <c r="A1117" s="8">
        <f t="shared" si="18"/>
        <v>1109</v>
      </c>
      <c r="B1117" s="25" t="s">
        <v>2761</v>
      </c>
      <c r="C1117" s="19" t="s">
        <v>663</v>
      </c>
      <c r="D1117" s="25" t="s">
        <v>2123</v>
      </c>
      <c r="E1117" s="54">
        <v>2014.02</v>
      </c>
      <c r="F1117" s="22" t="s">
        <v>2179</v>
      </c>
      <c r="G1117" s="147" t="s">
        <v>2762</v>
      </c>
      <c r="H1117" s="66">
        <v>1733</v>
      </c>
      <c r="I1117" s="21">
        <v>3455</v>
      </c>
      <c r="J1117" s="28" t="s">
        <v>18</v>
      </c>
      <c r="K1117" s="22" t="s">
        <v>17</v>
      </c>
      <c r="L1117" s="32"/>
    </row>
    <row r="1118" spans="1:12" x14ac:dyDescent="0.2">
      <c r="A1118" s="8">
        <f t="shared" si="18"/>
        <v>1110</v>
      </c>
      <c r="B1118" s="25" t="s">
        <v>2768</v>
      </c>
      <c r="C1118" s="19" t="s">
        <v>663</v>
      </c>
      <c r="D1118" s="25" t="s">
        <v>2123</v>
      </c>
      <c r="E1118" s="54">
        <v>2014.03</v>
      </c>
      <c r="F1118" s="22" t="s">
        <v>2127</v>
      </c>
      <c r="G1118" s="147" t="s">
        <v>2145</v>
      </c>
      <c r="H1118" s="66">
        <v>260</v>
      </c>
      <c r="I1118" s="21">
        <v>636</v>
      </c>
      <c r="J1118" s="28" t="s">
        <v>2236</v>
      </c>
      <c r="K1118" s="22" t="s">
        <v>17</v>
      </c>
      <c r="L1118" s="23" t="s">
        <v>2661</v>
      </c>
    </row>
    <row r="1119" spans="1:12" x14ac:dyDescent="0.2">
      <c r="A1119" s="8">
        <f t="shared" si="18"/>
        <v>1111</v>
      </c>
      <c r="B1119" s="25" t="s">
        <v>2769</v>
      </c>
      <c r="C1119" s="19" t="s">
        <v>663</v>
      </c>
      <c r="D1119" s="25" t="s">
        <v>2123</v>
      </c>
      <c r="E1119" s="54">
        <v>2014.03</v>
      </c>
      <c r="F1119" s="22" t="s">
        <v>2200</v>
      </c>
      <c r="G1119" s="147" t="s">
        <v>2284</v>
      </c>
      <c r="H1119" s="66">
        <v>2087</v>
      </c>
      <c r="I1119" s="21">
        <v>3970</v>
      </c>
      <c r="J1119" s="28" t="s">
        <v>2236</v>
      </c>
      <c r="K1119" s="22" t="s">
        <v>17</v>
      </c>
      <c r="L1119" s="32"/>
    </row>
    <row r="1120" spans="1:12" x14ac:dyDescent="0.2">
      <c r="A1120" s="8">
        <f t="shared" si="18"/>
        <v>1112</v>
      </c>
      <c r="B1120" s="25" t="s">
        <v>2803</v>
      </c>
      <c r="C1120" s="25" t="s">
        <v>663</v>
      </c>
      <c r="D1120" s="25" t="s">
        <v>2123</v>
      </c>
      <c r="E1120" s="54">
        <v>2014.06</v>
      </c>
      <c r="F1120" s="22" t="s">
        <v>2153</v>
      </c>
      <c r="G1120" s="147" t="s">
        <v>2171</v>
      </c>
      <c r="H1120" s="66">
        <v>1459</v>
      </c>
      <c r="I1120" s="21">
        <v>2738</v>
      </c>
      <c r="J1120" s="28" t="s">
        <v>2236</v>
      </c>
      <c r="K1120" s="22" t="s">
        <v>17</v>
      </c>
      <c r="L1120" s="32"/>
    </row>
    <row r="1121" spans="1:12" x14ac:dyDescent="0.2">
      <c r="A1121" s="8">
        <f t="shared" si="18"/>
        <v>1113</v>
      </c>
      <c r="B1121" s="25" t="s">
        <v>2804</v>
      </c>
      <c r="C1121" s="25" t="s">
        <v>663</v>
      </c>
      <c r="D1121" s="25" t="s">
        <v>2123</v>
      </c>
      <c r="E1121" s="54">
        <v>2014.06</v>
      </c>
      <c r="F1121" s="22" t="s">
        <v>2153</v>
      </c>
      <c r="G1121" s="147" t="s">
        <v>2171</v>
      </c>
      <c r="H1121" s="66">
        <v>1809</v>
      </c>
      <c r="I1121" s="21">
        <v>3617</v>
      </c>
      <c r="J1121" s="28" t="s">
        <v>2236</v>
      </c>
      <c r="K1121" s="22" t="s">
        <v>17</v>
      </c>
      <c r="L1121" s="32"/>
    </row>
    <row r="1122" spans="1:12" x14ac:dyDescent="0.2">
      <c r="A1122" s="8">
        <f t="shared" si="18"/>
        <v>1114</v>
      </c>
      <c r="B1122" s="25" t="s">
        <v>2815</v>
      </c>
      <c r="C1122" s="25" t="s">
        <v>663</v>
      </c>
      <c r="D1122" s="25" t="s">
        <v>2123</v>
      </c>
      <c r="E1122" s="54">
        <v>2014.07</v>
      </c>
      <c r="F1122" s="22" t="s">
        <v>2200</v>
      </c>
      <c r="G1122" s="147" t="s">
        <v>2284</v>
      </c>
      <c r="H1122" s="66">
        <v>2406</v>
      </c>
      <c r="I1122" s="21">
        <v>4962</v>
      </c>
      <c r="J1122" s="28" t="s">
        <v>2236</v>
      </c>
      <c r="K1122" s="22" t="s">
        <v>17</v>
      </c>
      <c r="L1122" s="32"/>
    </row>
    <row r="1123" spans="1:12" x14ac:dyDescent="0.2">
      <c r="A1123" s="8">
        <f t="shared" si="18"/>
        <v>1115</v>
      </c>
      <c r="B1123" s="25" t="s">
        <v>2854</v>
      </c>
      <c r="C1123" s="19" t="s">
        <v>663</v>
      </c>
      <c r="D1123" s="19" t="s">
        <v>2123</v>
      </c>
      <c r="E1123" s="54">
        <v>2014.09</v>
      </c>
      <c r="F1123" s="22" t="s">
        <v>2224</v>
      </c>
      <c r="G1123" s="22" t="s">
        <v>2620</v>
      </c>
      <c r="H1123" s="21">
        <v>1144</v>
      </c>
      <c r="I1123" s="21">
        <v>2060</v>
      </c>
      <c r="J1123" s="28" t="s">
        <v>2236</v>
      </c>
      <c r="K1123" s="22" t="s">
        <v>17</v>
      </c>
      <c r="L1123" s="23"/>
    </row>
    <row r="1124" spans="1:12" x14ac:dyDescent="0.2">
      <c r="A1124" s="8">
        <f t="shared" si="18"/>
        <v>1116</v>
      </c>
      <c r="B1124" s="25" t="s">
        <v>2855</v>
      </c>
      <c r="C1124" s="19" t="s">
        <v>663</v>
      </c>
      <c r="D1124" s="19" t="s">
        <v>2123</v>
      </c>
      <c r="E1124" s="54">
        <v>2014.09</v>
      </c>
      <c r="F1124" s="22" t="s">
        <v>2224</v>
      </c>
      <c r="G1124" s="22" t="s">
        <v>2856</v>
      </c>
      <c r="H1124" s="21">
        <v>1543</v>
      </c>
      <c r="I1124" s="21">
        <v>3077</v>
      </c>
      <c r="J1124" s="28" t="s">
        <v>2236</v>
      </c>
      <c r="K1124" s="22" t="s">
        <v>17</v>
      </c>
      <c r="L1124" s="23"/>
    </row>
    <row r="1125" spans="1:12" x14ac:dyDescent="0.2">
      <c r="A1125" s="8">
        <f t="shared" si="18"/>
        <v>1117</v>
      </c>
      <c r="B1125" s="25" t="s">
        <v>2886</v>
      </c>
      <c r="C1125" s="19" t="s">
        <v>663</v>
      </c>
      <c r="D1125" s="19" t="s">
        <v>2123</v>
      </c>
      <c r="E1125" s="54">
        <v>2014.11</v>
      </c>
      <c r="F1125" s="22" t="s">
        <v>2498</v>
      </c>
      <c r="G1125" s="22" t="s">
        <v>2887</v>
      </c>
      <c r="H1125" s="21">
        <v>1411</v>
      </c>
      <c r="I1125" s="21">
        <v>2291</v>
      </c>
      <c r="J1125" s="28" t="s">
        <v>2236</v>
      </c>
      <c r="K1125" s="22" t="s">
        <v>17</v>
      </c>
      <c r="L1125" s="23"/>
    </row>
    <row r="1126" spans="1:12" x14ac:dyDescent="0.2">
      <c r="A1126" s="8">
        <f t="shared" si="18"/>
        <v>1118</v>
      </c>
      <c r="B1126" s="25" t="s">
        <v>2895</v>
      </c>
      <c r="C1126" s="19" t="s">
        <v>663</v>
      </c>
      <c r="D1126" s="19" t="s">
        <v>2123</v>
      </c>
      <c r="E1126" s="54">
        <v>2014.12</v>
      </c>
      <c r="F1126" s="22" t="s">
        <v>2268</v>
      </c>
      <c r="G1126" s="22" t="s">
        <v>2664</v>
      </c>
      <c r="H1126" s="21">
        <v>1261</v>
      </c>
      <c r="I1126" s="21">
        <v>1932</v>
      </c>
      <c r="J1126" s="28" t="s">
        <v>2236</v>
      </c>
      <c r="K1126" s="22" t="s">
        <v>17</v>
      </c>
      <c r="L1126" s="23"/>
    </row>
    <row r="1127" spans="1:12" x14ac:dyDescent="0.2">
      <c r="A1127" s="8">
        <f t="shared" si="18"/>
        <v>1119</v>
      </c>
      <c r="B1127" s="25" t="s">
        <v>2896</v>
      </c>
      <c r="C1127" s="19" t="s">
        <v>663</v>
      </c>
      <c r="D1127" s="19" t="s">
        <v>2123</v>
      </c>
      <c r="E1127" s="54">
        <v>2014.12</v>
      </c>
      <c r="F1127" s="22" t="s">
        <v>2253</v>
      </c>
      <c r="G1127" s="22" t="s">
        <v>2897</v>
      </c>
      <c r="H1127" s="21">
        <v>1036</v>
      </c>
      <c r="I1127" s="21">
        <v>2503</v>
      </c>
      <c r="J1127" s="28" t="s">
        <v>2236</v>
      </c>
      <c r="K1127" s="22" t="s">
        <v>17</v>
      </c>
      <c r="L1127" s="23"/>
    </row>
    <row r="1128" spans="1:12" x14ac:dyDescent="0.2">
      <c r="A1128" s="8">
        <f t="shared" si="18"/>
        <v>1120</v>
      </c>
      <c r="B1128" s="25" t="s">
        <v>206</v>
      </c>
      <c r="C1128" s="19" t="s">
        <v>663</v>
      </c>
      <c r="D1128" s="19" t="s">
        <v>2123</v>
      </c>
      <c r="E1128" s="54">
        <v>2014.12</v>
      </c>
      <c r="F1128" s="22" t="s">
        <v>2200</v>
      </c>
      <c r="G1128" s="22" t="s">
        <v>2284</v>
      </c>
      <c r="H1128" s="21">
        <v>1931</v>
      </c>
      <c r="I1128" s="21">
        <v>3481</v>
      </c>
      <c r="J1128" s="28" t="s">
        <v>2236</v>
      </c>
      <c r="K1128" s="22" t="s">
        <v>17</v>
      </c>
      <c r="L1128" s="23"/>
    </row>
    <row r="1129" spans="1:12" x14ac:dyDescent="0.2">
      <c r="A1129" s="8">
        <f t="shared" si="18"/>
        <v>1121</v>
      </c>
      <c r="B1129" s="25" t="s">
        <v>2917</v>
      </c>
      <c r="C1129" s="19" t="s">
        <v>663</v>
      </c>
      <c r="D1129" s="25" t="s">
        <v>2123</v>
      </c>
      <c r="E1129" s="54">
        <v>2015.03</v>
      </c>
      <c r="F1129" s="22" t="s">
        <v>2646</v>
      </c>
      <c r="G1129" s="30" t="s">
        <v>2918</v>
      </c>
      <c r="H1129" s="26">
        <v>1244</v>
      </c>
      <c r="I1129" s="26">
        <v>2394</v>
      </c>
      <c r="J1129" s="28" t="s">
        <v>2236</v>
      </c>
      <c r="K1129" s="30" t="s">
        <v>17</v>
      </c>
      <c r="L1129" s="29"/>
    </row>
    <row r="1130" spans="1:12" x14ac:dyDescent="0.2">
      <c r="A1130" s="8">
        <f t="shared" si="18"/>
        <v>1122</v>
      </c>
      <c r="B1130" s="25" t="s">
        <v>2944</v>
      </c>
      <c r="C1130" s="25" t="s">
        <v>663</v>
      </c>
      <c r="D1130" s="25" t="s">
        <v>2123</v>
      </c>
      <c r="E1130" s="54">
        <v>2015.06</v>
      </c>
      <c r="F1130" s="22" t="s">
        <v>2224</v>
      </c>
      <c r="G1130" s="30" t="s">
        <v>2620</v>
      </c>
      <c r="H1130" s="26">
        <v>605</v>
      </c>
      <c r="I1130" s="26">
        <v>1152</v>
      </c>
      <c r="J1130" s="28" t="s">
        <v>2236</v>
      </c>
      <c r="K1130" s="30" t="s">
        <v>17</v>
      </c>
      <c r="L1130" s="29"/>
    </row>
    <row r="1131" spans="1:12" x14ac:dyDescent="0.2">
      <c r="A1131" s="8">
        <f t="shared" si="18"/>
        <v>1123</v>
      </c>
      <c r="B1131" s="25" t="s">
        <v>2945</v>
      </c>
      <c r="C1131" s="25" t="s">
        <v>663</v>
      </c>
      <c r="D1131" s="25" t="s">
        <v>2123</v>
      </c>
      <c r="E1131" s="54">
        <v>2015.06</v>
      </c>
      <c r="F1131" s="22" t="s">
        <v>2224</v>
      </c>
      <c r="G1131" s="30" t="s">
        <v>2620</v>
      </c>
      <c r="H1131" s="26">
        <v>464</v>
      </c>
      <c r="I1131" s="26">
        <v>1183</v>
      </c>
      <c r="J1131" s="28" t="s">
        <v>2236</v>
      </c>
      <c r="K1131" s="30" t="s">
        <v>17</v>
      </c>
      <c r="L1131" s="29"/>
    </row>
    <row r="1132" spans="1:12" x14ac:dyDescent="0.2">
      <c r="A1132" s="8">
        <f t="shared" si="18"/>
        <v>1124</v>
      </c>
      <c r="B1132" s="25" t="s">
        <v>2946</v>
      </c>
      <c r="C1132" s="25" t="s">
        <v>663</v>
      </c>
      <c r="D1132" s="25" t="s">
        <v>2123</v>
      </c>
      <c r="E1132" s="54">
        <v>2015.06</v>
      </c>
      <c r="F1132" s="22" t="s">
        <v>2303</v>
      </c>
      <c r="G1132" s="30" t="s">
        <v>2708</v>
      </c>
      <c r="H1132" s="26">
        <v>2076</v>
      </c>
      <c r="I1132" s="26">
        <v>4012</v>
      </c>
      <c r="J1132" s="28" t="s">
        <v>2236</v>
      </c>
      <c r="K1132" s="30" t="s">
        <v>17</v>
      </c>
      <c r="L1132" s="29"/>
    </row>
    <row r="1133" spans="1:12" x14ac:dyDescent="0.2">
      <c r="A1133" s="8">
        <f t="shared" si="18"/>
        <v>1125</v>
      </c>
      <c r="B1133" s="25" t="s">
        <v>271</v>
      </c>
      <c r="C1133" s="25" t="s">
        <v>663</v>
      </c>
      <c r="D1133" s="25" t="s">
        <v>2123</v>
      </c>
      <c r="E1133" s="54">
        <v>2015.06</v>
      </c>
      <c r="F1133" s="22" t="s">
        <v>2627</v>
      </c>
      <c r="G1133" s="30" t="s">
        <v>2949</v>
      </c>
      <c r="H1133" s="26">
        <v>372</v>
      </c>
      <c r="I1133" s="26">
        <v>830</v>
      </c>
      <c r="J1133" s="28" t="s">
        <v>2236</v>
      </c>
      <c r="K1133" s="30" t="s">
        <v>17</v>
      </c>
      <c r="L1133" s="29"/>
    </row>
    <row r="1134" spans="1:12" x14ac:dyDescent="0.2">
      <c r="A1134" s="8">
        <f t="shared" ref="A1134:A1197" si="19">ROW()-8</f>
        <v>1126</v>
      </c>
      <c r="B1134" s="25" t="s">
        <v>2955</v>
      </c>
      <c r="C1134" s="25" t="s">
        <v>663</v>
      </c>
      <c r="D1134" s="25" t="s">
        <v>2123</v>
      </c>
      <c r="E1134" s="54">
        <v>2015.07</v>
      </c>
      <c r="F1134" s="22" t="s">
        <v>2253</v>
      </c>
      <c r="G1134" s="30" t="s">
        <v>2719</v>
      </c>
      <c r="H1134" s="26">
        <v>1526</v>
      </c>
      <c r="I1134" s="26">
        <v>3056</v>
      </c>
      <c r="J1134" s="28" t="s">
        <v>18</v>
      </c>
      <c r="K1134" s="30" t="s">
        <v>17</v>
      </c>
      <c r="L1134" s="29"/>
    </row>
    <row r="1135" spans="1:12" x14ac:dyDescent="0.2">
      <c r="A1135" s="8">
        <f t="shared" si="19"/>
        <v>1127</v>
      </c>
      <c r="B1135" s="25" t="s">
        <v>207</v>
      </c>
      <c r="C1135" s="25" t="s">
        <v>663</v>
      </c>
      <c r="D1135" s="25" t="s">
        <v>2123</v>
      </c>
      <c r="E1135" s="54">
        <v>2015.08</v>
      </c>
      <c r="F1135" s="22" t="s">
        <v>2127</v>
      </c>
      <c r="G1135" s="30" t="s">
        <v>2145</v>
      </c>
      <c r="H1135" s="26">
        <v>1519</v>
      </c>
      <c r="I1135" s="26">
        <v>3546</v>
      </c>
      <c r="J1135" s="28" t="s">
        <v>18</v>
      </c>
      <c r="K1135" s="30" t="s">
        <v>17</v>
      </c>
      <c r="L1135" s="29"/>
    </row>
    <row r="1136" spans="1:12" x14ac:dyDescent="0.2">
      <c r="A1136" s="8">
        <f t="shared" si="19"/>
        <v>1128</v>
      </c>
      <c r="B1136" s="25" t="s">
        <v>2994</v>
      </c>
      <c r="C1136" s="25" t="s">
        <v>663</v>
      </c>
      <c r="D1136" s="25" t="s">
        <v>2123</v>
      </c>
      <c r="E1136" s="54">
        <v>2015.09</v>
      </c>
      <c r="F1136" s="22" t="s">
        <v>2200</v>
      </c>
      <c r="G1136" s="30" t="s">
        <v>2995</v>
      </c>
      <c r="H1136" s="26">
        <v>245</v>
      </c>
      <c r="I1136" s="26">
        <v>472</v>
      </c>
      <c r="J1136" s="28" t="s">
        <v>2236</v>
      </c>
      <c r="K1136" s="30" t="s">
        <v>17</v>
      </c>
      <c r="L1136" s="29"/>
    </row>
    <row r="1137" spans="1:12" x14ac:dyDescent="0.2">
      <c r="A1137" s="8">
        <f t="shared" si="19"/>
        <v>1129</v>
      </c>
      <c r="B1137" s="25" t="s">
        <v>2996</v>
      </c>
      <c r="C1137" s="25" t="s">
        <v>663</v>
      </c>
      <c r="D1137" s="25" t="s">
        <v>2123</v>
      </c>
      <c r="E1137" s="54">
        <v>2015.09</v>
      </c>
      <c r="F1137" s="22" t="s">
        <v>2303</v>
      </c>
      <c r="G1137" s="30" t="s">
        <v>2593</v>
      </c>
      <c r="H1137" s="26">
        <v>1724</v>
      </c>
      <c r="I1137" s="26">
        <v>1468</v>
      </c>
      <c r="J1137" s="28" t="s">
        <v>2236</v>
      </c>
      <c r="K1137" s="30" t="s">
        <v>17</v>
      </c>
      <c r="L1137" s="29"/>
    </row>
    <row r="1138" spans="1:12" x14ac:dyDescent="0.2">
      <c r="A1138" s="8">
        <f t="shared" si="19"/>
        <v>1130</v>
      </c>
      <c r="B1138" s="25" t="s">
        <v>208</v>
      </c>
      <c r="C1138" s="25" t="s">
        <v>663</v>
      </c>
      <c r="D1138" s="25" t="s">
        <v>2123</v>
      </c>
      <c r="E1138" s="54">
        <v>2015.11</v>
      </c>
      <c r="F1138" s="22" t="s">
        <v>2224</v>
      </c>
      <c r="G1138" s="30" t="s">
        <v>2620</v>
      </c>
      <c r="H1138" s="26">
        <v>437</v>
      </c>
      <c r="I1138" s="26">
        <v>753</v>
      </c>
      <c r="J1138" s="28" t="s">
        <v>2236</v>
      </c>
      <c r="K1138" s="30" t="s">
        <v>17</v>
      </c>
      <c r="L1138" s="29"/>
    </row>
    <row r="1139" spans="1:12" x14ac:dyDescent="0.2">
      <c r="A1139" s="8">
        <f t="shared" si="19"/>
        <v>1131</v>
      </c>
      <c r="B1139" s="25" t="s">
        <v>3025</v>
      </c>
      <c r="C1139" s="25" t="s">
        <v>663</v>
      </c>
      <c r="D1139" s="25" t="s">
        <v>2123</v>
      </c>
      <c r="E1139" s="54">
        <v>2015.12</v>
      </c>
      <c r="F1139" s="22" t="s">
        <v>2162</v>
      </c>
      <c r="G1139" s="30" t="s">
        <v>2163</v>
      </c>
      <c r="H1139" s="26">
        <v>1437</v>
      </c>
      <c r="I1139" s="26">
        <v>2395</v>
      </c>
      <c r="J1139" s="28" t="s">
        <v>18</v>
      </c>
      <c r="K1139" s="30" t="s">
        <v>17</v>
      </c>
      <c r="L1139" s="29"/>
    </row>
    <row r="1140" spans="1:12" x14ac:dyDescent="0.2">
      <c r="A1140" s="8">
        <f t="shared" si="19"/>
        <v>1132</v>
      </c>
      <c r="B1140" s="25" t="s">
        <v>3026</v>
      </c>
      <c r="C1140" s="25" t="s">
        <v>663</v>
      </c>
      <c r="D1140" s="25" t="s">
        <v>2123</v>
      </c>
      <c r="E1140" s="54">
        <v>2015.12</v>
      </c>
      <c r="F1140" s="22" t="s">
        <v>2930</v>
      </c>
      <c r="G1140" s="30" t="s">
        <v>2972</v>
      </c>
      <c r="H1140" s="26">
        <v>1932</v>
      </c>
      <c r="I1140" s="26">
        <v>3200</v>
      </c>
      <c r="J1140" s="28" t="s">
        <v>18</v>
      </c>
      <c r="K1140" s="30" t="s">
        <v>17</v>
      </c>
      <c r="L1140" s="29"/>
    </row>
    <row r="1141" spans="1:12" x14ac:dyDescent="0.2">
      <c r="A1141" s="8">
        <f t="shared" si="19"/>
        <v>1133</v>
      </c>
      <c r="B1141" s="25" t="s">
        <v>3027</v>
      </c>
      <c r="C1141" s="25" t="s">
        <v>663</v>
      </c>
      <c r="D1141" s="25" t="s">
        <v>2123</v>
      </c>
      <c r="E1141" s="54">
        <v>2015.12</v>
      </c>
      <c r="F1141" s="22" t="s">
        <v>2153</v>
      </c>
      <c r="G1141" s="30" t="s">
        <v>3028</v>
      </c>
      <c r="H1141" s="26">
        <v>883</v>
      </c>
      <c r="I1141" s="26">
        <v>1767</v>
      </c>
      <c r="J1141" s="28" t="s">
        <v>18</v>
      </c>
      <c r="K1141" s="30" t="s">
        <v>17</v>
      </c>
      <c r="L1141" s="29"/>
    </row>
    <row r="1142" spans="1:12" x14ac:dyDescent="0.2">
      <c r="A1142" s="8">
        <f t="shared" si="19"/>
        <v>1134</v>
      </c>
      <c r="B1142" s="25" t="s">
        <v>3038</v>
      </c>
      <c r="C1142" s="25" t="s">
        <v>663</v>
      </c>
      <c r="D1142" s="25" t="s">
        <v>2123</v>
      </c>
      <c r="E1142" s="54">
        <v>2016.02</v>
      </c>
      <c r="F1142" s="22" t="s">
        <v>2153</v>
      </c>
      <c r="G1142" s="30" t="s">
        <v>3028</v>
      </c>
      <c r="H1142" s="26">
        <v>18</v>
      </c>
      <c r="I1142" s="26">
        <v>18</v>
      </c>
      <c r="J1142" s="28" t="s">
        <v>18</v>
      </c>
      <c r="K1142" s="30" t="s">
        <v>17</v>
      </c>
      <c r="L1142" s="29"/>
    </row>
    <row r="1143" spans="1:12" x14ac:dyDescent="0.2">
      <c r="A1143" s="8">
        <f t="shared" si="19"/>
        <v>1135</v>
      </c>
      <c r="B1143" s="25" t="s">
        <v>3040</v>
      </c>
      <c r="C1143" s="25" t="s">
        <v>663</v>
      </c>
      <c r="D1143" s="25" t="s">
        <v>2123</v>
      </c>
      <c r="E1143" s="54">
        <v>2016.03</v>
      </c>
      <c r="F1143" s="22" t="s">
        <v>2217</v>
      </c>
      <c r="G1143" s="30" t="s">
        <v>3041</v>
      </c>
      <c r="H1143" s="26">
        <v>824</v>
      </c>
      <c r="I1143" s="26">
        <v>1524</v>
      </c>
      <c r="J1143" s="28" t="s">
        <v>2236</v>
      </c>
      <c r="K1143" s="30" t="s">
        <v>17</v>
      </c>
      <c r="L1143" s="29"/>
    </row>
    <row r="1144" spans="1:12" x14ac:dyDescent="0.2">
      <c r="A1144" s="8">
        <f t="shared" si="19"/>
        <v>1136</v>
      </c>
      <c r="B1144" s="25" t="s">
        <v>3049</v>
      </c>
      <c r="C1144" s="25" t="s">
        <v>663</v>
      </c>
      <c r="D1144" s="25" t="s">
        <v>2123</v>
      </c>
      <c r="E1144" s="54">
        <v>2016.04</v>
      </c>
      <c r="F1144" s="22" t="s">
        <v>2135</v>
      </c>
      <c r="G1144" s="30" t="s">
        <v>3050</v>
      </c>
      <c r="H1144" s="26">
        <v>350</v>
      </c>
      <c r="I1144" s="26">
        <v>843</v>
      </c>
      <c r="J1144" s="28" t="s">
        <v>2236</v>
      </c>
      <c r="K1144" s="30" t="s">
        <v>17</v>
      </c>
      <c r="L1144" s="29"/>
    </row>
    <row r="1145" spans="1:12" x14ac:dyDescent="0.2">
      <c r="A1145" s="8">
        <f t="shared" si="19"/>
        <v>1137</v>
      </c>
      <c r="B1145" s="25" t="s">
        <v>209</v>
      </c>
      <c r="C1145" s="25" t="s">
        <v>663</v>
      </c>
      <c r="D1145" s="25" t="s">
        <v>2123</v>
      </c>
      <c r="E1145" s="54">
        <v>2016.05</v>
      </c>
      <c r="F1145" s="22" t="s">
        <v>2224</v>
      </c>
      <c r="G1145" s="30" t="s">
        <v>2620</v>
      </c>
      <c r="H1145" s="26">
        <v>611</v>
      </c>
      <c r="I1145" s="26">
        <v>1007</v>
      </c>
      <c r="J1145" s="28" t="s">
        <v>2236</v>
      </c>
      <c r="K1145" s="30" t="s">
        <v>17</v>
      </c>
      <c r="L1145" s="29"/>
    </row>
    <row r="1146" spans="1:12" x14ac:dyDescent="0.2">
      <c r="A1146" s="8">
        <f t="shared" si="19"/>
        <v>1138</v>
      </c>
      <c r="B1146" s="25" t="s">
        <v>210</v>
      </c>
      <c r="C1146" s="25" t="s">
        <v>663</v>
      </c>
      <c r="D1146" s="25" t="s">
        <v>2123</v>
      </c>
      <c r="E1146" s="54">
        <v>2016.05</v>
      </c>
      <c r="F1146" s="22" t="s">
        <v>2498</v>
      </c>
      <c r="G1146" s="30" t="s">
        <v>2581</v>
      </c>
      <c r="H1146" s="26">
        <v>1347</v>
      </c>
      <c r="I1146" s="26">
        <v>2156</v>
      </c>
      <c r="J1146" s="28" t="s">
        <v>2236</v>
      </c>
      <c r="K1146" s="30" t="s">
        <v>17</v>
      </c>
      <c r="L1146" s="29"/>
    </row>
    <row r="1147" spans="1:12" x14ac:dyDescent="0.2">
      <c r="A1147" s="8">
        <f t="shared" si="19"/>
        <v>1139</v>
      </c>
      <c r="B1147" s="25" t="s">
        <v>3093</v>
      </c>
      <c r="C1147" s="25" t="s">
        <v>663</v>
      </c>
      <c r="D1147" s="25" t="s">
        <v>2123</v>
      </c>
      <c r="E1147" s="54">
        <v>2016.08</v>
      </c>
      <c r="F1147" s="22" t="s">
        <v>2274</v>
      </c>
      <c r="G1147" s="30" t="s">
        <v>2432</v>
      </c>
      <c r="H1147" s="26">
        <v>347</v>
      </c>
      <c r="I1147" s="26">
        <v>645</v>
      </c>
      <c r="J1147" s="28" t="s">
        <v>2236</v>
      </c>
      <c r="K1147" s="30" t="s">
        <v>17</v>
      </c>
      <c r="L1147" s="32"/>
    </row>
    <row r="1148" spans="1:12" x14ac:dyDescent="0.2">
      <c r="A1148" s="8">
        <f t="shared" si="19"/>
        <v>1140</v>
      </c>
      <c r="B1148" s="25" t="s">
        <v>211</v>
      </c>
      <c r="C1148" s="25" t="s">
        <v>663</v>
      </c>
      <c r="D1148" s="25" t="s">
        <v>2123</v>
      </c>
      <c r="E1148" s="54">
        <v>2016.08</v>
      </c>
      <c r="F1148" s="22" t="s">
        <v>2162</v>
      </c>
      <c r="G1148" s="30" t="s">
        <v>3089</v>
      </c>
      <c r="H1148" s="26">
        <v>1609</v>
      </c>
      <c r="I1148" s="26">
        <v>2212</v>
      </c>
      <c r="J1148" s="28" t="s">
        <v>2236</v>
      </c>
      <c r="K1148" s="30" t="s">
        <v>17</v>
      </c>
      <c r="L1148" s="32"/>
    </row>
    <row r="1149" spans="1:12" x14ac:dyDescent="0.2">
      <c r="A1149" s="8">
        <f t="shared" si="19"/>
        <v>1141</v>
      </c>
      <c r="B1149" s="25" t="s">
        <v>3094</v>
      </c>
      <c r="C1149" s="25" t="s">
        <v>663</v>
      </c>
      <c r="D1149" s="25" t="s">
        <v>2123</v>
      </c>
      <c r="E1149" s="54">
        <v>2016.08</v>
      </c>
      <c r="F1149" s="22" t="s">
        <v>2922</v>
      </c>
      <c r="G1149" s="30" t="s">
        <v>3095</v>
      </c>
      <c r="H1149" s="26">
        <v>658</v>
      </c>
      <c r="I1149" s="26">
        <v>1082</v>
      </c>
      <c r="J1149" s="28" t="s">
        <v>2236</v>
      </c>
      <c r="K1149" s="30" t="s">
        <v>17</v>
      </c>
      <c r="L1149" s="32"/>
    </row>
    <row r="1150" spans="1:12" x14ac:dyDescent="0.2">
      <c r="A1150" s="8">
        <f t="shared" si="19"/>
        <v>1142</v>
      </c>
      <c r="B1150" s="25" t="s">
        <v>3096</v>
      </c>
      <c r="C1150" s="25" t="s">
        <v>663</v>
      </c>
      <c r="D1150" s="25" t="s">
        <v>2123</v>
      </c>
      <c r="E1150" s="54">
        <v>2016.08</v>
      </c>
      <c r="F1150" s="22" t="s">
        <v>2200</v>
      </c>
      <c r="G1150" s="30" t="s">
        <v>2284</v>
      </c>
      <c r="H1150" s="26">
        <v>280</v>
      </c>
      <c r="I1150" s="26">
        <v>298</v>
      </c>
      <c r="J1150" s="28" t="s">
        <v>18</v>
      </c>
      <c r="K1150" s="30" t="s">
        <v>17</v>
      </c>
      <c r="L1150" s="29"/>
    </row>
    <row r="1151" spans="1:12" x14ac:dyDescent="0.2">
      <c r="A1151" s="8">
        <f t="shared" si="19"/>
        <v>1143</v>
      </c>
      <c r="B1151" s="25" t="s">
        <v>212</v>
      </c>
      <c r="C1151" s="25" t="s">
        <v>663</v>
      </c>
      <c r="D1151" s="25" t="s">
        <v>2123</v>
      </c>
      <c r="E1151" s="54">
        <v>2016.08</v>
      </c>
      <c r="F1151" s="22" t="s">
        <v>2162</v>
      </c>
      <c r="G1151" s="30" t="s">
        <v>3089</v>
      </c>
      <c r="H1151" s="26">
        <v>1229</v>
      </c>
      <c r="I1151" s="26">
        <v>2595</v>
      </c>
      <c r="J1151" s="28" t="s">
        <v>2423</v>
      </c>
      <c r="K1151" s="30" t="s">
        <v>17</v>
      </c>
      <c r="L1151" s="29"/>
    </row>
    <row r="1152" spans="1:12" x14ac:dyDescent="0.2">
      <c r="A1152" s="8">
        <f t="shared" si="19"/>
        <v>1144</v>
      </c>
      <c r="B1152" s="25" t="s">
        <v>3149</v>
      </c>
      <c r="C1152" s="25" t="s">
        <v>663</v>
      </c>
      <c r="D1152" s="25" t="s">
        <v>2123</v>
      </c>
      <c r="E1152" s="54" t="s">
        <v>213</v>
      </c>
      <c r="F1152" s="22" t="s">
        <v>2162</v>
      </c>
      <c r="G1152" s="30" t="s">
        <v>2163</v>
      </c>
      <c r="H1152" s="26">
        <v>1308</v>
      </c>
      <c r="I1152" s="26">
        <v>2772</v>
      </c>
      <c r="J1152" s="28" t="s">
        <v>2423</v>
      </c>
      <c r="K1152" s="30" t="s">
        <v>17</v>
      </c>
      <c r="L1152" s="29"/>
    </row>
    <row r="1153" spans="1:12" x14ac:dyDescent="0.2">
      <c r="A1153" s="8">
        <f t="shared" si="19"/>
        <v>1145</v>
      </c>
      <c r="B1153" s="25" t="s">
        <v>3150</v>
      </c>
      <c r="C1153" s="25" t="s">
        <v>663</v>
      </c>
      <c r="D1153" s="25" t="s">
        <v>2123</v>
      </c>
      <c r="E1153" s="54" t="s">
        <v>213</v>
      </c>
      <c r="F1153" s="22" t="s">
        <v>2162</v>
      </c>
      <c r="G1153" s="30" t="s">
        <v>2163</v>
      </c>
      <c r="H1153" s="26">
        <v>214</v>
      </c>
      <c r="I1153" s="26">
        <v>326</v>
      </c>
      <c r="J1153" s="28" t="s">
        <v>2423</v>
      </c>
      <c r="K1153" s="30" t="s">
        <v>17</v>
      </c>
      <c r="L1153" s="29"/>
    </row>
    <row r="1154" spans="1:12" x14ac:dyDescent="0.2">
      <c r="A1154" s="8">
        <f t="shared" si="19"/>
        <v>1146</v>
      </c>
      <c r="B1154" s="25" t="s">
        <v>3167</v>
      </c>
      <c r="C1154" s="25" t="s">
        <v>663</v>
      </c>
      <c r="D1154" s="27" t="s">
        <v>2123</v>
      </c>
      <c r="E1154" s="54">
        <v>2016.11</v>
      </c>
      <c r="F1154" s="22" t="s">
        <v>2627</v>
      </c>
      <c r="G1154" s="30" t="s">
        <v>3168</v>
      </c>
      <c r="H1154" s="67">
        <v>16519</v>
      </c>
      <c r="I1154" s="67">
        <v>34374</v>
      </c>
      <c r="J1154" s="28" t="s">
        <v>18</v>
      </c>
      <c r="K1154" s="68" t="s">
        <v>17</v>
      </c>
      <c r="L1154" s="29"/>
    </row>
    <row r="1155" spans="1:12" x14ac:dyDescent="0.2">
      <c r="A1155" s="8">
        <f t="shared" si="19"/>
        <v>1147</v>
      </c>
      <c r="B1155" s="25" t="s">
        <v>3178</v>
      </c>
      <c r="C1155" s="25" t="s">
        <v>663</v>
      </c>
      <c r="D1155" s="25" t="s">
        <v>2123</v>
      </c>
      <c r="E1155" s="54">
        <v>2016.12</v>
      </c>
      <c r="F1155" s="22" t="s">
        <v>2922</v>
      </c>
      <c r="G1155" s="30" t="s">
        <v>3095</v>
      </c>
      <c r="H1155" s="26">
        <v>201</v>
      </c>
      <c r="I1155" s="26">
        <v>340</v>
      </c>
      <c r="J1155" s="28" t="s">
        <v>2423</v>
      </c>
      <c r="K1155" s="68" t="s">
        <v>17</v>
      </c>
      <c r="L1155" s="29"/>
    </row>
    <row r="1156" spans="1:12" x14ac:dyDescent="0.2">
      <c r="A1156" s="8">
        <f t="shared" si="19"/>
        <v>1148</v>
      </c>
      <c r="B1156" s="25" t="s">
        <v>3194</v>
      </c>
      <c r="C1156" s="25" t="s">
        <v>663</v>
      </c>
      <c r="D1156" s="25" t="s">
        <v>2123</v>
      </c>
      <c r="E1156" s="54">
        <v>2017.02</v>
      </c>
      <c r="F1156" s="22" t="s">
        <v>2279</v>
      </c>
      <c r="G1156" s="30" t="s">
        <v>2345</v>
      </c>
      <c r="H1156" s="67">
        <v>1116</v>
      </c>
      <c r="I1156" s="26">
        <v>2605</v>
      </c>
      <c r="J1156" s="68" t="s">
        <v>2236</v>
      </c>
      <c r="K1156" s="68" t="s">
        <v>17</v>
      </c>
      <c r="L1156" s="29"/>
    </row>
    <row r="1157" spans="1:12" x14ac:dyDescent="0.2">
      <c r="A1157" s="8">
        <f t="shared" si="19"/>
        <v>1149</v>
      </c>
      <c r="B1157" s="25" t="s">
        <v>3195</v>
      </c>
      <c r="C1157" s="25" t="s">
        <v>663</v>
      </c>
      <c r="D1157" s="25" t="s">
        <v>2123</v>
      </c>
      <c r="E1157" s="54">
        <v>2017.02</v>
      </c>
      <c r="F1157" s="22" t="s">
        <v>2279</v>
      </c>
      <c r="G1157" s="30" t="s">
        <v>2345</v>
      </c>
      <c r="H1157" s="67">
        <v>1113</v>
      </c>
      <c r="I1157" s="26">
        <v>2450</v>
      </c>
      <c r="J1157" s="28" t="s">
        <v>18</v>
      </c>
      <c r="K1157" s="68" t="s">
        <v>17</v>
      </c>
      <c r="L1157" s="29"/>
    </row>
    <row r="1158" spans="1:12" x14ac:dyDescent="0.2">
      <c r="A1158" s="8">
        <f t="shared" si="19"/>
        <v>1150</v>
      </c>
      <c r="B1158" s="25" t="s">
        <v>3196</v>
      </c>
      <c r="C1158" s="25" t="s">
        <v>663</v>
      </c>
      <c r="D1158" s="25" t="s">
        <v>2123</v>
      </c>
      <c r="E1158" s="54">
        <v>2017.02</v>
      </c>
      <c r="F1158" s="22" t="s">
        <v>2279</v>
      </c>
      <c r="G1158" s="30" t="s">
        <v>2345</v>
      </c>
      <c r="H1158" s="67">
        <v>155</v>
      </c>
      <c r="I1158" s="26">
        <v>340</v>
      </c>
      <c r="J1158" s="68" t="s">
        <v>2236</v>
      </c>
      <c r="K1158" s="68" t="s">
        <v>17</v>
      </c>
      <c r="L1158" s="29"/>
    </row>
    <row r="1159" spans="1:12" x14ac:dyDescent="0.2">
      <c r="A1159" s="8">
        <f t="shared" si="19"/>
        <v>1151</v>
      </c>
      <c r="B1159" s="25" t="s">
        <v>3203</v>
      </c>
      <c r="C1159" s="25" t="s">
        <v>663</v>
      </c>
      <c r="D1159" s="25" t="s">
        <v>2123</v>
      </c>
      <c r="E1159" s="54">
        <v>2017.03</v>
      </c>
      <c r="F1159" s="22" t="s">
        <v>2153</v>
      </c>
      <c r="G1159" s="30" t="s">
        <v>3119</v>
      </c>
      <c r="H1159" s="26">
        <v>405</v>
      </c>
      <c r="I1159" s="26">
        <v>1022</v>
      </c>
      <c r="J1159" s="68" t="s">
        <v>2236</v>
      </c>
      <c r="K1159" s="68" t="s">
        <v>17</v>
      </c>
      <c r="L1159" s="29"/>
    </row>
    <row r="1160" spans="1:12" x14ac:dyDescent="0.2">
      <c r="A1160" s="8">
        <f t="shared" si="19"/>
        <v>1152</v>
      </c>
      <c r="B1160" s="25" t="s">
        <v>3204</v>
      </c>
      <c r="C1160" s="25" t="s">
        <v>663</v>
      </c>
      <c r="D1160" s="25" t="s">
        <v>2123</v>
      </c>
      <c r="E1160" s="54">
        <v>2017.03</v>
      </c>
      <c r="F1160" s="22" t="s">
        <v>2153</v>
      </c>
      <c r="G1160" s="30" t="s">
        <v>3119</v>
      </c>
      <c r="H1160" s="26">
        <v>1464</v>
      </c>
      <c r="I1160" s="26">
        <v>5155</v>
      </c>
      <c r="J1160" s="68" t="s">
        <v>19</v>
      </c>
      <c r="K1160" s="68" t="s">
        <v>17</v>
      </c>
      <c r="L1160" s="29"/>
    </row>
    <row r="1161" spans="1:12" x14ac:dyDescent="0.2">
      <c r="A1161" s="8">
        <f t="shared" si="19"/>
        <v>1153</v>
      </c>
      <c r="B1161" s="25" t="s">
        <v>3205</v>
      </c>
      <c r="C1161" s="25" t="s">
        <v>663</v>
      </c>
      <c r="D1161" s="25" t="s">
        <v>2123</v>
      </c>
      <c r="E1161" s="54">
        <v>2017.03</v>
      </c>
      <c r="F1161" s="22" t="s">
        <v>2686</v>
      </c>
      <c r="G1161" s="30" t="s">
        <v>2746</v>
      </c>
      <c r="H1161" s="26">
        <v>429</v>
      </c>
      <c r="I1161" s="26">
        <v>849</v>
      </c>
      <c r="J1161" s="68" t="s">
        <v>2236</v>
      </c>
      <c r="K1161" s="68" t="s">
        <v>17</v>
      </c>
      <c r="L1161" s="29"/>
    </row>
    <row r="1162" spans="1:12" x14ac:dyDescent="0.2">
      <c r="A1162" s="8">
        <f t="shared" si="19"/>
        <v>1154</v>
      </c>
      <c r="B1162" s="25" t="s">
        <v>3230</v>
      </c>
      <c r="C1162" s="33" t="s">
        <v>663</v>
      </c>
      <c r="D1162" s="25" t="s">
        <v>2123</v>
      </c>
      <c r="E1162" s="54">
        <v>2017.05</v>
      </c>
      <c r="F1162" s="22" t="s">
        <v>2217</v>
      </c>
      <c r="G1162" s="30" t="s">
        <v>2218</v>
      </c>
      <c r="H1162" s="26">
        <v>545</v>
      </c>
      <c r="I1162" s="26">
        <v>1079</v>
      </c>
      <c r="J1162" s="28" t="s">
        <v>18</v>
      </c>
      <c r="K1162" s="68" t="s">
        <v>17</v>
      </c>
      <c r="L1162" s="29"/>
    </row>
    <row r="1163" spans="1:12" x14ac:dyDescent="0.2">
      <c r="A1163" s="8">
        <f t="shared" si="19"/>
        <v>1155</v>
      </c>
      <c r="B1163" s="33" t="s">
        <v>214</v>
      </c>
      <c r="C1163" s="33" t="s">
        <v>663</v>
      </c>
      <c r="D1163" s="25" t="s">
        <v>2123</v>
      </c>
      <c r="E1163" s="54">
        <v>2017.07</v>
      </c>
      <c r="F1163" s="22" t="s">
        <v>2162</v>
      </c>
      <c r="G1163" s="30" t="s">
        <v>3255</v>
      </c>
      <c r="H1163" s="26">
        <v>841</v>
      </c>
      <c r="I1163" s="26">
        <v>1898</v>
      </c>
      <c r="J1163" s="28" t="s">
        <v>18</v>
      </c>
      <c r="K1163" s="30" t="s">
        <v>17</v>
      </c>
      <c r="L1163" s="29"/>
    </row>
    <row r="1164" spans="1:12" x14ac:dyDescent="0.2">
      <c r="A1164" s="8">
        <f t="shared" si="19"/>
        <v>1156</v>
      </c>
      <c r="B1164" s="33" t="s">
        <v>3256</v>
      </c>
      <c r="C1164" s="33" t="s">
        <v>663</v>
      </c>
      <c r="D1164" s="25" t="s">
        <v>2123</v>
      </c>
      <c r="E1164" s="54">
        <v>2017.07</v>
      </c>
      <c r="F1164" s="22" t="s">
        <v>2930</v>
      </c>
      <c r="G1164" s="30" t="s">
        <v>3257</v>
      </c>
      <c r="H1164" s="26">
        <v>1731</v>
      </c>
      <c r="I1164" s="26">
        <v>4849</v>
      </c>
      <c r="J1164" s="28" t="s">
        <v>18</v>
      </c>
      <c r="K1164" s="30" t="s">
        <v>17</v>
      </c>
      <c r="L1164" s="29"/>
    </row>
    <row r="1165" spans="1:12" x14ac:dyDescent="0.2">
      <c r="A1165" s="8">
        <f t="shared" si="19"/>
        <v>1157</v>
      </c>
      <c r="B1165" s="33" t="s">
        <v>298</v>
      </c>
      <c r="C1165" s="25" t="s">
        <v>663</v>
      </c>
      <c r="D1165" s="25" t="s">
        <v>2123</v>
      </c>
      <c r="E1165" s="54">
        <v>2017.07</v>
      </c>
      <c r="F1165" s="22" t="s">
        <v>2265</v>
      </c>
      <c r="G1165" s="30" t="s">
        <v>2306</v>
      </c>
      <c r="H1165" s="26">
        <v>1410</v>
      </c>
      <c r="I1165" s="26">
        <v>2764</v>
      </c>
      <c r="J1165" s="28" t="s">
        <v>18</v>
      </c>
      <c r="K1165" s="30" t="s">
        <v>17</v>
      </c>
      <c r="L1165" s="29"/>
    </row>
    <row r="1166" spans="1:12" x14ac:dyDescent="0.2">
      <c r="A1166" s="8">
        <f t="shared" si="19"/>
        <v>1158</v>
      </c>
      <c r="B1166" s="33" t="s">
        <v>215</v>
      </c>
      <c r="C1166" s="33" t="s">
        <v>663</v>
      </c>
      <c r="D1166" s="25" t="s">
        <v>2123</v>
      </c>
      <c r="E1166" s="54">
        <v>2017.08</v>
      </c>
      <c r="F1166" s="22" t="s">
        <v>2303</v>
      </c>
      <c r="G1166" s="30" t="s">
        <v>2593</v>
      </c>
      <c r="H1166" s="26">
        <v>381</v>
      </c>
      <c r="I1166" s="26">
        <v>341</v>
      </c>
      <c r="J1166" s="28" t="s">
        <v>2024</v>
      </c>
      <c r="K1166" s="30" t="s">
        <v>17</v>
      </c>
      <c r="L1166" s="29"/>
    </row>
    <row r="1167" spans="1:12" x14ac:dyDescent="0.2">
      <c r="A1167" s="8">
        <f t="shared" si="19"/>
        <v>1159</v>
      </c>
      <c r="B1167" s="33" t="s">
        <v>3278</v>
      </c>
      <c r="C1167" s="33" t="s">
        <v>663</v>
      </c>
      <c r="D1167" s="25" t="s">
        <v>2123</v>
      </c>
      <c r="E1167" s="54">
        <v>2017.09</v>
      </c>
      <c r="F1167" s="22" t="s">
        <v>2443</v>
      </c>
      <c r="G1167" s="30" t="s">
        <v>3279</v>
      </c>
      <c r="H1167" s="26">
        <v>2149</v>
      </c>
      <c r="I1167" s="26">
        <v>4142</v>
      </c>
      <c r="J1167" s="28" t="s">
        <v>2024</v>
      </c>
      <c r="K1167" s="30" t="s">
        <v>17</v>
      </c>
      <c r="L1167" s="29"/>
    </row>
    <row r="1168" spans="1:12" x14ac:dyDescent="0.2">
      <c r="A1168" s="8">
        <f t="shared" si="19"/>
        <v>1160</v>
      </c>
      <c r="B1168" s="33" t="s">
        <v>3302</v>
      </c>
      <c r="C1168" s="25" t="s">
        <v>663</v>
      </c>
      <c r="D1168" s="25" t="s">
        <v>2123</v>
      </c>
      <c r="E1168" s="54" t="s">
        <v>3303</v>
      </c>
      <c r="F1168" s="22" t="s">
        <v>2303</v>
      </c>
      <c r="G1168" s="30" t="s">
        <v>2593</v>
      </c>
      <c r="H1168" s="26">
        <v>3285</v>
      </c>
      <c r="I1168" s="26">
        <v>1971</v>
      </c>
      <c r="J1168" s="28" t="s">
        <v>2024</v>
      </c>
      <c r="K1168" s="30" t="s">
        <v>17</v>
      </c>
      <c r="L1168" s="29"/>
    </row>
    <row r="1169" spans="1:12" x14ac:dyDescent="0.2">
      <c r="A1169" s="8">
        <f t="shared" si="19"/>
        <v>1161</v>
      </c>
      <c r="B1169" s="33" t="s">
        <v>216</v>
      </c>
      <c r="C1169" s="25" t="s">
        <v>663</v>
      </c>
      <c r="D1169" s="25" t="s">
        <v>2123</v>
      </c>
      <c r="E1169" s="54">
        <v>2017.11</v>
      </c>
      <c r="F1169" s="22" t="s">
        <v>2217</v>
      </c>
      <c r="G1169" s="30" t="s">
        <v>2218</v>
      </c>
      <c r="H1169" s="26">
        <v>3397</v>
      </c>
      <c r="I1169" s="26">
        <v>4815</v>
      </c>
      <c r="J1169" s="28" t="s">
        <v>2423</v>
      </c>
      <c r="K1169" s="30" t="s">
        <v>17</v>
      </c>
      <c r="L1169" s="29"/>
    </row>
    <row r="1170" spans="1:12" x14ac:dyDescent="0.2">
      <c r="A1170" s="8">
        <f t="shared" si="19"/>
        <v>1162</v>
      </c>
      <c r="B1170" s="33" t="s">
        <v>217</v>
      </c>
      <c r="C1170" s="33" t="s">
        <v>663</v>
      </c>
      <c r="D1170" s="25" t="s">
        <v>2123</v>
      </c>
      <c r="E1170" s="54">
        <v>2017.12</v>
      </c>
      <c r="F1170" s="22" t="s">
        <v>2162</v>
      </c>
      <c r="G1170" s="149" t="s">
        <v>3316</v>
      </c>
      <c r="H1170" s="26">
        <v>542</v>
      </c>
      <c r="I1170" s="26">
        <v>1482</v>
      </c>
      <c r="J1170" s="28" t="s">
        <v>18</v>
      </c>
      <c r="K1170" s="30" t="s">
        <v>17</v>
      </c>
      <c r="L1170" s="29"/>
    </row>
    <row r="1171" spans="1:12" x14ac:dyDescent="0.2">
      <c r="A1171" s="8">
        <f t="shared" si="19"/>
        <v>1163</v>
      </c>
      <c r="B1171" s="33" t="s">
        <v>218</v>
      </c>
      <c r="C1171" s="33" t="s">
        <v>663</v>
      </c>
      <c r="D1171" s="25" t="s">
        <v>2123</v>
      </c>
      <c r="E1171" s="54">
        <v>2017.12</v>
      </c>
      <c r="F1171" s="22" t="s">
        <v>2279</v>
      </c>
      <c r="G1171" s="149" t="s">
        <v>3317</v>
      </c>
      <c r="H1171" s="26">
        <v>1384</v>
      </c>
      <c r="I1171" s="26">
        <v>3239</v>
      </c>
      <c r="J1171" s="28" t="s">
        <v>2236</v>
      </c>
      <c r="K1171" s="30" t="s">
        <v>17</v>
      </c>
      <c r="L1171" s="29"/>
    </row>
    <row r="1172" spans="1:12" x14ac:dyDescent="0.2">
      <c r="A1172" s="8">
        <f t="shared" si="19"/>
        <v>1164</v>
      </c>
      <c r="B1172" s="33" t="s">
        <v>219</v>
      </c>
      <c r="C1172" s="33" t="s">
        <v>663</v>
      </c>
      <c r="D1172" s="25" t="s">
        <v>2123</v>
      </c>
      <c r="E1172" s="54">
        <v>2017.12</v>
      </c>
      <c r="F1172" s="22" t="s">
        <v>2279</v>
      </c>
      <c r="G1172" s="149" t="s">
        <v>3318</v>
      </c>
      <c r="H1172" s="26">
        <v>739</v>
      </c>
      <c r="I1172" s="26">
        <v>1159</v>
      </c>
      <c r="J1172" s="28" t="s">
        <v>2236</v>
      </c>
      <c r="K1172" s="30" t="s">
        <v>17</v>
      </c>
      <c r="L1172" s="29"/>
    </row>
    <row r="1173" spans="1:12" x14ac:dyDescent="0.2">
      <c r="A1173" s="8">
        <f t="shared" si="19"/>
        <v>1165</v>
      </c>
      <c r="B1173" s="33" t="s">
        <v>478</v>
      </c>
      <c r="C1173" s="19" t="s">
        <v>663</v>
      </c>
      <c r="D1173" s="27" t="s">
        <v>2123</v>
      </c>
      <c r="E1173" s="54">
        <v>2017.12</v>
      </c>
      <c r="F1173" s="22" t="s">
        <v>2135</v>
      </c>
      <c r="G1173" s="149" t="s">
        <v>3337</v>
      </c>
      <c r="H1173" s="26">
        <v>1441</v>
      </c>
      <c r="I1173" s="26">
        <v>3159</v>
      </c>
      <c r="J1173" s="28" t="s">
        <v>18</v>
      </c>
      <c r="K1173" s="30" t="s">
        <v>17</v>
      </c>
      <c r="L1173" s="29" t="s">
        <v>2661</v>
      </c>
    </row>
    <row r="1174" spans="1:12" x14ac:dyDescent="0.2">
      <c r="A1174" s="8">
        <f t="shared" si="19"/>
        <v>1166</v>
      </c>
      <c r="B1174" s="33" t="s">
        <v>220</v>
      </c>
      <c r="C1174" s="33" t="s">
        <v>663</v>
      </c>
      <c r="D1174" s="25" t="s">
        <v>2123</v>
      </c>
      <c r="E1174" s="54">
        <v>2018.02</v>
      </c>
      <c r="F1174" s="22" t="s">
        <v>2217</v>
      </c>
      <c r="G1174" s="30" t="s">
        <v>2218</v>
      </c>
      <c r="H1174" s="26">
        <v>865</v>
      </c>
      <c r="I1174" s="26">
        <v>1920</v>
      </c>
      <c r="J1174" s="28" t="s">
        <v>2024</v>
      </c>
      <c r="K1174" s="30" t="s">
        <v>2129</v>
      </c>
      <c r="L1174" s="29"/>
    </row>
    <row r="1175" spans="1:12" x14ac:dyDescent="0.2">
      <c r="A1175" s="8">
        <f t="shared" si="19"/>
        <v>1167</v>
      </c>
      <c r="B1175" s="25" t="s">
        <v>3390</v>
      </c>
      <c r="C1175" s="25" t="s">
        <v>663</v>
      </c>
      <c r="D1175" s="25" t="s">
        <v>2123</v>
      </c>
      <c r="E1175" s="54">
        <v>2018.04</v>
      </c>
      <c r="F1175" s="22" t="s">
        <v>2279</v>
      </c>
      <c r="G1175" s="150" t="s">
        <v>2914</v>
      </c>
      <c r="H1175" s="26">
        <v>5878</v>
      </c>
      <c r="I1175" s="26">
        <v>12043</v>
      </c>
      <c r="J1175" s="28" t="s">
        <v>2236</v>
      </c>
      <c r="K1175" s="30" t="s">
        <v>2129</v>
      </c>
      <c r="L1175" s="29"/>
    </row>
    <row r="1176" spans="1:12" x14ac:dyDescent="0.2">
      <c r="A1176" s="8">
        <f t="shared" si="19"/>
        <v>1168</v>
      </c>
      <c r="B1176" s="33" t="s">
        <v>3411</v>
      </c>
      <c r="C1176" s="25" t="s">
        <v>663</v>
      </c>
      <c r="D1176" s="25" t="s">
        <v>2123</v>
      </c>
      <c r="E1176" s="54">
        <v>2018.05</v>
      </c>
      <c r="F1176" s="22" t="s">
        <v>2844</v>
      </c>
      <c r="G1176" s="30" t="s">
        <v>2908</v>
      </c>
      <c r="H1176" s="26">
        <v>2469</v>
      </c>
      <c r="I1176" s="26">
        <v>4999</v>
      </c>
      <c r="J1176" s="28" t="s">
        <v>2024</v>
      </c>
      <c r="K1176" s="30" t="s">
        <v>2129</v>
      </c>
      <c r="L1176" s="29"/>
    </row>
    <row r="1177" spans="1:12" x14ac:dyDescent="0.2">
      <c r="A1177" s="8">
        <f t="shared" si="19"/>
        <v>1169</v>
      </c>
      <c r="B1177" s="33" t="s">
        <v>3412</v>
      </c>
      <c r="C1177" s="25" t="s">
        <v>663</v>
      </c>
      <c r="D1177" s="25" t="s">
        <v>2123</v>
      </c>
      <c r="E1177" s="54">
        <v>2018.05</v>
      </c>
      <c r="F1177" s="22" t="s">
        <v>2217</v>
      </c>
      <c r="G1177" s="30" t="s">
        <v>3413</v>
      </c>
      <c r="H1177" s="26">
        <v>525</v>
      </c>
      <c r="I1177" s="26">
        <v>940</v>
      </c>
      <c r="J1177" s="28" t="s">
        <v>2024</v>
      </c>
      <c r="K1177" s="30" t="s">
        <v>2129</v>
      </c>
      <c r="L1177" s="29"/>
    </row>
    <row r="1178" spans="1:12" x14ac:dyDescent="0.2">
      <c r="A1178" s="8">
        <f t="shared" si="19"/>
        <v>1170</v>
      </c>
      <c r="B1178" s="33" t="s">
        <v>3425</v>
      </c>
      <c r="C1178" s="25" t="s">
        <v>663</v>
      </c>
      <c r="D1178" s="25" t="s">
        <v>2123</v>
      </c>
      <c r="E1178" s="54">
        <v>2018.06</v>
      </c>
      <c r="F1178" s="22" t="s">
        <v>2162</v>
      </c>
      <c r="G1178" s="30" t="s">
        <v>2163</v>
      </c>
      <c r="H1178" s="26">
        <v>1788</v>
      </c>
      <c r="I1178" s="26">
        <v>3954</v>
      </c>
      <c r="J1178" s="28" t="s">
        <v>2423</v>
      </c>
      <c r="K1178" s="30" t="s">
        <v>2129</v>
      </c>
      <c r="L1178" s="29"/>
    </row>
    <row r="1179" spans="1:12" x14ac:dyDescent="0.2">
      <c r="A1179" s="8">
        <f t="shared" si="19"/>
        <v>1171</v>
      </c>
      <c r="B1179" s="25" t="s">
        <v>221</v>
      </c>
      <c r="C1179" s="25" t="s">
        <v>663</v>
      </c>
      <c r="D1179" s="25" t="s">
        <v>2123</v>
      </c>
      <c r="E1179" s="54">
        <v>2018.06</v>
      </c>
      <c r="F1179" s="22" t="s">
        <v>2303</v>
      </c>
      <c r="G1179" s="30" t="s">
        <v>2708</v>
      </c>
      <c r="H1179" s="26">
        <v>1393</v>
      </c>
      <c r="I1179" s="26">
        <v>1666</v>
      </c>
      <c r="J1179" s="28" t="s">
        <v>18</v>
      </c>
      <c r="K1179" s="30" t="s">
        <v>2129</v>
      </c>
      <c r="L1179" s="29"/>
    </row>
    <row r="1180" spans="1:12" x14ac:dyDescent="0.2">
      <c r="A1180" s="8">
        <f t="shared" si="19"/>
        <v>1172</v>
      </c>
      <c r="B1180" s="25" t="s">
        <v>222</v>
      </c>
      <c r="C1180" s="34" t="s">
        <v>663</v>
      </c>
      <c r="D1180" s="25" t="s">
        <v>2123</v>
      </c>
      <c r="E1180" s="54">
        <v>2018.08</v>
      </c>
      <c r="F1180" s="22" t="s">
        <v>2153</v>
      </c>
      <c r="G1180" s="149" t="s">
        <v>3415</v>
      </c>
      <c r="H1180" s="26">
        <v>1605</v>
      </c>
      <c r="I1180" s="26">
        <v>3108</v>
      </c>
      <c r="J1180" s="28" t="s">
        <v>18</v>
      </c>
      <c r="K1180" s="30" t="s">
        <v>2129</v>
      </c>
      <c r="L1180" s="29"/>
    </row>
    <row r="1181" spans="1:12" x14ac:dyDescent="0.2">
      <c r="A1181" s="8">
        <f t="shared" si="19"/>
        <v>1173</v>
      </c>
      <c r="B1181" s="33" t="s">
        <v>223</v>
      </c>
      <c r="C1181" s="25" t="s">
        <v>663</v>
      </c>
      <c r="D1181" s="40" t="s">
        <v>2123</v>
      </c>
      <c r="E1181" s="54" t="s">
        <v>29</v>
      </c>
      <c r="F1181" s="22" t="s">
        <v>2253</v>
      </c>
      <c r="G1181" s="30" t="s">
        <v>3497</v>
      </c>
      <c r="H1181" s="41">
        <v>1187</v>
      </c>
      <c r="I1181" s="41">
        <v>2157</v>
      </c>
      <c r="J1181" s="42" t="s">
        <v>15</v>
      </c>
      <c r="K1181" s="42" t="s">
        <v>17</v>
      </c>
      <c r="L1181" s="29"/>
    </row>
    <row r="1182" spans="1:12" x14ac:dyDescent="0.2">
      <c r="A1182" s="8">
        <f t="shared" si="19"/>
        <v>1174</v>
      </c>
      <c r="B1182" s="33" t="s">
        <v>3498</v>
      </c>
      <c r="C1182" s="25" t="s">
        <v>663</v>
      </c>
      <c r="D1182" s="40" t="s">
        <v>2123</v>
      </c>
      <c r="E1182" s="54" t="s">
        <v>29</v>
      </c>
      <c r="F1182" s="22" t="s">
        <v>2253</v>
      </c>
      <c r="G1182" s="30" t="s">
        <v>3497</v>
      </c>
      <c r="H1182" s="41">
        <v>763</v>
      </c>
      <c r="I1182" s="41">
        <v>1720</v>
      </c>
      <c r="J1182" s="42" t="s">
        <v>15</v>
      </c>
      <c r="K1182" s="42" t="s">
        <v>17</v>
      </c>
      <c r="L1182" s="29"/>
    </row>
    <row r="1183" spans="1:12" x14ac:dyDescent="0.2">
      <c r="A1183" s="8">
        <f t="shared" si="19"/>
        <v>1175</v>
      </c>
      <c r="B1183" s="25" t="s">
        <v>3505</v>
      </c>
      <c r="C1183" s="25" t="s">
        <v>663</v>
      </c>
      <c r="D1183" s="40" t="s">
        <v>2123</v>
      </c>
      <c r="E1183" s="54" t="s">
        <v>29</v>
      </c>
      <c r="F1183" s="22" t="s">
        <v>2627</v>
      </c>
      <c r="G1183" s="150" t="s">
        <v>3506</v>
      </c>
      <c r="H1183" s="26">
        <v>1508</v>
      </c>
      <c r="I1183" s="26">
        <v>3174</v>
      </c>
      <c r="J1183" s="28" t="s">
        <v>2236</v>
      </c>
      <c r="K1183" s="30" t="s">
        <v>2129</v>
      </c>
      <c r="L1183" s="29" t="s">
        <v>3244</v>
      </c>
    </row>
    <row r="1184" spans="1:12" x14ac:dyDescent="0.2">
      <c r="A1184" s="8">
        <f t="shared" si="19"/>
        <v>1176</v>
      </c>
      <c r="B1184" s="25" t="s">
        <v>3507</v>
      </c>
      <c r="C1184" s="25" t="s">
        <v>663</v>
      </c>
      <c r="D1184" s="40" t="s">
        <v>2123</v>
      </c>
      <c r="E1184" s="54" t="s">
        <v>29</v>
      </c>
      <c r="F1184" s="22" t="s">
        <v>2627</v>
      </c>
      <c r="G1184" s="149" t="s">
        <v>3506</v>
      </c>
      <c r="H1184" s="26">
        <v>1646</v>
      </c>
      <c r="I1184" s="26">
        <v>3043</v>
      </c>
      <c r="J1184" s="28" t="s">
        <v>2236</v>
      </c>
      <c r="K1184" s="30" t="s">
        <v>2129</v>
      </c>
      <c r="L1184" s="29" t="s">
        <v>3244</v>
      </c>
    </row>
    <row r="1185" spans="1:12" x14ac:dyDescent="0.2">
      <c r="A1185" s="8">
        <f t="shared" si="19"/>
        <v>1177</v>
      </c>
      <c r="B1185" s="25" t="s">
        <v>3508</v>
      </c>
      <c r="C1185" s="25" t="s">
        <v>663</v>
      </c>
      <c r="D1185" s="40" t="s">
        <v>2123</v>
      </c>
      <c r="E1185" s="54" t="s">
        <v>29</v>
      </c>
      <c r="F1185" s="22" t="s">
        <v>2627</v>
      </c>
      <c r="G1185" s="150" t="s">
        <v>3506</v>
      </c>
      <c r="H1185" s="26">
        <v>652</v>
      </c>
      <c r="I1185" s="26">
        <v>1288</v>
      </c>
      <c r="J1185" s="28" t="s">
        <v>2236</v>
      </c>
      <c r="K1185" s="30" t="s">
        <v>2129</v>
      </c>
      <c r="L1185" s="29" t="s">
        <v>3244</v>
      </c>
    </row>
    <row r="1186" spans="1:12" x14ac:dyDescent="0.2">
      <c r="A1186" s="8">
        <f t="shared" si="19"/>
        <v>1178</v>
      </c>
      <c r="B1186" s="44" t="s">
        <v>3521</v>
      </c>
      <c r="C1186" s="40" t="s">
        <v>663</v>
      </c>
      <c r="D1186" s="45" t="s">
        <v>2123</v>
      </c>
      <c r="E1186" s="54">
        <v>2018.11</v>
      </c>
      <c r="F1186" s="22" t="s">
        <v>2443</v>
      </c>
      <c r="G1186" s="30" t="s">
        <v>3279</v>
      </c>
      <c r="H1186" s="41">
        <v>490</v>
      </c>
      <c r="I1186" s="41">
        <v>1156</v>
      </c>
      <c r="J1186" s="28" t="s">
        <v>2236</v>
      </c>
      <c r="K1186" s="42" t="s">
        <v>2129</v>
      </c>
      <c r="L1186" s="29"/>
    </row>
    <row r="1187" spans="1:12" x14ac:dyDescent="0.2">
      <c r="A1187" s="8">
        <f t="shared" si="19"/>
        <v>1179</v>
      </c>
      <c r="B1187" s="25" t="s">
        <v>3522</v>
      </c>
      <c r="C1187" s="40" t="s">
        <v>663</v>
      </c>
      <c r="D1187" s="45" t="s">
        <v>2123</v>
      </c>
      <c r="E1187" s="54">
        <v>2018.11</v>
      </c>
      <c r="F1187" s="22" t="s">
        <v>2443</v>
      </c>
      <c r="G1187" s="30" t="s">
        <v>3279</v>
      </c>
      <c r="H1187" s="41">
        <v>512</v>
      </c>
      <c r="I1187" s="41">
        <v>1170</v>
      </c>
      <c r="J1187" s="42" t="s">
        <v>2236</v>
      </c>
      <c r="K1187" s="42" t="s">
        <v>2129</v>
      </c>
      <c r="L1187" s="29"/>
    </row>
    <row r="1188" spans="1:12" x14ac:dyDescent="0.2">
      <c r="A1188" s="8">
        <f t="shared" si="19"/>
        <v>1180</v>
      </c>
      <c r="B1188" s="25" t="s">
        <v>3546</v>
      </c>
      <c r="C1188" s="25" t="s">
        <v>663</v>
      </c>
      <c r="D1188" s="57" t="s">
        <v>2123</v>
      </c>
      <c r="E1188" s="55">
        <v>2018.12</v>
      </c>
      <c r="F1188" s="22" t="s">
        <v>2191</v>
      </c>
      <c r="G1188" s="151" t="s">
        <v>3291</v>
      </c>
      <c r="H1188" s="58">
        <v>2756</v>
      </c>
      <c r="I1188" s="58">
        <v>5993</v>
      </c>
      <c r="J1188" s="42" t="s">
        <v>2236</v>
      </c>
      <c r="K1188" s="59" t="s">
        <v>3436</v>
      </c>
      <c r="L1188" s="38"/>
    </row>
    <row r="1189" spans="1:12" x14ac:dyDescent="0.2">
      <c r="A1189" s="8">
        <f t="shared" si="19"/>
        <v>1181</v>
      </c>
      <c r="B1189" s="25" t="s">
        <v>224</v>
      </c>
      <c r="C1189" s="25" t="s">
        <v>663</v>
      </c>
      <c r="D1189" s="25" t="s">
        <v>2123</v>
      </c>
      <c r="E1189" s="54">
        <v>2019.04</v>
      </c>
      <c r="F1189" s="22" t="s">
        <v>2135</v>
      </c>
      <c r="G1189" s="150" t="s">
        <v>3337</v>
      </c>
      <c r="H1189" s="26">
        <v>325</v>
      </c>
      <c r="I1189" s="26">
        <v>833</v>
      </c>
      <c r="J1189" s="153" t="s">
        <v>18</v>
      </c>
      <c r="K1189" s="42" t="s">
        <v>17</v>
      </c>
      <c r="L1189" s="23"/>
    </row>
    <row r="1190" spans="1:12" x14ac:dyDescent="0.2">
      <c r="A1190" s="8">
        <f t="shared" si="19"/>
        <v>1182</v>
      </c>
      <c r="B1190" s="25" t="s">
        <v>3607</v>
      </c>
      <c r="C1190" s="25" t="s">
        <v>663</v>
      </c>
      <c r="D1190" s="40" t="s">
        <v>2123</v>
      </c>
      <c r="E1190" s="54">
        <v>2019.04</v>
      </c>
      <c r="F1190" s="22" t="s">
        <v>2646</v>
      </c>
      <c r="G1190" s="150" t="s">
        <v>3457</v>
      </c>
      <c r="H1190" s="26">
        <v>1735</v>
      </c>
      <c r="I1190" s="26">
        <v>3739</v>
      </c>
      <c r="J1190" s="153" t="s">
        <v>18</v>
      </c>
      <c r="K1190" s="42" t="s">
        <v>17</v>
      </c>
      <c r="L1190" s="23"/>
    </row>
    <row r="1191" spans="1:12" x14ac:dyDescent="0.2">
      <c r="A1191" s="8">
        <f t="shared" si="19"/>
        <v>1183</v>
      </c>
      <c r="B1191" s="25" t="s">
        <v>55</v>
      </c>
      <c r="C1191" s="25" t="s">
        <v>663</v>
      </c>
      <c r="D1191" s="40" t="s">
        <v>2123</v>
      </c>
      <c r="E1191" s="54">
        <v>2019.05</v>
      </c>
      <c r="F1191" s="22" t="s">
        <v>2162</v>
      </c>
      <c r="G1191" s="150" t="s">
        <v>3332</v>
      </c>
      <c r="H1191" s="26">
        <v>1746</v>
      </c>
      <c r="I1191" s="26">
        <v>3515</v>
      </c>
      <c r="J1191" s="42" t="s">
        <v>15</v>
      </c>
      <c r="K1191" s="42" t="s">
        <v>17</v>
      </c>
      <c r="L1191" s="23"/>
    </row>
    <row r="1192" spans="1:12" x14ac:dyDescent="0.2">
      <c r="A1192" s="8">
        <f t="shared" si="19"/>
        <v>1184</v>
      </c>
      <c r="B1192" s="25" t="s">
        <v>3628</v>
      </c>
      <c r="C1192" s="25" t="s">
        <v>663</v>
      </c>
      <c r="D1192" s="40" t="s">
        <v>2123</v>
      </c>
      <c r="E1192" s="54">
        <v>2019.06</v>
      </c>
      <c r="F1192" s="22" t="s">
        <v>2162</v>
      </c>
      <c r="G1192" s="150" t="s">
        <v>3629</v>
      </c>
      <c r="H1192" s="26">
        <v>2138</v>
      </c>
      <c r="I1192" s="26">
        <v>4539</v>
      </c>
      <c r="J1192" s="153" t="s">
        <v>18</v>
      </c>
      <c r="K1192" s="42" t="s">
        <v>3436</v>
      </c>
      <c r="L1192" s="23"/>
    </row>
    <row r="1193" spans="1:12" x14ac:dyDescent="0.2">
      <c r="A1193" s="8">
        <f t="shared" si="19"/>
        <v>1185</v>
      </c>
      <c r="B1193" s="25" t="s">
        <v>225</v>
      </c>
      <c r="C1193" s="25" t="s">
        <v>663</v>
      </c>
      <c r="D1193" s="40" t="s">
        <v>2123</v>
      </c>
      <c r="E1193" s="54">
        <v>2019.06</v>
      </c>
      <c r="F1193" s="22" t="s">
        <v>2930</v>
      </c>
      <c r="G1193" s="150" t="s">
        <v>3630</v>
      </c>
      <c r="H1193" s="26">
        <v>3189</v>
      </c>
      <c r="I1193" s="26">
        <v>6160</v>
      </c>
      <c r="J1193" s="153" t="s">
        <v>18</v>
      </c>
      <c r="K1193" s="42" t="s">
        <v>3436</v>
      </c>
      <c r="L1193" s="23"/>
    </row>
    <row r="1194" spans="1:12" x14ac:dyDescent="0.2">
      <c r="A1194" s="8">
        <f t="shared" si="19"/>
        <v>1186</v>
      </c>
      <c r="B1194" s="25" t="s">
        <v>226</v>
      </c>
      <c r="C1194" s="25" t="s">
        <v>663</v>
      </c>
      <c r="D1194" s="40" t="s">
        <v>2123</v>
      </c>
      <c r="E1194" s="54">
        <v>2019.06</v>
      </c>
      <c r="F1194" s="22" t="s">
        <v>2184</v>
      </c>
      <c r="G1194" s="150" t="s">
        <v>3631</v>
      </c>
      <c r="H1194" s="26">
        <v>1355</v>
      </c>
      <c r="I1194" s="26">
        <v>2847</v>
      </c>
      <c r="J1194" s="42" t="s">
        <v>3632</v>
      </c>
      <c r="K1194" s="42" t="s">
        <v>3436</v>
      </c>
      <c r="L1194" s="23"/>
    </row>
    <row r="1195" spans="1:12" x14ac:dyDescent="0.2">
      <c r="A1195" s="8">
        <f t="shared" si="19"/>
        <v>1187</v>
      </c>
      <c r="B1195" s="25" t="s">
        <v>227</v>
      </c>
      <c r="C1195" s="25" t="s">
        <v>663</v>
      </c>
      <c r="D1195" s="40" t="s">
        <v>2123</v>
      </c>
      <c r="E1195" s="54">
        <v>2019.07</v>
      </c>
      <c r="F1195" s="22" t="s">
        <v>2253</v>
      </c>
      <c r="G1195" s="150" t="s">
        <v>3637</v>
      </c>
      <c r="H1195" s="26">
        <v>1393</v>
      </c>
      <c r="I1195" s="26">
        <v>2961</v>
      </c>
      <c r="J1195" s="153" t="s">
        <v>18</v>
      </c>
      <c r="K1195" s="42" t="s">
        <v>3436</v>
      </c>
      <c r="L1195" s="23"/>
    </row>
    <row r="1196" spans="1:12" x14ac:dyDescent="0.2">
      <c r="A1196" s="8">
        <f t="shared" si="19"/>
        <v>1188</v>
      </c>
      <c r="B1196" s="25" t="s">
        <v>228</v>
      </c>
      <c r="C1196" s="19" t="s">
        <v>663</v>
      </c>
      <c r="D1196" s="40" t="s">
        <v>2123</v>
      </c>
      <c r="E1196" s="54">
        <v>2019.09</v>
      </c>
      <c r="F1196" s="22" t="s">
        <v>2200</v>
      </c>
      <c r="G1196" s="150" t="s">
        <v>3658</v>
      </c>
      <c r="H1196" s="26">
        <v>429</v>
      </c>
      <c r="I1196" s="26">
        <v>603</v>
      </c>
      <c r="J1196" s="42" t="s">
        <v>15</v>
      </c>
      <c r="K1196" s="42" t="s">
        <v>17</v>
      </c>
      <c r="L1196" s="23"/>
    </row>
    <row r="1197" spans="1:12" x14ac:dyDescent="0.2">
      <c r="A1197" s="8">
        <f t="shared" si="19"/>
        <v>1189</v>
      </c>
      <c r="B1197" s="25" t="s">
        <v>3659</v>
      </c>
      <c r="C1197" s="19" t="s">
        <v>663</v>
      </c>
      <c r="D1197" s="40" t="s">
        <v>2123</v>
      </c>
      <c r="E1197" s="54">
        <v>2019.09</v>
      </c>
      <c r="F1197" s="22" t="s">
        <v>2135</v>
      </c>
      <c r="G1197" s="150" t="s">
        <v>3337</v>
      </c>
      <c r="H1197" s="26">
        <v>324</v>
      </c>
      <c r="I1197" s="26">
        <v>832</v>
      </c>
      <c r="J1197" s="153" t="s">
        <v>18</v>
      </c>
      <c r="K1197" s="42" t="s">
        <v>17</v>
      </c>
      <c r="L1197" s="23"/>
    </row>
    <row r="1198" spans="1:12" x14ac:dyDescent="0.2">
      <c r="A1198" s="8">
        <f t="shared" ref="A1198:A1263" si="20">ROW()-8</f>
        <v>1190</v>
      </c>
      <c r="B1198" s="25" t="s">
        <v>229</v>
      </c>
      <c r="C1198" s="19" t="s">
        <v>663</v>
      </c>
      <c r="D1198" s="40" t="s">
        <v>2123</v>
      </c>
      <c r="E1198" s="54">
        <v>2019.09</v>
      </c>
      <c r="F1198" s="22" t="s">
        <v>2646</v>
      </c>
      <c r="G1198" s="150" t="s">
        <v>3660</v>
      </c>
      <c r="H1198" s="26">
        <v>775</v>
      </c>
      <c r="I1198" s="26">
        <v>2013</v>
      </c>
      <c r="J1198" s="153" t="s">
        <v>18</v>
      </c>
      <c r="K1198" s="42" t="s">
        <v>17</v>
      </c>
      <c r="L1198" s="23"/>
    </row>
    <row r="1199" spans="1:12" x14ac:dyDescent="0.2">
      <c r="A1199" s="8">
        <f t="shared" si="20"/>
        <v>1191</v>
      </c>
      <c r="B1199" s="25" t="s">
        <v>230</v>
      </c>
      <c r="C1199" s="25" t="s">
        <v>663</v>
      </c>
      <c r="D1199" s="40" t="s">
        <v>2123</v>
      </c>
      <c r="E1199" s="54" t="s">
        <v>231</v>
      </c>
      <c r="F1199" s="22" t="s">
        <v>2646</v>
      </c>
      <c r="G1199" s="150" t="s">
        <v>3612</v>
      </c>
      <c r="H1199" s="26">
        <v>1327</v>
      </c>
      <c r="I1199" s="26">
        <v>3119</v>
      </c>
      <c r="J1199" s="42" t="s">
        <v>15</v>
      </c>
      <c r="K1199" s="42" t="s">
        <v>17</v>
      </c>
      <c r="L1199" s="23" t="s">
        <v>2661</v>
      </c>
    </row>
    <row r="1200" spans="1:12" x14ac:dyDescent="0.2">
      <c r="A1200" s="8">
        <f t="shared" si="20"/>
        <v>1192</v>
      </c>
      <c r="B1200" s="25" t="s">
        <v>232</v>
      </c>
      <c r="C1200" s="25" t="s">
        <v>663</v>
      </c>
      <c r="D1200" s="40" t="s">
        <v>2123</v>
      </c>
      <c r="E1200" s="54" t="s">
        <v>231</v>
      </c>
      <c r="F1200" s="22" t="s">
        <v>2291</v>
      </c>
      <c r="G1200" s="150" t="s">
        <v>2600</v>
      </c>
      <c r="H1200" s="26">
        <v>2027</v>
      </c>
      <c r="I1200" s="26">
        <v>4715</v>
      </c>
      <c r="J1200" s="153" t="s">
        <v>18</v>
      </c>
      <c r="K1200" s="42" t="s">
        <v>17</v>
      </c>
      <c r="L1200" s="23"/>
    </row>
    <row r="1201" spans="1:12" x14ac:dyDescent="0.2">
      <c r="A1201" s="8">
        <f t="shared" si="20"/>
        <v>1193</v>
      </c>
      <c r="B1201" s="25" t="s">
        <v>233</v>
      </c>
      <c r="C1201" s="40" t="s">
        <v>663</v>
      </c>
      <c r="D1201" s="40" t="s">
        <v>2123</v>
      </c>
      <c r="E1201" s="54">
        <v>2019.11</v>
      </c>
      <c r="F1201" s="22" t="s">
        <v>2184</v>
      </c>
      <c r="G1201" s="150" t="s">
        <v>3684</v>
      </c>
      <c r="H1201" s="26">
        <v>2322</v>
      </c>
      <c r="I1201" s="26">
        <v>4801</v>
      </c>
      <c r="J1201" s="42" t="s">
        <v>15</v>
      </c>
      <c r="K1201" s="42" t="s">
        <v>17</v>
      </c>
      <c r="L1201" s="23"/>
    </row>
    <row r="1202" spans="1:12" x14ac:dyDescent="0.2">
      <c r="A1202" s="8">
        <f t="shared" si="20"/>
        <v>1194</v>
      </c>
      <c r="B1202" s="25" t="s">
        <v>139</v>
      </c>
      <c r="C1202" s="25" t="s">
        <v>663</v>
      </c>
      <c r="D1202" s="40" t="s">
        <v>140</v>
      </c>
      <c r="E1202" s="54">
        <v>2020.04</v>
      </c>
      <c r="F1202" s="22" t="s">
        <v>2200</v>
      </c>
      <c r="G1202" s="150" t="s">
        <v>3717</v>
      </c>
      <c r="H1202" s="26">
        <v>2622</v>
      </c>
      <c r="I1202" s="26">
        <v>6304</v>
      </c>
      <c r="J1202" s="42" t="s">
        <v>15</v>
      </c>
      <c r="K1202" s="42" t="s">
        <v>17</v>
      </c>
      <c r="L1202" s="23" t="s">
        <v>3244</v>
      </c>
    </row>
    <row r="1203" spans="1:12" x14ac:dyDescent="0.2">
      <c r="A1203" s="8">
        <f t="shared" si="20"/>
        <v>1195</v>
      </c>
      <c r="B1203" s="25" t="s">
        <v>234</v>
      </c>
      <c r="C1203" s="19" t="s">
        <v>663</v>
      </c>
      <c r="D1203" s="19" t="s">
        <v>140</v>
      </c>
      <c r="E1203" s="53">
        <v>2020.07</v>
      </c>
      <c r="F1203" s="22" t="s">
        <v>2930</v>
      </c>
      <c r="G1203" s="22" t="s">
        <v>3645</v>
      </c>
      <c r="H1203" s="21">
        <v>1572</v>
      </c>
      <c r="I1203" s="21">
        <v>3332</v>
      </c>
      <c r="J1203" s="28" t="s">
        <v>15</v>
      </c>
      <c r="K1203" s="22" t="s">
        <v>17</v>
      </c>
      <c r="L1203" s="23" t="s">
        <v>3244</v>
      </c>
    </row>
    <row r="1204" spans="1:12" x14ac:dyDescent="0.2">
      <c r="A1204" s="8">
        <f t="shared" si="20"/>
        <v>1196</v>
      </c>
      <c r="B1204" s="25" t="s">
        <v>235</v>
      </c>
      <c r="C1204" s="19" t="s">
        <v>663</v>
      </c>
      <c r="D1204" s="19" t="s">
        <v>140</v>
      </c>
      <c r="E1204" s="53">
        <v>2020.07</v>
      </c>
      <c r="F1204" s="22" t="s">
        <v>2291</v>
      </c>
      <c r="G1204" s="22" t="s">
        <v>3742</v>
      </c>
      <c r="H1204" s="21">
        <v>1256</v>
      </c>
      <c r="I1204" s="21">
        <v>2336</v>
      </c>
      <c r="J1204" s="42" t="s">
        <v>18</v>
      </c>
      <c r="K1204" s="22" t="s">
        <v>17</v>
      </c>
      <c r="L1204" s="23" t="s">
        <v>3244</v>
      </c>
    </row>
    <row r="1205" spans="1:12" x14ac:dyDescent="0.2">
      <c r="A1205" s="8">
        <f t="shared" si="20"/>
        <v>1197</v>
      </c>
      <c r="B1205" s="25" t="s">
        <v>236</v>
      </c>
      <c r="C1205" s="19" t="s">
        <v>663</v>
      </c>
      <c r="D1205" s="19" t="s">
        <v>140</v>
      </c>
      <c r="E1205" s="53">
        <v>2020.07</v>
      </c>
      <c r="F1205" s="22" t="s">
        <v>2274</v>
      </c>
      <c r="G1205" s="22" t="s">
        <v>3743</v>
      </c>
      <c r="H1205" s="21">
        <v>481</v>
      </c>
      <c r="I1205" s="21">
        <v>934</v>
      </c>
      <c r="J1205" s="42" t="s">
        <v>18</v>
      </c>
      <c r="K1205" s="22" t="s">
        <v>17</v>
      </c>
      <c r="L1205" s="23" t="s">
        <v>3623</v>
      </c>
    </row>
    <row r="1206" spans="1:12" x14ac:dyDescent="0.2">
      <c r="A1206" s="8">
        <f t="shared" si="20"/>
        <v>1198</v>
      </c>
      <c r="B1206" s="25" t="s">
        <v>237</v>
      </c>
      <c r="C1206" s="19" t="s">
        <v>663</v>
      </c>
      <c r="D1206" s="19" t="s">
        <v>140</v>
      </c>
      <c r="E1206" s="53">
        <v>2020.07</v>
      </c>
      <c r="F1206" s="22" t="s">
        <v>2135</v>
      </c>
      <c r="G1206" s="22" t="s">
        <v>3337</v>
      </c>
      <c r="H1206" s="21">
        <v>1501</v>
      </c>
      <c r="I1206" s="21">
        <v>3561</v>
      </c>
      <c r="J1206" s="42" t="s">
        <v>18</v>
      </c>
      <c r="K1206" s="22" t="s">
        <v>17</v>
      </c>
      <c r="L1206" s="23" t="s">
        <v>3623</v>
      </c>
    </row>
    <row r="1207" spans="1:12" x14ac:dyDescent="0.2">
      <c r="A1207" s="8">
        <f t="shared" si="20"/>
        <v>1199</v>
      </c>
      <c r="B1207" s="25" t="s">
        <v>176</v>
      </c>
      <c r="C1207" s="19" t="s">
        <v>663</v>
      </c>
      <c r="D1207" s="19" t="s">
        <v>140</v>
      </c>
      <c r="E1207" s="53">
        <v>2020.09</v>
      </c>
      <c r="F1207" s="22" t="s">
        <v>2689</v>
      </c>
      <c r="G1207" s="22" t="s">
        <v>3652</v>
      </c>
      <c r="H1207" s="21">
        <v>2313</v>
      </c>
      <c r="I1207" s="21">
        <v>5547</v>
      </c>
      <c r="J1207" s="28" t="s">
        <v>15</v>
      </c>
      <c r="K1207" s="22" t="s">
        <v>17</v>
      </c>
      <c r="L1207" s="23" t="s">
        <v>171</v>
      </c>
    </row>
    <row r="1208" spans="1:12" x14ac:dyDescent="0.2">
      <c r="A1208" s="8">
        <f t="shared" si="20"/>
        <v>1200</v>
      </c>
      <c r="B1208" s="25" t="s">
        <v>177</v>
      </c>
      <c r="C1208" s="19" t="s">
        <v>663</v>
      </c>
      <c r="D1208" s="19" t="s">
        <v>140</v>
      </c>
      <c r="E1208" s="53">
        <v>2020.09</v>
      </c>
      <c r="F1208" s="22" t="s">
        <v>2404</v>
      </c>
      <c r="G1208" s="22" t="s">
        <v>3770</v>
      </c>
      <c r="H1208" s="21">
        <v>3648</v>
      </c>
      <c r="I1208" s="21">
        <v>7341</v>
      </c>
      <c r="J1208" s="42" t="s">
        <v>3771</v>
      </c>
      <c r="K1208" s="22" t="s">
        <v>17</v>
      </c>
      <c r="L1208" s="23" t="s">
        <v>171</v>
      </c>
    </row>
    <row r="1209" spans="1:12" x14ac:dyDescent="0.2">
      <c r="A1209" s="8">
        <f t="shared" si="20"/>
        <v>1201</v>
      </c>
      <c r="B1209" s="25" t="s">
        <v>3781</v>
      </c>
      <c r="C1209" s="19" t="s">
        <v>663</v>
      </c>
      <c r="D1209" s="19" t="s">
        <v>140</v>
      </c>
      <c r="E1209" s="53" t="s">
        <v>179</v>
      </c>
      <c r="F1209" s="22" t="s">
        <v>2153</v>
      </c>
      <c r="G1209" s="22" t="s">
        <v>3443</v>
      </c>
      <c r="H1209" s="21">
        <v>3013</v>
      </c>
      <c r="I1209" s="21">
        <v>6477</v>
      </c>
      <c r="J1209" s="42" t="s">
        <v>18</v>
      </c>
      <c r="K1209" s="22" t="s">
        <v>17</v>
      </c>
      <c r="L1209" s="23" t="s">
        <v>171</v>
      </c>
    </row>
    <row r="1210" spans="1:12" x14ac:dyDescent="0.2">
      <c r="A1210" s="8">
        <f t="shared" si="20"/>
        <v>1202</v>
      </c>
      <c r="B1210" s="25" t="s">
        <v>238</v>
      </c>
      <c r="C1210" s="19" t="s">
        <v>663</v>
      </c>
      <c r="D1210" s="19" t="s">
        <v>140</v>
      </c>
      <c r="E1210" s="53">
        <v>2020.11</v>
      </c>
      <c r="F1210" s="22" t="s">
        <v>2274</v>
      </c>
      <c r="G1210" s="22" t="s">
        <v>3386</v>
      </c>
      <c r="H1210" s="21">
        <v>1318</v>
      </c>
      <c r="I1210" s="21">
        <v>2534</v>
      </c>
      <c r="J1210" s="42" t="s">
        <v>3771</v>
      </c>
      <c r="K1210" s="22" t="s">
        <v>17</v>
      </c>
      <c r="L1210" s="23"/>
    </row>
    <row r="1211" spans="1:12" x14ac:dyDescent="0.2">
      <c r="A1211" s="8">
        <f t="shared" si="20"/>
        <v>1203</v>
      </c>
      <c r="B1211" s="25" t="s">
        <v>3788</v>
      </c>
      <c r="C1211" s="19" t="s">
        <v>663</v>
      </c>
      <c r="D1211" s="19" t="s">
        <v>140</v>
      </c>
      <c r="E1211" s="53">
        <v>2020.11</v>
      </c>
      <c r="F1211" s="22" t="s">
        <v>2200</v>
      </c>
      <c r="G1211" s="22" t="s">
        <v>3282</v>
      </c>
      <c r="H1211" s="21">
        <v>1776</v>
      </c>
      <c r="I1211" s="21">
        <v>4120</v>
      </c>
      <c r="J1211" s="28" t="s">
        <v>19</v>
      </c>
      <c r="K1211" s="22" t="s">
        <v>17</v>
      </c>
      <c r="L1211" s="23" t="s">
        <v>171</v>
      </c>
    </row>
    <row r="1212" spans="1:12" x14ac:dyDescent="0.2">
      <c r="A1212" s="8">
        <f t="shared" si="20"/>
        <v>1204</v>
      </c>
      <c r="B1212" s="25" t="s">
        <v>240</v>
      </c>
      <c r="C1212" s="19" t="s">
        <v>663</v>
      </c>
      <c r="D1212" s="19" t="s">
        <v>140</v>
      </c>
      <c r="E1212" s="53">
        <v>2020.11</v>
      </c>
      <c r="F1212" s="22" t="s">
        <v>2689</v>
      </c>
      <c r="G1212" s="22" t="s">
        <v>3652</v>
      </c>
      <c r="H1212" s="21">
        <v>16</v>
      </c>
      <c r="I1212" s="21">
        <v>27</v>
      </c>
      <c r="J1212" s="42" t="s">
        <v>2236</v>
      </c>
      <c r="K1212" s="22" t="s">
        <v>17</v>
      </c>
      <c r="L1212" s="23"/>
    </row>
    <row r="1213" spans="1:12" x14ac:dyDescent="0.2">
      <c r="A1213" s="8">
        <f t="shared" si="20"/>
        <v>1205</v>
      </c>
      <c r="B1213" s="25" t="s">
        <v>642</v>
      </c>
      <c r="C1213" s="19" t="s">
        <v>663</v>
      </c>
      <c r="D1213" s="19" t="s">
        <v>140</v>
      </c>
      <c r="E1213" s="53">
        <v>2020.12</v>
      </c>
      <c r="F1213" s="22" t="s">
        <v>2162</v>
      </c>
      <c r="G1213" s="22" t="s">
        <v>3795</v>
      </c>
      <c r="H1213" s="21">
        <v>789</v>
      </c>
      <c r="I1213" s="21">
        <v>2015</v>
      </c>
      <c r="J1213" s="28" t="s">
        <v>18</v>
      </c>
      <c r="K1213" s="22" t="s">
        <v>17</v>
      </c>
      <c r="L1213" s="23" t="s">
        <v>171</v>
      </c>
    </row>
    <row r="1214" spans="1:12" x14ac:dyDescent="0.2">
      <c r="A1214" s="8">
        <f t="shared" si="20"/>
        <v>1206</v>
      </c>
      <c r="B1214" s="25" t="s">
        <v>3805</v>
      </c>
      <c r="C1214" s="19" t="s">
        <v>663</v>
      </c>
      <c r="D1214" s="19" t="s">
        <v>140</v>
      </c>
      <c r="E1214" s="19" t="s">
        <v>2093</v>
      </c>
      <c r="F1214" s="22" t="s">
        <v>2686</v>
      </c>
      <c r="G1214" s="22" t="s">
        <v>2746</v>
      </c>
      <c r="H1214" s="21">
        <v>2394</v>
      </c>
      <c r="I1214" s="21">
        <v>5255</v>
      </c>
      <c r="J1214" s="42" t="s">
        <v>3771</v>
      </c>
      <c r="K1214" s="22" t="s">
        <v>17</v>
      </c>
      <c r="L1214" s="23" t="s">
        <v>171</v>
      </c>
    </row>
    <row r="1215" spans="1:12" x14ac:dyDescent="0.2">
      <c r="A1215" s="8">
        <f t="shared" si="20"/>
        <v>1207</v>
      </c>
      <c r="B1215" s="25" t="s">
        <v>649</v>
      </c>
      <c r="C1215" s="19" t="s">
        <v>663</v>
      </c>
      <c r="D1215" s="19" t="s">
        <v>140</v>
      </c>
      <c r="E1215" s="19" t="s">
        <v>2093</v>
      </c>
      <c r="F1215" s="22" t="s">
        <v>2217</v>
      </c>
      <c r="G1215" s="22" t="s">
        <v>2218</v>
      </c>
      <c r="H1215" s="21">
        <v>1173</v>
      </c>
      <c r="I1215" s="21">
        <v>2543</v>
      </c>
      <c r="J1215" s="28" t="s">
        <v>15</v>
      </c>
      <c r="K1215" s="22" t="s">
        <v>17</v>
      </c>
      <c r="L1215" s="23" t="s">
        <v>171</v>
      </c>
    </row>
    <row r="1216" spans="1:12" x14ac:dyDescent="0.2">
      <c r="A1216" s="8">
        <f t="shared" si="20"/>
        <v>1208</v>
      </c>
      <c r="B1216" s="25" t="s">
        <v>3806</v>
      </c>
      <c r="C1216" s="19" t="s">
        <v>663</v>
      </c>
      <c r="D1216" s="19" t="s">
        <v>140</v>
      </c>
      <c r="E1216" s="19" t="s">
        <v>2093</v>
      </c>
      <c r="F1216" s="22" t="s">
        <v>2253</v>
      </c>
      <c r="G1216" s="22" t="s">
        <v>3807</v>
      </c>
      <c r="H1216" s="21">
        <v>916</v>
      </c>
      <c r="I1216" s="21">
        <v>1796</v>
      </c>
      <c r="J1216" s="28" t="s">
        <v>15</v>
      </c>
      <c r="K1216" s="22" t="s">
        <v>17</v>
      </c>
      <c r="L1216" s="23" t="s">
        <v>171</v>
      </c>
    </row>
    <row r="1217" spans="1:12" x14ac:dyDescent="0.2">
      <c r="A1217" s="8">
        <f t="shared" si="20"/>
        <v>1209</v>
      </c>
      <c r="B1217" s="25" t="s">
        <v>658</v>
      </c>
      <c r="C1217" s="19" t="s">
        <v>663</v>
      </c>
      <c r="D1217" s="19" t="s">
        <v>140</v>
      </c>
      <c r="E1217" s="19" t="s">
        <v>2094</v>
      </c>
      <c r="F1217" s="22" t="s">
        <v>2200</v>
      </c>
      <c r="G1217" s="22" t="s">
        <v>3717</v>
      </c>
      <c r="H1217" s="21">
        <v>2702</v>
      </c>
      <c r="I1217" s="21">
        <v>4995</v>
      </c>
      <c r="J1217" s="28" t="s">
        <v>2024</v>
      </c>
      <c r="K1217" s="22" t="s">
        <v>17</v>
      </c>
      <c r="L1217" s="23" t="s">
        <v>171</v>
      </c>
    </row>
    <row r="1218" spans="1:12" x14ac:dyDescent="0.2">
      <c r="A1218" s="8">
        <f t="shared" si="20"/>
        <v>1210</v>
      </c>
      <c r="B1218" s="25" t="s">
        <v>3812</v>
      </c>
      <c r="C1218" s="19" t="s">
        <v>663</v>
      </c>
      <c r="D1218" s="19" t="s">
        <v>140</v>
      </c>
      <c r="E1218" s="19" t="s">
        <v>2094</v>
      </c>
      <c r="F1218" s="22" t="s">
        <v>2274</v>
      </c>
      <c r="G1218" s="22" t="s">
        <v>2891</v>
      </c>
      <c r="H1218" s="21">
        <v>940</v>
      </c>
      <c r="I1218" s="21">
        <v>1338</v>
      </c>
      <c r="J1218" s="28" t="s">
        <v>15</v>
      </c>
      <c r="K1218" s="22" t="s">
        <v>17</v>
      </c>
      <c r="L1218" s="23" t="s">
        <v>172</v>
      </c>
    </row>
    <row r="1219" spans="1:12" x14ac:dyDescent="0.2">
      <c r="A1219" s="8">
        <f t="shared" si="20"/>
        <v>1211</v>
      </c>
      <c r="B1219" s="25" t="s">
        <v>3813</v>
      </c>
      <c r="C1219" s="19" t="s">
        <v>663</v>
      </c>
      <c r="D1219" s="19" t="s">
        <v>140</v>
      </c>
      <c r="E1219" s="19" t="s">
        <v>2094</v>
      </c>
      <c r="F1219" s="22" t="s">
        <v>2274</v>
      </c>
      <c r="G1219" s="22" t="s">
        <v>3814</v>
      </c>
      <c r="H1219" s="21">
        <v>483</v>
      </c>
      <c r="I1219" s="21">
        <v>1091</v>
      </c>
      <c r="J1219" s="28" t="s">
        <v>15</v>
      </c>
      <c r="K1219" s="22" t="s">
        <v>17</v>
      </c>
      <c r="L1219" s="23"/>
    </row>
    <row r="1220" spans="1:12" x14ac:dyDescent="0.2">
      <c r="A1220" s="8">
        <f t="shared" si="20"/>
        <v>1212</v>
      </c>
      <c r="B1220" s="25" t="s">
        <v>3820</v>
      </c>
      <c r="C1220" s="19" t="s">
        <v>663</v>
      </c>
      <c r="D1220" s="19" t="s">
        <v>140</v>
      </c>
      <c r="E1220" s="19" t="s">
        <v>2080</v>
      </c>
      <c r="F1220" s="22" t="s">
        <v>3708</v>
      </c>
      <c r="G1220" s="22" t="s">
        <v>3709</v>
      </c>
      <c r="H1220" s="21">
        <v>1445</v>
      </c>
      <c r="I1220" s="21">
        <v>4492</v>
      </c>
      <c r="J1220" s="28" t="s">
        <v>18</v>
      </c>
      <c r="K1220" s="22" t="s">
        <v>17</v>
      </c>
      <c r="L1220" s="23" t="s">
        <v>171</v>
      </c>
    </row>
    <row r="1221" spans="1:12" x14ac:dyDescent="0.2">
      <c r="A1221" s="8">
        <f t="shared" si="20"/>
        <v>1213</v>
      </c>
      <c r="B1221" s="25" t="s">
        <v>3821</v>
      </c>
      <c r="C1221" s="19" t="s">
        <v>663</v>
      </c>
      <c r="D1221" s="19" t="s">
        <v>140</v>
      </c>
      <c r="E1221" s="19" t="s">
        <v>2080</v>
      </c>
      <c r="F1221" s="22" t="s">
        <v>2253</v>
      </c>
      <c r="G1221" s="22" t="s">
        <v>2299</v>
      </c>
      <c r="H1221" s="21">
        <v>598</v>
      </c>
      <c r="I1221" s="21">
        <v>1494</v>
      </c>
      <c r="J1221" s="28" t="s">
        <v>15</v>
      </c>
      <c r="K1221" s="22" t="s">
        <v>17</v>
      </c>
      <c r="L1221" s="23"/>
    </row>
    <row r="1222" spans="1:12" x14ac:dyDescent="0.2">
      <c r="A1222" s="8">
        <f t="shared" si="20"/>
        <v>1214</v>
      </c>
      <c r="B1222" s="25" t="s">
        <v>685</v>
      </c>
      <c r="C1222" s="19" t="s">
        <v>663</v>
      </c>
      <c r="D1222" s="19" t="s">
        <v>140</v>
      </c>
      <c r="E1222" s="19" t="s">
        <v>2081</v>
      </c>
      <c r="F1222" s="22" t="s">
        <v>2253</v>
      </c>
      <c r="G1222" s="22" t="s">
        <v>2547</v>
      </c>
      <c r="H1222" s="21">
        <v>449</v>
      </c>
      <c r="I1222" s="21">
        <v>875</v>
      </c>
      <c r="J1222" s="28" t="s">
        <v>15</v>
      </c>
      <c r="K1222" s="22" t="s">
        <v>17</v>
      </c>
      <c r="L1222" s="23"/>
    </row>
    <row r="1223" spans="1:12" x14ac:dyDescent="0.2">
      <c r="A1223" s="8">
        <f t="shared" si="20"/>
        <v>1215</v>
      </c>
      <c r="B1223" s="25" t="s">
        <v>3840</v>
      </c>
      <c r="C1223" s="19" t="s">
        <v>663</v>
      </c>
      <c r="D1223" s="19" t="s">
        <v>140</v>
      </c>
      <c r="E1223" s="19" t="s">
        <v>2082</v>
      </c>
      <c r="F1223" s="22" t="s">
        <v>2686</v>
      </c>
      <c r="G1223" s="22" t="s">
        <v>3841</v>
      </c>
      <c r="H1223" s="21">
        <v>1972</v>
      </c>
      <c r="I1223" s="21">
        <v>3981</v>
      </c>
      <c r="J1223" s="42" t="s">
        <v>3771</v>
      </c>
      <c r="K1223" s="22" t="s">
        <v>17</v>
      </c>
      <c r="L1223" s="23" t="s">
        <v>171</v>
      </c>
    </row>
    <row r="1224" spans="1:12" x14ac:dyDescent="0.2">
      <c r="A1224" s="8">
        <f t="shared" si="20"/>
        <v>1216</v>
      </c>
      <c r="B1224" s="25" t="s">
        <v>3854</v>
      </c>
      <c r="C1224" s="19" t="s">
        <v>663</v>
      </c>
      <c r="D1224" s="19" t="s">
        <v>140</v>
      </c>
      <c r="E1224" s="19" t="s">
        <v>2082</v>
      </c>
      <c r="F1224" s="22" t="s">
        <v>2418</v>
      </c>
      <c r="G1224" s="22" t="s">
        <v>3774</v>
      </c>
      <c r="H1224" s="21">
        <v>1310</v>
      </c>
      <c r="I1224" s="21">
        <v>3190</v>
      </c>
      <c r="J1224" s="28" t="s">
        <v>19</v>
      </c>
      <c r="K1224" s="22" t="s">
        <v>17</v>
      </c>
      <c r="L1224" s="23"/>
    </row>
    <row r="1225" spans="1:12" x14ac:dyDescent="0.2">
      <c r="A1225" s="8">
        <f t="shared" si="20"/>
        <v>1217</v>
      </c>
      <c r="B1225" s="25" t="s">
        <v>3866</v>
      </c>
      <c r="C1225" s="19" t="s">
        <v>710</v>
      </c>
      <c r="D1225" s="19" t="s">
        <v>140</v>
      </c>
      <c r="E1225" s="19" t="s">
        <v>2083</v>
      </c>
      <c r="F1225" s="22" t="s">
        <v>2184</v>
      </c>
      <c r="G1225" s="22" t="s">
        <v>3839</v>
      </c>
      <c r="H1225" s="21">
        <v>2253</v>
      </c>
      <c r="I1225" s="21">
        <v>5616</v>
      </c>
      <c r="J1225" s="42" t="s">
        <v>3771</v>
      </c>
      <c r="K1225" s="22" t="s">
        <v>17</v>
      </c>
      <c r="L1225" s="23"/>
    </row>
    <row r="1226" spans="1:12" x14ac:dyDescent="0.2">
      <c r="A1226" s="8">
        <f t="shared" si="20"/>
        <v>1218</v>
      </c>
      <c r="B1226" s="25" t="s">
        <v>3877</v>
      </c>
      <c r="C1226" s="19" t="s">
        <v>710</v>
      </c>
      <c r="D1226" s="19" t="s">
        <v>140</v>
      </c>
      <c r="E1226" s="19" t="s">
        <v>2092</v>
      </c>
      <c r="F1226" s="22" t="s">
        <v>2274</v>
      </c>
      <c r="G1226" s="22" t="s">
        <v>3814</v>
      </c>
      <c r="H1226" s="21">
        <v>706</v>
      </c>
      <c r="I1226" s="21">
        <v>1469</v>
      </c>
      <c r="J1226" s="28" t="s">
        <v>15</v>
      </c>
      <c r="K1226" s="22" t="s">
        <v>17</v>
      </c>
      <c r="L1226" s="23"/>
    </row>
    <row r="1227" spans="1:12" x14ac:dyDescent="0.2">
      <c r="A1227" s="8">
        <f t="shared" si="20"/>
        <v>1219</v>
      </c>
      <c r="B1227" s="25" t="s">
        <v>3878</v>
      </c>
      <c r="C1227" s="19" t="s">
        <v>710</v>
      </c>
      <c r="D1227" s="19" t="s">
        <v>140</v>
      </c>
      <c r="E1227" s="19" t="s">
        <v>2092</v>
      </c>
      <c r="F1227" s="22" t="s">
        <v>2253</v>
      </c>
      <c r="G1227" s="22" t="s">
        <v>3879</v>
      </c>
      <c r="H1227" s="21">
        <v>1053</v>
      </c>
      <c r="I1227" s="21">
        <v>2355</v>
      </c>
      <c r="J1227" s="28" t="s">
        <v>3771</v>
      </c>
      <c r="K1227" s="22" t="s">
        <v>17</v>
      </c>
      <c r="L1227" s="23"/>
    </row>
    <row r="1228" spans="1:12" x14ac:dyDescent="0.2">
      <c r="A1228" s="8">
        <f t="shared" si="20"/>
        <v>1220</v>
      </c>
      <c r="B1228" s="25" t="s">
        <v>3891</v>
      </c>
      <c r="C1228" s="19" t="s">
        <v>663</v>
      </c>
      <c r="D1228" s="19" t="s">
        <v>2123</v>
      </c>
      <c r="E1228" s="19" t="s">
        <v>2084</v>
      </c>
      <c r="F1228" s="22" t="s">
        <v>2291</v>
      </c>
      <c r="G1228" s="22" t="s">
        <v>2338</v>
      </c>
      <c r="H1228" s="21">
        <v>613</v>
      </c>
      <c r="I1228" s="21">
        <v>1342</v>
      </c>
      <c r="J1228" s="28" t="s">
        <v>15</v>
      </c>
      <c r="K1228" s="22" t="s">
        <v>17</v>
      </c>
      <c r="L1228" s="23"/>
    </row>
    <row r="1229" spans="1:12" x14ac:dyDescent="0.2">
      <c r="A1229" s="8">
        <f t="shared" si="20"/>
        <v>1221</v>
      </c>
      <c r="B1229" s="25" t="s">
        <v>3896</v>
      </c>
      <c r="C1229" s="19" t="s">
        <v>710</v>
      </c>
      <c r="D1229" s="19" t="s">
        <v>2123</v>
      </c>
      <c r="E1229" s="19" t="s">
        <v>2084</v>
      </c>
      <c r="F1229" s="22" t="s">
        <v>2274</v>
      </c>
      <c r="G1229" s="22" t="s">
        <v>2277</v>
      </c>
      <c r="H1229" s="21">
        <v>1779</v>
      </c>
      <c r="I1229" s="21">
        <v>3946</v>
      </c>
      <c r="J1229" s="28" t="s">
        <v>15</v>
      </c>
      <c r="K1229" s="22" t="s">
        <v>17</v>
      </c>
      <c r="L1229" s="23"/>
    </row>
    <row r="1230" spans="1:12" x14ac:dyDescent="0.2">
      <c r="A1230" s="8">
        <f t="shared" si="20"/>
        <v>1222</v>
      </c>
      <c r="B1230" s="25" t="s">
        <v>748</v>
      </c>
      <c r="C1230" s="19" t="s">
        <v>710</v>
      </c>
      <c r="D1230" s="19" t="s">
        <v>140</v>
      </c>
      <c r="E1230" s="19" t="s">
        <v>2085</v>
      </c>
      <c r="F1230" s="22" t="s">
        <v>2162</v>
      </c>
      <c r="G1230" s="22" t="s">
        <v>2414</v>
      </c>
      <c r="H1230" s="21">
        <v>3813</v>
      </c>
      <c r="I1230" s="21">
        <v>9886</v>
      </c>
      <c r="J1230" s="28" t="s">
        <v>3771</v>
      </c>
      <c r="K1230" s="22" t="s">
        <v>17</v>
      </c>
      <c r="L1230" s="23"/>
    </row>
    <row r="1231" spans="1:12" x14ac:dyDescent="0.2">
      <c r="A1231" s="8">
        <f t="shared" si="20"/>
        <v>1223</v>
      </c>
      <c r="B1231" s="25" t="s">
        <v>3909</v>
      </c>
      <c r="C1231" s="19" t="s">
        <v>710</v>
      </c>
      <c r="D1231" s="19" t="s">
        <v>140</v>
      </c>
      <c r="E1231" s="19" t="s">
        <v>2085</v>
      </c>
      <c r="F1231" s="22" t="s">
        <v>2418</v>
      </c>
      <c r="G1231" s="22" t="s">
        <v>3774</v>
      </c>
      <c r="H1231" s="21">
        <v>1421</v>
      </c>
      <c r="I1231" s="21">
        <v>3165</v>
      </c>
      <c r="J1231" s="28" t="s">
        <v>18</v>
      </c>
      <c r="K1231" s="22" t="s">
        <v>17</v>
      </c>
      <c r="L1231" s="23"/>
    </row>
    <row r="1232" spans="1:12" x14ac:dyDescent="0.2">
      <c r="A1232" s="8">
        <f t="shared" si="20"/>
        <v>1224</v>
      </c>
      <c r="B1232" s="25" t="s">
        <v>3913</v>
      </c>
      <c r="C1232" s="19" t="s">
        <v>663</v>
      </c>
      <c r="D1232" s="19" t="s">
        <v>2123</v>
      </c>
      <c r="E1232" s="19" t="s">
        <v>2106</v>
      </c>
      <c r="F1232" s="22" t="s">
        <v>2686</v>
      </c>
      <c r="G1232" s="22" t="s">
        <v>3648</v>
      </c>
      <c r="H1232" s="21">
        <v>12</v>
      </c>
      <c r="I1232" s="21">
        <v>17</v>
      </c>
      <c r="J1232" s="42" t="s">
        <v>2144</v>
      </c>
      <c r="K1232" s="22" t="s">
        <v>833</v>
      </c>
      <c r="L1232" s="23"/>
    </row>
    <row r="1233" spans="1:12" x14ac:dyDescent="0.2">
      <c r="A1233" s="8">
        <f t="shared" si="20"/>
        <v>1225</v>
      </c>
      <c r="B1233" s="25" t="s">
        <v>3919</v>
      </c>
      <c r="C1233" s="19" t="s">
        <v>663</v>
      </c>
      <c r="D1233" s="19" t="s">
        <v>140</v>
      </c>
      <c r="E1233" s="19">
        <v>2021.12</v>
      </c>
      <c r="F1233" s="22" t="s">
        <v>2149</v>
      </c>
      <c r="G1233" s="22" t="s">
        <v>2549</v>
      </c>
      <c r="H1233" s="21">
        <v>2446</v>
      </c>
      <c r="I1233" s="21">
        <v>5788</v>
      </c>
      <c r="J1233" s="28" t="s">
        <v>3771</v>
      </c>
      <c r="K1233" s="22" t="s">
        <v>17</v>
      </c>
      <c r="L1233" s="23" t="s">
        <v>171</v>
      </c>
    </row>
    <row r="1234" spans="1:12" x14ac:dyDescent="0.2">
      <c r="A1234" s="8">
        <f t="shared" si="20"/>
        <v>1226</v>
      </c>
      <c r="B1234" s="25" t="s">
        <v>3949</v>
      </c>
      <c r="C1234" s="19" t="s">
        <v>663</v>
      </c>
      <c r="D1234" s="19" t="s">
        <v>140</v>
      </c>
      <c r="E1234" s="19" t="s">
        <v>2089</v>
      </c>
      <c r="F1234" s="22" t="s">
        <v>2498</v>
      </c>
      <c r="G1234" s="22" t="s">
        <v>2862</v>
      </c>
      <c r="H1234" s="21">
        <v>1476</v>
      </c>
      <c r="I1234" s="21">
        <v>3342</v>
      </c>
      <c r="J1234" s="28" t="s">
        <v>3771</v>
      </c>
      <c r="K1234" s="22" t="s">
        <v>17</v>
      </c>
      <c r="L1234" s="23" t="s">
        <v>171</v>
      </c>
    </row>
    <row r="1235" spans="1:12" x14ac:dyDescent="0.2">
      <c r="A1235" s="8">
        <f t="shared" si="20"/>
        <v>1227</v>
      </c>
      <c r="B1235" s="25" t="s">
        <v>3954</v>
      </c>
      <c r="C1235" s="19" t="s">
        <v>663</v>
      </c>
      <c r="D1235" s="19" t="s">
        <v>140</v>
      </c>
      <c r="E1235" s="19" t="s">
        <v>2090</v>
      </c>
      <c r="F1235" s="22" t="s">
        <v>2184</v>
      </c>
      <c r="G1235" s="22" t="s">
        <v>3358</v>
      </c>
      <c r="H1235" s="21">
        <v>1299</v>
      </c>
      <c r="I1235" s="21">
        <v>3409</v>
      </c>
      <c r="J1235" s="28" t="s">
        <v>19</v>
      </c>
      <c r="K1235" s="22" t="s">
        <v>17</v>
      </c>
      <c r="L1235" s="23" t="s">
        <v>170</v>
      </c>
    </row>
    <row r="1236" spans="1:12" x14ac:dyDescent="0.2">
      <c r="A1236" s="8">
        <f t="shared" si="20"/>
        <v>1228</v>
      </c>
      <c r="B1236" s="25" t="s">
        <v>800</v>
      </c>
      <c r="C1236" s="19" t="s">
        <v>663</v>
      </c>
      <c r="D1236" s="19" t="s">
        <v>140</v>
      </c>
      <c r="E1236" s="19" t="s">
        <v>2090</v>
      </c>
      <c r="F1236" s="22" t="s">
        <v>2478</v>
      </c>
      <c r="G1236" s="22" t="s">
        <v>2479</v>
      </c>
      <c r="H1236" s="21">
        <v>1952</v>
      </c>
      <c r="I1236" s="21">
        <v>4727</v>
      </c>
      <c r="J1236" s="28" t="s">
        <v>18</v>
      </c>
      <c r="K1236" s="22" t="s">
        <v>17</v>
      </c>
      <c r="L1236" s="23"/>
    </row>
    <row r="1237" spans="1:12" x14ac:dyDescent="0.2">
      <c r="A1237" s="8">
        <f t="shared" si="20"/>
        <v>1229</v>
      </c>
      <c r="B1237" s="25" t="s">
        <v>806</v>
      </c>
      <c r="C1237" s="19" t="s">
        <v>710</v>
      </c>
      <c r="D1237" s="19" t="s">
        <v>140</v>
      </c>
      <c r="E1237" s="19" t="s">
        <v>2091</v>
      </c>
      <c r="F1237" s="22" t="s">
        <v>2153</v>
      </c>
      <c r="G1237" s="22" t="s">
        <v>2171</v>
      </c>
      <c r="H1237" s="21">
        <v>2154</v>
      </c>
      <c r="I1237" s="21">
        <v>3853</v>
      </c>
      <c r="J1237" s="28" t="s">
        <v>3771</v>
      </c>
      <c r="K1237" s="22" t="s">
        <v>17</v>
      </c>
      <c r="L1237" s="23"/>
    </row>
    <row r="1238" spans="1:12" x14ac:dyDescent="0.2">
      <c r="A1238" s="8">
        <f t="shared" si="20"/>
        <v>1230</v>
      </c>
      <c r="B1238" s="25" t="s">
        <v>819</v>
      </c>
      <c r="C1238" s="19" t="s">
        <v>710</v>
      </c>
      <c r="D1238" s="19" t="s">
        <v>140</v>
      </c>
      <c r="E1238" s="144" t="s">
        <v>2095</v>
      </c>
      <c r="F1238" s="22" t="s">
        <v>2686</v>
      </c>
      <c r="G1238" s="22" t="s">
        <v>3967</v>
      </c>
      <c r="H1238" s="21">
        <v>1188</v>
      </c>
      <c r="I1238" s="21">
        <v>2412</v>
      </c>
      <c r="J1238" s="28" t="s">
        <v>15</v>
      </c>
      <c r="K1238" s="22" t="s">
        <v>17</v>
      </c>
      <c r="L1238" s="23" t="s">
        <v>2096</v>
      </c>
    </row>
    <row r="1239" spans="1:12" x14ac:dyDescent="0.2">
      <c r="A1239" s="8">
        <f t="shared" si="20"/>
        <v>1231</v>
      </c>
      <c r="B1239" s="25" t="s">
        <v>821</v>
      </c>
      <c r="C1239" s="19" t="s">
        <v>710</v>
      </c>
      <c r="D1239" s="19" t="s">
        <v>140</v>
      </c>
      <c r="E1239" s="144" t="s">
        <v>2095</v>
      </c>
      <c r="F1239" s="22" t="s">
        <v>2654</v>
      </c>
      <c r="G1239" s="22" t="s">
        <v>3969</v>
      </c>
      <c r="H1239" s="21">
        <v>3445</v>
      </c>
      <c r="I1239" s="21">
        <v>6791</v>
      </c>
      <c r="J1239" s="28" t="s">
        <v>18</v>
      </c>
      <c r="K1239" s="22" t="s">
        <v>17</v>
      </c>
      <c r="L1239" s="23" t="s">
        <v>171</v>
      </c>
    </row>
    <row r="1240" spans="1:12" x14ac:dyDescent="0.2">
      <c r="A1240" s="8">
        <f t="shared" si="20"/>
        <v>1232</v>
      </c>
      <c r="B1240" s="25" t="s">
        <v>3980</v>
      </c>
      <c r="C1240" s="19" t="s">
        <v>710</v>
      </c>
      <c r="D1240" s="19" t="s">
        <v>140</v>
      </c>
      <c r="E1240" s="144" t="s">
        <v>2097</v>
      </c>
      <c r="F1240" s="22" t="s">
        <v>2149</v>
      </c>
      <c r="G1240" s="22" t="s">
        <v>3293</v>
      </c>
      <c r="H1240" s="21">
        <v>414</v>
      </c>
      <c r="I1240" s="21">
        <v>823</v>
      </c>
      <c r="J1240" s="28" t="s">
        <v>3771</v>
      </c>
      <c r="K1240" s="22" t="s">
        <v>17</v>
      </c>
      <c r="L1240" s="23" t="s">
        <v>171</v>
      </c>
    </row>
    <row r="1241" spans="1:12" x14ac:dyDescent="0.2">
      <c r="A1241" s="8">
        <f t="shared" si="20"/>
        <v>1233</v>
      </c>
      <c r="B1241" s="25" t="s">
        <v>3997</v>
      </c>
      <c r="C1241" s="19" t="s">
        <v>710</v>
      </c>
      <c r="D1241" s="19" t="s">
        <v>140</v>
      </c>
      <c r="E1241" s="144" t="s">
        <v>2097</v>
      </c>
      <c r="F1241" s="22" t="s">
        <v>2291</v>
      </c>
      <c r="G1241" s="22" t="s">
        <v>3537</v>
      </c>
      <c r="H1241" s="21">
        <v>1048</v>
      </c>
      <c r="I1241" s="21">
        <v>2192.35</v>
      </c>
      <c r="J1241" s="28" t="s">
        <v>15</v>
      </c>
      <c r="K1241" s="22" t="s">
        <v>17</v>
      </c>
      <c r="L1241" s="23" t="s">
        <v>2096</v>
      </c>
    </row>
    <row r="1242" spans="1:12" x14ac:dyDescent="0.2">
      <c r="A1242" s="8">
        <f t="shared" si="20"/>
        <v>1234</v>
      </c>
      <c r="B1242" s="25" t="s">
        <v>4007</v>
      </c>
      <c r="C1242" s="19" t="s">
        <v>710</v>
      </c>
      <c r="D1242" s="19" t="s">
        <v>140</v>
      </c>
      <c r="E1242" s="144" t="s">
        <v>2099</v>
      </c>
      <c r="F1242" s="22" t="s">
        <v>2149</v>
      </c>
      <c r="G1242" s="22" t="s">
        <v>3293</v>
      </c>
      <c r="H1242" s="21">
        <v>671</v>
      </c>
      <c r="I1242" s="21">
        <v>1432</v>
      </c>
      <c r="J1242" s="28" t="s">
        <v>15</v>
      </c>
      <c r="K1242" s="22" t="s">
        <v>17</v>
      </c>
      <c r="L1242" s="23" t="s">
        <v>2096</v>
      </c>
    </row>
    <row r="1243" spans="1:12" x14ac:dyDescent="0.2">
      <c r="A1243" s="8">
        <f t="shared" si="20"/>
        <v>1235</v>
      </c>
      <c r="B1243" s="25" t="s">
        <v>883</v>
      </c>
      <c r="C1243" s="19" t="s">
        <v>710</v>
      </c>
      <c r="D1243" s="19" t="s">
        <v>140</v>
      </c>
      <c r="E1243" s="144" t="s">
        <v>2100</v>
      </c>
      <c r="F1243" s="22" t="s">
        <v>2274</v>
      </c>
      <c r="G1243" s="22" t="s">
        <v>4016</v>
      </c>
      <c r="H1243" s="21">
        <v>1398</v>
      </c>
      <c r="I1243" s="21">
        <v>2872</v>
      </c>
      <c r="J1243" s="28" t="s">
        <v>3771</v>
      </c>
      <c r="K1243" s="22" t="s">
        <v>17</v>
      </c>
      <c r="L1243" s="23" t="s">
        <v>2096</v>
      </c>
    </row>
    <row r="1244" spans="1:12" x14ac:dyDescent="0.2">
      <c r="A1244" s="8">
        <f t="shared" si="20"/>
        <v>1236</v>
      </c>
      <c r="B1244" s="25" t="s">
        <v>907</v>
      </c>
      <c r="C1244" s="19" t="s">
        <v>710</v>
      </c>
      <c r="D1244" s="19" t="s">
        <v>140</v>
      </c>
      <c r="E1244" s="144" t="s">
        <v>2101</v>
      </c>
      <c r="F1244" s="22" t="s">
        <v>2253</v>
      </c>
      <c r="G1244" s="22" t="s">
        <v>3349</v>
      </c>
      <c r="H1244" s="21">
        <v>850</v>
      </c>
      <c r="I1244" s="21">
        <v>1789</v>
      </c>
      <c r="J1244" s="28" t="s">
        <v>15</v>
      </c>
      <c r="K1244" s="22" t="s">
        <v>17</v>
      </c>
      <c r="L1244" s="23" t="s">
        <v>2096</v>
      </c>
    </row>
    <row r="1245" spans="1:12" x14ac:dyDescent="0.2">
      <c r="A1245" s="8">
        <f t="shared" si="20"/>
        <v>1237</v>
      </c>
      <c r="B1245" s="25" t="s">
        <v>915</v>
      </c>
      <c r="C1245" s="19" t="s">
        <v>710</v>
      </c>
      <c r="D1245" s="19" t="s">
        <v>140</v>
      </c>
      <c r="E1245" s="144" t="s">
        <v>2102</v>
      </c>
      <c r="F1245" s="22" t="s">
        <v>2253</v>
      </c>
      <c r="G1245" s="22" t="s">
        <v>4038</v>
      </c>
      <c r="H1245" s="21">
        <v>1321</v>
      </c>
      <c r="I1245" s="21">
        <v>3122</v>
      </c>
      <c r="J1245" s="28" t="s">
        <v>3771</v>
      </c>
      <c r="K1245" s="22" t="s">
        <v>17</v>
      </c>
      <c r="L1245" s="23" t="s">
        <v>170</v>
      </c>
    </row>
    <row r="1246" spans="1:12" x14ac:dyDescent="0.2">
      <c r="A1246" s="8">
        <f t="shared" si="20"/>
        <v>1238</v>
      </c>
      <c r="B1246" s="25" t="s">
        <v>4040</v>
      </c>
      <c r="C1246" s="19" t="s">
        <v>710</v>
      </c>
      <c r="D1246" s="19" t="s">
        <v>140</v>
      </c>
      <c r="E1246" s="144" t="s">
        <v>2102</v>
      </c>
      <c r="F1246" s="22" t="s">
        <v>2274</v>
      </c>
      <c r="G1246" s="22" t="s">
        <v>4041</v>
      </c>
      <c r="H1246" s="21">
        <v>2986</v>
      </c>
      <c r="I1246" s="21">
        <v>5193</v>
      </c>
      <c r="J1246" s="28" t="s">
        <v>3771</v>
      </c>
      <c r="K1246" s="22" t="s">
        <v>17</v>
      </c>
      <c r="L1246" s="23" t="s">
        <v>2096</v>
      </c>
    </row>
    <row r="1247" spans="1:12" x14ac:dyDescent="0.2">
      <c r="A1247" s="8">
        <f t="shared" si="20"/>
        <v>1239</v>
      </c>
      <c r="B1247" s="25" t="s">
        <v>4044</v>
      </c>
      <c r="C1247" s="19" t="s">
        <v>710</v>
      </c>
      <c r="D1247" s="19" t="s">
        <v>140</v>
      </c>
      <c r="E1247" s="144" t="s">
        <v>2102</v>
      </c>
      <c r="F1247" s="22" t="s">
        <v>2291</v>
      </c>
      <c r="G1247" s="22" t="s">
        <v>3537</v>
      </c>
      <c r="H1247" s="21">
        <v>130</v>
      </c>
      <c r="I1247" s="21">
        <v>83</v>
      </c>
      <c r="J1247" s="28" t="s">
        <v>833</v>
      </c>
      <c r="K1247" s="22" t="s">
        <v>833</v>
      </c>
      <c r="L1247" s="23" t="s">
        <v>2096</v>
      </c>
    </row>
    <row r="1248" spans="1:12" x14ac:dyDescent="0.2">
      <c r="A1248" s="8">
        <f t="shared" si="20"/>
        <v>1240</v>
      </c>
      <c r="B1248" s="25" t="s">
        <v>941</v>
      </c>
      <c r="C1248" s="19" t="s">
        <v>710</v>
      </c>
      <c r="D1248" s="19" t="s">
        <v>140</v>
      </c>
      <c r="E1248" s="144" t="s">
        <v>2104</v>
      </c>
      <c r="F1248" s="22" t="s">
        <v>2162</v>
      </c>
      <c r="G1248" s="22" t="s">
        <v>4053</v>
      </c>
      <c r="H1248" s="21">
        <v>2275</v>
      </c>
      <c r="I1248" s="21">
        <v>5028</v>
      </c>
      <c r="J1248" s="28" t="s">
        <v>18</v>
      </c>
      <c r="K1248" s="22" t="s">
        <v>17</v>
      </c>
      <c r="L1248" s="23" t="s">
        <v>2096</v>
      </c>
    </row>
    <row r="1249" spans="1:12" x14ac:dyDescent="0.2">
      <c r="A1249" s="8">
        <f t="shared" si="20"/>
        <v>1241</v>
      </c>
      <c r="B1249" s="25" t="s">
        <v>4071</v>
      </c>
      <c r="C1249" s="19" t="s">
        <v>663</v>
      </c>
      <c r="D1249" s="25" t="s">
        <v>2123</v>
      </c>
      <c r="E1249" s="144" t="s">
        <v>2014</v>
      </c>
      <c r="F1249" s="22" t="s">
        <v>2930</v>
      </c>
      <c r="G1249" s="22" t="s">
        <v>3084</v>
      </c>
      <c r="H1249" s="21">
        <v>2268</v>
      </c>
      <c r="I1249" s="21">
        <v>5954</v>
      </c>
      <c r="J1249" s="28" t="s">
        <v>2024</v>
      </c>
      <c r="K1249" s="22" t="s">
        <v>17</v>
      </c>
      <c r="L1249" s="23"/>
    </row>
    <row r="1250" spans="1:12" x14ac:dyDescent="0.2">
      <c r="A1250" s="8">
        <f t="shared" si="20"/>
        <v>1242</v>
      </c>
      <c r="B1250" s="25" t="s">
        <v>2070</v>
      </c>
      <c r="C1250" s="19" t="s">
        <v>663</v>
      </c>
      <c r="D1250" s="19" t="s">
        <v>140</v>
      </c>
      <c r="E1250" s="144" t="s">
        <v>2056</v>
      </c>
      <c r="F1250" s="22" t="s">
        <v>2127</v>
      </c>
      <c r="G1250" s="22" t="s">
        <v>2128</v>
      </c>
      <c r="H1250" s="21">
        <v>2614.96</v>
      </c>
      <c r="I1250" s="21">
        <v>7397</v>
      </c>
      <c r="J1250" s="28" t="s">
        <v>3771</v>
      </c>
      <c r="K1250" s="22" t="s">
        <v>17</v>
      </c>
      <c r="L1250" s="23" t="s">
        <v>171</v>
      </c>
    </row>
    <row r="1251" spans="1:12" x14ac:dyDescent="0.2">
      <c r="A1251" s="8">
        <f t="shared" si="20"/>
        <v>1243</v>
      </c>
      <c r="B1251" s="25" t="s">
        <v>2074</v>
      </c>
      <c r="C1251" s="19" t="s">
        <v>663</v>
      </c>
      <c r="D1251" s="19" t="s">
        <v>140</v>
      </c>
      <c r="E1251" s="144" t="s">
        <v>2072</v>
      </c>
      <c r="F1251" s="22" t="s">
        <v>2303</v>
      </c>
      <c r="G1251" s="22" t="s">
        <v>4087</v>
      </c>
      <c r="H1251" s="21">
        <v>1151</v>
      </c>
      <c r="I1251" s="21">
        <v>1162</v>
      </c>
      <c r="J1251" s="28" t="s">
        <v>2058</v>
      </c>
      <c r="K1251" s="22" t="s">
        <v>17</v>
      </c>
      <c r="L1251" s="23"/>
    </row>
    <row r="1252" spans="1:12" x14ac:dyDescent="0.2">
      <c r="A1252" s="8">
        <f t="shared" si="20"/>
        <v>1244</v>
      </c>
      <c r="B1252" s="25" t="s">
        <v>2075</v>
      </c>
      <c r="C1252" s="19" t="s">
        <v>663</v>
      </c>
      <c r="D1252" s="19" t="s">
        <v>140</v>
      </c>
      <c r="E1252" s="144" t="s">
        <v>2072</v>
      </c>
      <c r="F1252" s="22" t="s">
        <v>2291</v>
      </c>
      <c r="G1252" s="22" t="s">
        <v>2684</v>
      </c>
      <c r="H1252" s="21">
        <v>1516</v>
      </c>
      <c r="I1252" s="21">
        <v>4567</v>
      </c>
      <c r="J1252" s="28" t="s">
        <v>2058</v>
      </c>
      <c r="K1252" s="22" t="s">
        <v>17</v>
      </c>
      <c r="L1252" s="23"/>
    </row>
    <row r="1253" spans="1:12" x14ac:dyDescent="0.2">
      <c r="A1253" s="8">
        <f t="shared" si="20"/>
        <v>1245</v>
      </c>
      <c r="B1253" s="25" t="s">
        <v>2110</v>
      </c>
      <c r="C1253" s="25" t="s">
        <v>663</v>
      </c>
      <c r="D1253" s="25" t="s">
        <v>2123</v>
      </c>
      <c r="E1253" s="155" t="s">
        <v>2109</v>
      </c>
      <c r="F1253" s="22" t="s">
        <v>2274</v>
      </c>
      <c r="G1253" s="30" t="s">
        <v>4097</v>
      </c>
      <c r="H1253" s="26">
        <v>3179</v>
      </c>
      <c r="I1253" s="26">
        <v>5038</v>
      </c>
      <c r="J1253" s="28" t="s">
        <v>15</v>
      </c>
      <c r="K1253" s="30" t="s">
        <v>17</v>
      </c>
      <c r="L1253" s="29" t="s">
        <v>171</v>
      </c>
    </row>
    <row r="1254" spans="1:12" x14ac:dyDescent="0.2">
      <c r="A1254" s="8">
        <f t="shared" si="20"/>
        <v>1246</v>
      </c>
      <c r="B1254" s="25" t="s">
        <v>2122</v>
      </c>
      <c r="C1254" s="25" t="s">
        <v>2115</v>
      </c>
      <c r="D1254" s="25" t="s">
        <v>2123</v>
      </c>
      <c r="E1254" s="155" t="s">
        <v>2109</v>
      </c>
      <c r="F1254" s="22" t="s">
        <v>2253</v>
      </c>
      <c r="G1254" s="30" t="s">
        <v>3023</v>
      </c>
      <c r="H1254" s="26">
        <v>2370</v>
      </c>
      <c r="I1254" s="26">
        <v>5103</v>
      </c>
      <c r="J1254" s="28" t="s">
        <v>15</v>
      </c>
      <c r="K1254" s="30" t="s">
        <v>17</v>
      </c>
      <c r="L1254" s="29"/>
    </row>
    <row r="1255" spans="1:12" x14ac:dyDescent="0.2">
      <c r="A1255" s="8">
        <f t="shared" si="20"/>
        <v>1247</v>
      </c>
      <c r="B1255" s="19" t="s">
        <v>4106</v>
      </c>
      <c r="C1255" s="19" t="s">
        <v>663</v>
      </c>
      <c r="D1255" s="19" t="s">
        <v>140</v>
      </c>
      <c r="E1255" s="144" t="s">
        <v>4102</v>
      </c>
      <c r="F1255" s="22" t="s">
        <v>2191</v>
      </c>
      <c r="G1255" s="22" t="s">
        <v>3291</v>
      </c>
      <c r="H1255" s="21">
        <v>2246</v>
      </c>
      <c r="I1255" s="21">
        <v>5801</v>
      </c>
      <c r="J1255" s="28" t="s">
        <v>2058</v>
      </c>
      <c r="K1255" s="22" t="s">
        <v>17</v>
      </c>
      <c r="L1255" s="23" t="s">
        <v>171</v>
      </c>
    </row>
    <row r="1256" spans="1:12" x14ac:dyDescent="0.2">
      <c r="A1256" s="8">
        <f t="shared" si="20"/>
        <v>1248</v>
      </c>
      <c r="B1256" s="73" t="s">
        <v>4167</v>
      </c>
      <c r="C1256" s="73" t="s">
        <v>710</v>
      </c>
      <c r="D1256" s="73" t="s">
        <v>140</v>
      </c>
      <c r="E1256" s="167" t="s">
        <v>4157</v>
      </c>
      <c r="F1256" s="77" t="s">
        <v>2627</v>
      </c>
      <c r="G1256" s="77" t="s">
        <v>4168</v>
      </c>
      <c r="H1256" s="75">
        <v>1221</v>
      </c>
      <c r="I1256" s="75">
        <v>2910</v>
      </c>
      <c r="J1256" s="99" t="s">
        <v>15</v>
      </c>
      <c r="K1256" s="77" t="s">
        <v>17</v>
      </c>
      <c r="L1256" s="79"/>
    </row>
    <row r="1257" spans="1:12" x14ac:dyDescent="0.2">
      <c r="A1257" s="8">
        <f t="shared" si="20"/>
        <v>1249</v>
      </c>
      <c r="B1257" s="19" t="s">
        <v>4169</v>
      </c>
      <c r="C1257" s="19" t="s">
        <v>663</v>
      </c>
      <c r="D1257" s="19" t="s">
        <v>140</v>
      </c>
      <c r="E1257" s="144" t="s">
        <v>4157</v>
      </c>
      <c r="F1257" s="22" t="s">
        <v>2200</v>
      </c>
      <c r="G1257" s="22" t="s">
        <v>3282</v>
      </c>
      <c r="H1257" s="21">
        <v>654.9</v>
      </c>
      <c r="I1257" s="21">
        <v>1403</v>
      </c>
      <c r="J1257" s="28" t="s">
        <v>18</v>
      </c>
      <c r="K1257" s="22" t="s">
        <v>17</v>
      </c>
      <c r="L1257" s="23"/>
    </row>
    <row r="1258" spans="1:12" x14ac:dyDescent="0.2">
      <c r="A1258" s="8">
        <f t="shared" si="20"/>
        <v>1250</v>
      </c>
      <c r="B1258" s="25" t="s">
        <v>2187</v>
      </c>
      <c r="C1258" s="19" t="s">
        <v>663</v>
      </c>
      <c r="D1258" s="25" t="s">
        <v>2188</v>
      </c>
      <c r="E1258" s="54">
        <v>2007.04</v>
      </c>
      <c r="F1258" s="22" t="s">
        <v>2135</v>
      </c>
      <c r="G1258" s="30" t="s">
        <v>2146</v>
      </c>
      <c r="H1258" s="26">
        <v>1062</v>
      </c>
      <c r="I1258" s="26">
        <v>1380</v>
      </c>
      <c r="J1258" s="30" t="s">
        <v>2024</v>
      </c>
      <c r="K1258" s="22" t="s">
        <v>17</v>
      </c>
      <c r="L1258" s="29"/>
    </row>
    <row r="1259" spans="1:12" x14ac:dyDescent="0.2">
      <c r="A1259" s="8">
        <f t="shared" si="20"/>
        <v>1251</v>
      </c>
      <c r="B1259" s="25" t="s">
        <v>2252</v>
      </c>
      <c r="C1259" s="19" t="s">
        <v>663</v>
      </c>
      <c r="D1259" s="25" t="s">
        <v>2188</v>
      </c>
      <c r="E1259" s="54">
        <v>2009.04</v>
      </c>
      <c r="F1259" s="22" t="s">
        <v>2253</v>
      </c>
      <c r="G1259" s="22" t="s">
        <v>2254</v>
      </c>
      <c r="H1259" s="21">
        <v>3211</v>
      </c>
      <c r="I1259" s="21">
        <v>5966</v>
      </c>
      <c r="J1259" s="30" t="s">
        <v>2024</v>
      </c>
      <c r="K1259" s="22" t="s">
        <v>17</v>
      </c>
      <c r="L1259" s="23"/>
    </row>
    <row r="1260" spans="1:12" x14ac:dyDescent="0.2">
      <c r="A1260" s="8">
        <f t="shared" si="20"/>
        <v>1252</v>
      </c>
      <c r="B1260" s="25" t="s">
        <v>2255</v>
      </c>
      <c r="C1260" s="19" t="s">
        <v>663</v>
      </c>
      <c r="D1260" s="25" t="s">
        <v>2188</v>
      </c>
      <c r="E1260" s="54">
        <v>2009.04</v>
      </c>
      <c r="F1260" s="22" t="s">
        <v>2256</v>
      </c>
      <c r="G1260" s="22" t="s">
        <v>2257</v>
      </c>
      <c r="H1260" s="21">
        <v>2485</v>
      </c>
      <c r="I1260" s="21">
        <v>5322</v>
      </c>
      <c r="J1260" s="30" t="s">
        <v>2024</v>
      </c>
      <c r="K1260" s="22" t="s">
        <v>17</v>
      </c>
      <c r="L1260" s="23"/>
    </row>
    <row r="1261" spans="1:12" x14ac:dyDescent="0.2">
      <c r="A1261" s="8">
        <f t="shared" si="20"/>
        <v>1253</v>
      </c>
      <c r="B1261" s="25" t="s">
        <v>2263</v>
      </c>
      <c r="C1261" s="19" t="s">
        <v>663</v>
      </c>
      <c r="D1261" s="25" t="s">
        <v>2188</v>
      </c>
      <c r="E1261" s="54">
        <v>2009.04</v>
      </c>
      <c r="F1261" s="22" t="s">
        <v>2253</v>
      </c>
      <c r="G1261" s="22" t="s">
        <v>2254</v>
      </c>
      <c r="H1261" s="21">
        <v>1918</v>
      </c>
      <c r="I1261" s="21">
        <v>3655</v>
      </c>
      <c r="J1261" s="30" t="s">
        <v>2024</v>
      </c>
      <c r="K1261" s="22" t="s">
        <v>17</v>
      </c>
      <c r="L1261" s="23"/>
    </row>
    <row r="1262" spans="1:12" x14ac:dyDescent="0.2">
      <c r="A1262" s="8">
        <f t="shared" si="20"/>
        <v>1254</v>
      </c>
      <c r="B1262" s="25" t="s">
        <v>2276</v>
      </c>
      <c r="C1262" s="19" t="s">
        <v>663</v>
      </c>
      <c r="D1262" s="25" t="s">
        <v>2188</v>
      </c>
      <c r="E1262" s="54">
        <v>2009.08</v>
      </c>
      <c r="F1262" s="22" t="s">
        <v>2274</v>
      </c>
      <c r="G1262" s="22" t="s">
        <v>2277</v>
      </c>
      <c r="H1262" s="21">
        <v>10008</v>
      </c>
      <c r="I1262" s="21">
        <v>17868</v>
      </c>
      <c r="J1262" s="28" t="s">
        <v>2236</v>
      </c>
      <c r="K1262" s="22" t="s">
        <v>17</v>
      </c>
      <c r="L1262" s="23"/>
    </row>
    <row r="1263" spans="1:12" x14ac:dyDescent="0.2">
      <c r="A1263" s="8">
        <f t="shared" si="20"/>
        <v>1255</v>
      </c>
      <c r="B1263" s="25" t="s">
        <v>2315</v>
      </c>
      <c r="C1263" s="19" t="s">
        <v>663</v>
      </c>
      <c r="D1263" s="25" t="s">
        <v>2188</v>
      </c>
      <c r="E1263" s="53">
        <v>2010.02</v>
      </c>
      <c r="F1263" s="22" t="s">
        <v>2179</v>
      </c>
      <c r="G1263" s="22" t="s">
        <v>2316</v>
      </c>
      <c r="H1263" s="21">
        <v>6090</v>
      </c>
      <c r="I1263" s="21">
        <v>7812</v>
      </c>
      <c r="J1263" s="28" t="s">
        <v>2024</v>
      </c>
      <c r="K1263" s="22" t="s">
        <v>17</v>
      </c>
      <c r="L1263" s="23"/>
    </row>
    <row r="1264" spans="1:12" x14ac:dyDescent="0.2">
      <c r="A1264" s="8">
        <f t="shared" ref="A1264:A1327" si="21">ROW()-8</f>
        <v>1256</v>
      </c>
      <c r="B1264" s="25" t="s">
        <v>2381</v>
      </c>
      <c r="C1264" s="19" t="s">
        <v>663</v>
      </c>
      <c r="D1264" s="25" t="s">
        <v>615</v>
      </c>
      <c r="E1264" s="54">
        <v>2010.09</v>
      </c>
      <c r="F1264" s="22" t="s">
        <v>2265</v>
      </c>
      <c r="G1264" s="22" t="s">
        <v>2306</v>
      </c>
      <c r="H1264" s="21">
        <v>1600</v>
      </c>
      <c r="I1264" s="21">
        <v>2923</v>
      </c>
      <c r="J1264" s="30" t="s">
        <v>18</v>
      </c>
      <c r="K1264" s="22" t="s">
        <v>17</v>
      </c>
      <c r="L1264" s="23"/>
    </row>
    <row r="1265" spans="1:12" x14ac:dyDescent="0.2">
      <c r="A1265" s="8">
        <f t="shared" si="21"/>
        <v>1257</v>
      </c>
      <c r="B1265" s="25" t="s">
        <v>2390</v>
      </c>
      <c r="C1265" s="19" t="s">
        <v>663</v>
      </c>
      <c r="D1265" s="25" t="s">
        <v>615</v>
      </c>
      <c r="E1265" s="54" t="s">
        <v>2383</v>
      </c>
      <c r="F1265" s="22" t="s">
        <v>2384</v>
      </c>
      <c r="G1265" s="22" t="s">
        <v>2385</v>
      </c>
      <c r="H1265" s="21">
        <v>192</v>
      </c>
      <c r="I1265" s="21">
        <v>336</v>
      </c>
      <c r="J1265" s="28" t="s">
        <v>2024</v>
      </c>
      <c r="K1265" s="22" t="s">
        <v>17</v>
      </c>
      <c r="L1265" s="31"/>
    </row>
    <row r="1266" spans="1:12" x14ac:dyDescent="0.2">
      <c r="A1266" s="8">
        <f t="shared" si="21"/>
        <v>1258</v>
      </c>
      <c r="B1266" s="25" t="s">
        <v>2406</v>
      </c>
      <c r="C1266" s="19" t="s">
        <v>663</v>
      </c>
      <c r="D1266" s="25" t="s">
        <v>615</v>
      </c>
      <c r="E1266" s="54">
        <v>2010.12</v>
      </c>
      <c r="F1266" s="22" t="s">
        <v>2397</v>
      </c>
      <c r="G1266" s="22" t="s">
        <v>2398</v>
      </c>
      <c r="H1266" s="21">
        <v>359</v>
      </c>
      <c r="I1266" s="21">
        <v>432</v>
      </c>
      <c r="J1266" s="42" t="s">
        <v>2236</v>
      </c>
      <c r="K1266" s="62" t="s">
        <v>17</v>
      </c>
      <c r="L1266" s="31"/>
    </row>
    <row r="1267" spans="1:12" x14ac:dyDescent="0.2">
      <c r="A1267" s="8">
        <f t="shared" si="21"/>
        <v>1259</v>
      </c>
      <c r="B1267" s="25" t="s">
        <v>2424</v>
      </c>
      <c r="C1267" s="19" t="s">
        <v>663</v>
      </c>
      <c r="D1267" s="25" t="s">
        <v>615</v>
      </c>
      <c r="E1267" s="54">
        <v>2011.03</v>
      </c>
      <c r="F1267" s="22" t="s">
        <v>2384</v>
      </c>
      <c r="G1267" s="22" t="s">
        <v>2385</v>
      </c>
      <c r="H1267" s="21">
        <v>945</v>
      </c>
      <c r="I1267" s="21">
        <v>1376</v>
      </c>
      <c r="J1267" s="28" t="s">
        <v>2024</v>
      </c>
      <c r="K1267" s="22" t="s">
        <v>17</v>
      </c>
      <c r="L1267" s="23"/>
    </row>
    <row r="1268" spans="1:12" x14ac:dyDescent="0.2">
      <c r="A1268" s="8">
        <f t="shared" si="21"/>
        <v>1260</v>
      </c>
      <c r="B1268" s="25" t="s">
        <v>2426</v>
      </c>
      <c r="C1268" s="19" t="s">
        <v>663</v>
      </c>
      <c r="D1268" s="25" t="s">
        <v>2188</v>
      </c>
      <c r="E1268" s="54">
        <v>2011.04</v>
      </c>
      <c r="F1268" s="22" t="s">
        <v>2253</v>
      </c>
      <c r="G1268" s="22" t="s">
        <v>2427</v>
      </c>
      <c r="H1268" s="21">
        <v>4540</v>
      </c>
      <c r="I1268" s="21">
        <v>8611</v>
      </c>
      <c r="J1268" s="28" t="s">
        <v>2024</v>
      </c>
      <c r="K1268" s="22" t="s">
        <v>17</v>
      </c>
      <c r="L1268" s="23"/>
    </row>
    <row r="1269" spans="1:12" x14ac:dyDescent="0.2">
      <c r="A1269" s="8">
        <f t="shared" si="21"/>
        <v>1261</v>
      </c>
      <c r="B1269" s="25" t="s">
        <v>2431</v>
      </c>
      <c r="C1269" s="19" t="s">
        <v>663</v>
      </c>
      <c r="D1269" s="25" t="s">
        <v>2188</v>
      </c>
      <c r="E1269" s="54">
        <v>2011.05</v>
      </c>
      <c r="F1269" s="22" t="s">
        <v>2274</v>
      </c>
      <c r="G1269" s="22" t="s">
        <v>2432</v>
      </c>
      <c r="H1269" s="21">
        <v>6342</v>
      </c>
      <c r="I1269" s="21">
        <v>12163</v>
      </c>
      <c r="J1269" s="28" t="s">
        <v>2024</v>
      </c>
      <c r="K1269" s="22" t="s">
        <v>17</v>
      </c>
      <c r="L1269" s="23"/>
    </row>
    <row r="1270" spans="1:12" x14ac:dyDescent="0.2">
      <c r="A1270" s="8">
        <f t="shared" si="21"/>
        <v>1262</v>
      </c>
      <c r="B1270" s="25" t="s">
        <v>2457</v>
      </c>
      <c r="C1270" s="19" t="s">
        <v>663</v>
      </c>
      <c r="D1270" s="25" t="s">
        <v>615</v>
      </c>
      <c r="E1270" s="54">
        <v>2011.07</v>
      </c>
      <c r="F1270" s="22" t="s">
        <v>2458</v>
      </c>
      <c r="G1270" s="22" t="s">
        <v>2459</v>
      </c>
      <c r="H1270" s="21">
        <v>418</v>
      </c>
      <c r="I1270" s="21">
        <v>649</v>
      </c>
      <c r="J1270" s="28" t="s">
        <v>2236</v>
      </c>
      <c r="K1270" s="22" t="s">
        <v>17</v>
      </c>
      <c r="L1270" s="23"/>
    </row>
    <row r="1271" spans="1:12" x14ac:dyDescent="0.2">
      <c r="A1271" s="8">
        <f t="shared" si="21"/>
        <v>1263</v>
      </c>
      <c r="B1271" s="25" t="s">
        <v>2465</v>
      </c>
      <c r="C1271" s="19" t="s">
        <v>663</v>
      </c>
      <c r="D1271" s="25" t="s">
        <v>2188</v>
      </c>
      <c r="E1271" s="54">
        <v>2011.08</v>
      </c>
      <c r="F1271" s="22" t="s">
        <v>2279</v>
      </c>
      <c r="G1271" s="22" t="s">
        <v>2466</v>
      </c>
      <c r="H1271" s="21">
        <v>3304</v>
      </c>
      <c r="I1271" s="21">
        <v>4768</v>
      </c>
      <c r="J1271" s="28" t="s">
        <v>2236</v>
      </c>
      <c r="K1271" s="22" t="s">
        <v>17</v>
      </c>
      <c r="L1271" s="23"/>
    </row>
    <row r="1272" spans="1:12" x14ac:dyDescent="0.2">
      <c r="A1272" s="8">
        <f t="shared" si="21"/>
        <v>1264</v>
      </c>
      <c r="B1272" s="25" t="s">
        <v>2474</v>
      </c>
      <c r="C1272" s="19" t="s">
        <v>663</v>
      </c>
      <c r="D1272" s="25" t="s">
        <v>615</v>
      </c>
      <c r="E1272" s="54">
        <v>2011.09</v>
      </c>
      <c r="F1272" s="22" t="s">
        <v>2475</v>
      </c>
      <c r="G1272" s="22" t="s">
        <v>2476</v>
      </c>
      <c r="H1272" s="21">
        <v>1194</v>
      </c>
      <c r="I1272" s="21">
        <v>1937</v>
      </c>
      <c r="J1272" s="28" t="s">
        <v>2236</v>
      </c>
      <c r="K1272" s="22" t="s">
        <v>17</v>
      </c>
      <c r="L1272" s="23"/>
    </row>
    <row r="1273" spans="1:12" x14ac:dyDescent="0.2">
      <c r="A1273" s="8">
        <f t="shared" si="21"/>
        <v>1265</v>
      </c>
      <c r="B1273" s="25" t="s">
        <v>2504</v>
      </c>
      <c r="C1273" s="19" t="s">
        <v>663</v>
      </c>
      <c r="D1273" s="25" t="s">
        <v>615</v>
      </c>
      <c r="E1273" s="54">
        <v>2011.12</v>
      </c>
      <c r="F1273" s="22" t="s">
        <v>2153</v>
      </c>
      <c r="G1273" s="22" t="s">
        <v>2171</v>
      </c>
      <c r="H1273" s="21">
        <v>384</v>
      </c>
      <c r="I1273" s="21">
        <v>842</v>
      </c>
      <c r="J1273" s="30" t="s">
        <v>18</v>
      </c>
      <c r="K1273" s="22" t="s">
        <v>17</v>
      </c>
      <c r="L1273" s="23"/>
    </row>
    <row r="1274" spans="1:12" x14ac:dyDescent="0.2">
      <c r="A1274" s="8">
        <f t="shared" si="21"/>
        <v>1266</v>
      </c>
      <c r="B1274" s="25" t="s">
        <v>2564</v>
      </c>
      <c r="C1274" s="19" t="s">
        <v>663</v>
      </c>
      <c r="D1274" s="25" t="s">
        <v>615</v>
      </c>
      <c r="E1274" s="53">
        <v>2012.06</v>
      </c>
      <c r="F1274" s="22" t="s">
        <v>2279</v>
      </c>
      <c r="G1274" s="22" t="s">
        <v>2345</v>
      </c>
      <c r="H1274" s="21">
        <v>775</v>
      </c>
      <c r="I1274" s="21">
        <v>1647</v>
      </c>
      <c r="J1274" s="28" t="s">
        <v>18</v>
      </c>
      <c r="K1274" s="22" t="s">
        <v>17</v>
      </c>
      <c r="L1274" s="23"/>
    </row>
    <row r="1275" spans="1:12" x14ac:dyDescent="0.2">
      <c r="A1275" s="8">
        <f t="shared" si="21"/>
        <v>1267</v>
      </c>
      <c r="B1275" s="25" t="s">
        <v>2576</v>
      </c>
      <c r="C1275" s="19" t="s">
        <v>663</v>
      </c>
      <c r="D1275" s="25" t="s">
        <v>615</v>
      </c>
      <c r="E1275" s="53">
        <v>2012.08</v>
      </c>
      <c r="F1275" s="22" t="s">
        <v>2242</v>
      </c>
      <c r="G1275" s="22" t="s">
        <v>2577</v>
      </c>
      <c r="H1275" s="21">
        <v>2828</v>
      </c>
      <c r="I1275" s="21">
        <v>6965</v>
      </c>
      <c r="J1275" s="28" t="s">
        <v>18</v>
      </c>
      <c r="K1275" s="22" t="s">
        <v>17</v>
      </c>
      <c r="L1275" s="23"/>
    </row>
    <row r="1276" spans="1:12" x14ac:dyDescent="0.2">
      <c r="A1276" s="8">
        <f t="shared" si="21"/>
        <v>1268</v>
      </c>
      <c r="B1276" s="25" t="s">
        <v>2636</v>
      </c>
      <c r="C1276" s="19" t="s">
        <v>663</v>
      </c>
      <c r="D1276" s="25" t="s">
        <v>615</v>
      </c>
      <c r="E1276" s="53">
        <v>2013.02</v>
      </c>
      <c r="F1276" s="22" t="s">
        <v>2627</v>
      </c>
      <c r="G1276" s="22" t="s">
        <v>2628</v>
      </c>
      <c r="H1276" s="21">
        <v>1197</v>
      </c>
      <c r="I1276" s="21">
        <v>2423</v>
      </c>
      <c r="J1276" s="28" t="s">
        <v>2236</v>
      </c>
      <c r="K1276" s="22" t="s">
        <v>17</v>
      </c>
      <c r="L1276" s="23"/>
    </row>
    <row r="1277" spans="1:12" x14ac:dyDescent="0.2">
      <c r="A1277" s="8">
        <f t="shared" si="21"/>
        <v>1269</v>
      </c>
      <c r="B1277" s="25" t="s">
        <v>2710</v>
      </c>
      <c r="C1277" s="25" t="s">
        <v>663</v>
      </c>
      <c r="D1277" s="25" t="s">
        <v>615</v>
      </c>
      <c r="E1277" s="53">
        <v>2013.09</v>
      </c>
      <c r="F1277" s="22" t="s">
        <v>2253</v>
      </c>
      <c r="G1277" s="22" t="s">
        <v>2660</v>
      </c>
      <c r="H1277" s="21">
        <v>431</v>
      </c>
      <c r="I1277" s="21">
        <v>978</v>
      </c>
      <c r="J1277" s="28" t="s">
        <v>18</v>
      </c>
      <c r="K1277" s="22" t="s">
        <v>17</v>
      </c>
      <c r="L1277" s="23"/>
    </row>
    <row r="1278" spans="1:12" x14ac:dyDescent="0.2">
      <c r="A1278" s="8">
        <f t="shared" si="21"/>
        <v>1270</v>
      </c>
      <c r="B1278" s="25" t="s">
        <v>2711</v>
      </c>
      <c r="C1278" s="25" t="s">
        <v>663</v>
      </c>
      <c r="D1278" s="25" t="s">
        <v>615</v>
      </c>
      <c r="E1278" s="53">
        <v>2013.09</v>
      </c>
      <c r="F1278" s="22" t="s">
        <v>2203</v>
      </c>
      <c r="G1278" s="22" t="s">
        <v>2204</v>
      </c>
      <c r="H1278" s="21">
        <v>795</v>
      </c>
      <c r="I1278" s="21">
        <v>1798</v>
      </c>
      <c r="J1278" s="28" t="s">
        <v>2236</v>
      </c>
      <c r="K1278" s="22" t="s">
        <v>17</v>
      </c>
      <c r="L1278" s="23"/>
    </row>
    <row r="1279" spans="1:12" x14ac:dyDescent="0.2">
      <c r="A1279" s="8">
        <f t="shared" si="21"/>
        <v>1271</v>
      </c>
      <c r="B1279" s="25" t="s">
        <v>2712</v>
      </c>
      <c r="C1279" s="25" t="s">
        <v>663</v>
      </c>
      <c r="D1279" s="25" t="s">
        <v>615</v>
      </c>
      <c r="E1279" s="53">
        <v>2013.09</v>
      </c>
      <c r="F1279" s="22" t="s">
        <v>2200</v>
      </c>
      <c r="G1279" s="22" t="s">
        <v>2713</v>
      </c>
      <c r="H1279" s="21">
        <v>3874</v>
      </c>
      <c r="I1279" s="21">
        <v>6835</v>
      </c>
      <c r="J1279" s="28" t="s">
        <v>18</v>
      </c>
      <c r="K1279" s="22" t="s">
        <v>17</v>
      </c>
      <c r="L1279" s="23"/>
    </row>
    <row r="1280" spans="1:12" x14ac:dyDescent="0.2">
      <c r="A1280" s="8">
        <f t="shared" si="21"/>
        <v>1272</v>
      </c>
      <c r="B1280" s="25" t="s">
        <v>2778</v>
      </c>
      <c r="C1280" s="19" t="s">
        <v>663</v>
      </c>
      <c r="D1280" s="25" t="s">
        <v>615</v>
      </c>
      <c r="E1280" s="54">
        <v>2014.03</v>
      </c>
      <c r="F1280" s="22" t="s">
        <v>2274</v>
      </c>
      <c r="G1280" s="147" t="s">
        <v>2779</v>
      </c>
      <c r="H1280" s="66">
        <v>743</v>
      </c>
      <c r="I1280" s="21">
        <v>1550</v>
      </c>
      <c r="J1280" s="28" t="s">
        <v>2236</v>
      </c>
      <c r="K1280" s="22" t="s">
        <v>17</v>
      </c>
      <c r="L1280" s="32"/>
    </row>
    <row r="1281" spans="1:12" x14ac:dyDescent="0.2">
      <c r="A1281" s="8">
        <f t="shared" si="21"/>
        <v>1273</v>
      </c>
      <c r="B1281" s="25" t="s">
        <v>2791</v>
      </c>
      <c r="C1281" s="25" t="s">
        <v>663</v>
      </c>
      <c r="D1281" s="25" t="s">
        <v>615</v>
      </c>
      <c r="E1281" s="54">
        <v>2014.04</v>
      </c>
      <c r="F1281" s="22" t="s">
        <v>2498</v>
      </c>
      <c r="G1281" s="147" t="s">
        <v>2744</v>
      </c>
      <c r="H1281" s="66">
        <v>2043</v>
      </c>
      <c r="I1281" s="21">
        <v>2043</v>
      </c>
      <c r="J1281" s="28" t="s">
        <v>2024</v>
      </c>
      <c r="K1281" s="22" t="s">
        <v>17</v>
      </c>
      <c r="L1281" s="32"/>
    </row>
    <row r="1282" spans="1:12" x14ac:dyDescent="0.2">
      <c r="A1282" s="8">
        <f t="shared" si="21"/>
        <v>1274</v>
      </c>
      <c r="B1282" s="25" t="s">
        <v>2836</v>
      </c>
      <c r="C1282" s="19" t="s">
        <v>663</v>
      </c>
      <c r="D1282" s="25" t="s">
        <v>615</v>
      </c>
      <c r="E1282" s="54">
        <v>2014.07</v>
      </c>
      <c r="F1282" s="22" t="s">
        <v>2291</v>
      </c>
      <c r="G1282" s="22" t="s">
        <v>2837</v>
      </c>
      <c r="H1282" s="21">
        <v>333</v>
      </c>
      <c r="I1282" s="21">
        <v>432</v>
      </c>
      <c r="J1282" s="28" t="s">
        <v>2236</v>
      </c>
      <c r="K1282" s="22" t="s">
        <v>17</v>
      </c>
      <c r="L1282" s="23" t="s">
        <v>2542</v>
      </c>
    </row>
    <row r="1283" spans="1:12" x14ac:dyDescent="0.2">
      <c r="A1283" s="8">
        <f t="shared" si="21"/>
        <v>1275</v>
      </c>
      <c r="B1283" s="25" t="s">
        <v>2838</v>
      </c>
      <c r="C1283" s="19" t="s">
        <v>663</v>
      </c>
      <c r="D1283" s="25" t="s">
        <v>615</v>
      </c>
      <c r="E1283" s="54">
        <v>2014.07</v>
      </c>
      <c r="F1283" s="22" t="s">
        <v>2291</v>
      </c>
      <c r="G1283" s="22" t="s">
        <v>2331</v>
      </c>
      <c r="H1283" s="21">
        <v>516</v>
      </c>
      <c r="I1283" s="21">
        <v>1126</v>
      </c>
      <c r="J1283" s="28" t="s">
        <v>18</v>
      </c>
      <c r="K1283" s="22" t="s">
        <v>17</v>
      </c>
      <c r="L1283" s="23"/>
    </row>
    <row r="1284" spans="1:12" x14ac:dyDescent="0.2">
      <c r="A1284" s="8">
        <f t="shared" si="21"/>
        <v>1276</v>
      </c>
      <c r="B1284" s="25" t="s">
        <v>2839</v>
      </c>
      <c r="C1284" s="19" t="s">
        <v>663</v>
      </c>
      <c r="D1284" s="25" t="s">
        <v>2188</v>
      </c>
      <c r="E1284" s="54">
        <v>2014.08</v>
      </c>
      <c r="F1284" s="22" t="s">
        <v>2475</v>
      </c>
      <c r="G1284" s="22" t="s">
        <v>2840</v>
      </c>
      <c r="H1284" s="21">
        <v>3419</v>
      </c>
      <c r="I1284" s="21">
        <v>6626</v>
      </c>
      <c r="J1284" s="28" t="s">
        <v>2236</v>
      </c>
      <c r="K1284" s="22" t="s">
        <v>17</v>
      </c>
      <c r="L1284" s="23"/>
    </row>
    <row r="1285" spans="1:12" x14ac:dyDescent="0.2">
      <c r="A1285" s="8">
        <f t="shared" si="21"/>
        <v>1277</v>
      </c>
      <c r="B1285" s="25" t="s">
        <v>2868</v>
      </c>
      <c r="C1285" s="19" t="s">
        <v>663</v>
      </c>
      <c r="D1285" s="25" t="s">
        <v>615</v>
      </c>
      <c r="E1285" s="54">
        <v>2014.09</v>
      </c>
      <c r="F1285" s="22" t="s">
        <v>2256</v>
      </c>
      <c r="G1285" s="22" t="s">
        <v>2869</v>
      </c>
      <c r="H1285" s="21">
        <v>360</v>
      </c>
      <c r="I1285" s="21">
        <v>774</v>
      </c>
      <c r="J1285" s="28" t="s">
        <v>2236</v>
      </c>
      <c r="K1285" s="22" t="s">
        <v>17</v>
      </c>
      <c r="L1285" s="23"/>
    </row>
    <row r="1286" spans="1:12" x14ac:dyDescent="0.2">
      <c r="A1286" s="8">
        <f t="shared" si="21"/>
        <v>1278</v>
      </c>
      <c r="B1286" s="25" t="s">
        <v>2973</v>
      </c>
      <c r="C1286" s="25" t="s">
        <v>663</v>
      </c>
      <c r="D1286" s="25" t="s">
        <v>615</v>
      </c>
      <c r="E1286" s="54">
        <v>2015.07</v>
      </c>
      <c r="F1286" s="22" t="s">
        <v>2355</v>
      </c>
      <c r="G1286" s="30" t="s">
        <v>2959</v>
      </c>
      <c r="H1286" s="26">
        <v>1168</v>
      </c>
      <c r="I1286" s="26">
        <v>1228</v>
      </c>
      <c r="J1286" s="28" t="s">
        <v>2236</v>
      </c>
      <c r="K1286" s="30" t="s">
        <v>17</v>
      </c>
      <c r="L1286" s="29"/>
    </row>
    <row r="1287" spans="1:12" x14ac:dyDescent="0.2">
      <c r="A1287" s="8">
        <f t="shared" si="21"/>
        <v>1279</v>
      </c>
      <c r="B1287" s="25" t="s">
        <v>2975</v>
      </c>
      <c r="C1287" s="25" t="s">
        <v>663</v>
      </c>
      <c r="D1287" s="25" t="s">
        <v>2188</v>
      </c>
      <c r="E1287" s="54">
        <v>2015.08</v>
      </c>
      <c r="F1287" s="22" t="s">
        <v>2475</v>
      </c>
      <c r="G1287" s="30" t="s">
        <v>2976</v>
      </c>
      <c r="H1287" s="26">
        <v>4082</v>
      </c>
      <c r="I1287" s="26">
        <v>10857</v>
      </c>
      <c r="J1287" s="28" t="s">
        <v>2236</v>
      </c>
      <c r="K1287" s="30" t="s">
        <v>17</v>
      </c>
      <c r="L1287" s="29"/>
    </row>
    <row r="1288" spans="1:12" x14ac:dyDescent="0.2">
      <c r="A1288" s="8">
        <f t="shared" si="21"/>
        <v>1280</v>
      </c>
      <c r="B1288" s="25" t="s">
        <v>2990</v>
      </c>
      <c r="C1288" s="25" t="s">
        <v>663</v>
      </c>
      <c r="D1288" s="25" t="s">
        <v>615</v>
      </c>
      <c r="E1288" s="54">
        <v>2015.08</v>
      </c>
      <c r="F1288" s="22" t="s">
        <v>2149</v>
      </c>
      <c r="G1288" s="30" t="s">
        <v>2991</v>
      </c>
      <c r="H1288" s="26">
        <v>561</v>
      </c>
      <c r="I1288" s="26">
        <v>841</v>
      </c>
      <c r="J1288" s="28" t="s">
        <v>2236</v>
      </c>
      <c r="K1288" s="30" t="s">
        <v>17</v>
      </c>
      <c r="L1288" s="29"/>
    </row>
    <row r="1289" spans="1:12" x14ac:dyDescent="0.2">
      <c r="A1289" s="8">
        <f t="shared" si="21"/>
        <v>1281</v>
      </c>
      <c r="B1289" s="25" t="s">
        <v>3024</v>
      </c>
      <c r="C1289" s="25" t="s">
        <v>663</v>
      </c>
      <c r="D1289" s="25" t="s">
        <v>615</v>
      </c>
      <c r="E1289" s="54">
        <v>2015.11</v>
      </c>
      <c r="F1289" s="22" t="s">
        <v>2627</v>
      </c>
      <c r="G1289" s="30" t="s">
        <v>2949</v>
      </c>
      <c r="H1289" s="26">
        <v>669</v>
      </c>
      <c r="I1289" s="26">
        <v>1141</v>
      </c>
      <c r="J1289" s="28" t="s">
        <v>2236</v>
      </c>
      <c r="K1289" s="30" t="s">
        <v>17</v>
      </c>
      <c r="L1289" s="29"/>
    </row>
    <row r="1290" spans="1:12" x14ac:dyDescent="0.2">
      <c r="A1290" s="8">
        <f t="shared" si="21"/>
        <v>1282</v>
      </c>
      <c r="B1290" s="25" t="s">
        <v>3036</v>
      </c>
      <c r="C1290" s="25" t="s">
        <v>663</v>
      </c>
      <c r="D1290" s="25" t="s">
        <v>2188</v>
      </c>
      <c r="E1290" s="54">
        <v>2016.02</v>
      </c>
      <c r="F1290" s="22" t="s">
        <v>2303</v>
      </c>
      <c r="G1290" s="30" t="s">
        <v>3037</v>
      </c>
      <c r="H1290" s="26">
        <v>4854</v>
      </c>
      <c r="I1290" s="26">
        <v>10459</v>
      </c>
      <c r="J1290" s="28" t="s">
        <v>18</v>
      </c>
      <c r="K1290" s="30" t="s">
        <v>17</v>
      </c>
      <c r="L1290" s="29"/>
    </row>
    <row r="1291" spans="1:12" x14ac:dyDescent="0.2">
      <c r="A1291" s="8">
        <f t="shared" si="21"/>
        <v>1283</v>
      </c>
      <c r="B1291" s="25" t="s">
        <v>3048</v>
      </c>
      <c r="C1291" s="25" t="s">
        <v>663</v>
      </c>
      <c r="D1291" s="25" t="s">
        <v>2188</v>
      </c>
      <c r="E1291" s="54">
        <v>2016.03</v>
      </c>
      <c r="F1291" s="22" t="s">
        <v>2436</v>
      </c>
      <c r="G1291" s="30" t="s">
        <v>2437</v>
      </c>
      <c r="H1291" s="26">
        <v>4183</v>
      </c>
      <c r="I1291" s="26">
        <v>10382</v>
      </c>
      <c r="J1291" s="28" t="s">
        <v>18</v>
      </c>
      <c r="K1291" s="30" t="s">
        <v>17</v>
      </c>
      <c r="L1291" s="29"/>
    </row>
    <row r="1292" spans="1:12" x14ac:dyDescent="0.2">
      <c r="A1292" s="8">
        <f t="shared" si="21"/>
        <v>1284</v>
      </c>
      <c r="B1292" s="25" t="s">
        <v>3063</v>
      </c>
      <c r="C1292" s="25" t="s">
        <v>663</v>
      </c>
      <c r="D1292" s="25" t="s">
        <v>615</v>
      </c>
      <c r="E1292" s="54">
        <v>2016.05</v>
      </c>
      <c r="F1292" s="22" t="s">
        <v>2627</v>
      </c>
      <c r="G1292" s="30" t="s">
        <v>2949</v>
      </c>
      <c r="H1292" s="26">
        <v>1496</v>
      </c>
      <c r="I1292" s="26">
        <v>3711</v>
      </c>
      <c r="J1292" s="28" t="s">
        <v>18</v>
      </c>
      <c r="K1292" s="30" t="s">
        <v>17</v>
      </c>
      <c r="L1292" s="29"/>
    </row>
    <row r="1293" spans="1:12" x14ac:dyDescent="0.2">
      <c r="A1293" s="8">
        <f t="shared" si="21"/>
        <v>1285</v>
      </c>
      <c r="B1293" s="25" t="s">
        <v>3092</v>
      </c>
      <c r="C1293" s="25" t="s">
        <v>663</v>
      </c>
      <c r="D1293" s="25" t="s">
        <v>615</v>
      </c>
      <c r="E1293" s="54">
        <v>2016.07</v>
      </c>
      <c r="F1293" s="22" t="s">
        <v>2443</v>
      </c>
      <c r="G1293" s="30" t="s">
        <v>3083</v>
      </c>
      <c r="H1293" s="26">
        <v>874</v>
      </c>
      <c r="I1293" s="26">
        <v>1681</v>
      </c>
      <c r="J1293" s="28" t="s">
        <v>2236</v>
      </c>
      <c r="K1293" s="30" t="s">
        <v>17</v>
      </c>
      <c r="L1293" s="29"/>
    </row>
    <row r="1294" spans="1:12" x14ac:dyDescent="0.2">
      <c r="A1294" s="8">
        <f t="shared" si="21"/>
        <v>1286</v>
      </c>
      <c r="B1294" s="25" t="s">
        <v>3116</v>
      </c>
      <c r="C1294" s="25" t="s">
        <v>663</v>
      </c>
      <c r="D1294" s="25" t="s">
        <v>615</v>
      </c>
      <c r="E1294" s="54">
        <v>2016.08</v>
      </c>
      <c r="F1294" s="22" t="s">
        <v>2689</v>
      </c>
      <c r="G1294" s="30" t="s">
        <v>2690</v>
      </c>
      <c r="H1294" s="26">
        <v>1053</v>
      </c>
      <c r="I1294" s="26">
        <v>2091</v>
      </c>
      <c r="J1294" s="28" t="s">
        <v>2236</v>
      </c>
      <c r="K1294" s="30" t="s">
        <v>17</v>
      </c>
      <c r="L1294" s="32"/>
    </row>
    <row r="1295" spans="1:12" x14ac:dyDescent="0.2">
      <c r="A1295" s="8">
        <f t="shared" si="21"/>
        <v>1287</v>
      </c>
      <c r="B1295" s="25" t="s">
        <v>3125</v>
      </c>
      <c r="C1295" s="25" t="s">
        <v>663</v>
      </c>
      <c r="D1295" s="25" t="s">
        <v>2188</v>
      </c>
      <c r="E1295" s="54">
        <v>2016.09</v>
      </c>
      <c r="F1295" s="22" t="s">
        <v>2274</v>
      </c>
      <c r="G1295" s="30" t="s">
        <v>3126</v>
      </c>
      <c r="H1295" s="26">
        <v>4234</v>
      </c>
      <c r="I1295" s="26">
        <v>12036</v>
      </c>
      <c r="J1295" s="28" t="s">
        <v>2423</v>
      </c>
      <c r="K1295" s="30" t="s">
        <v>17</v>
      </c>
      <c r="L1295" s="29"/>
    </row>
    <row r="1296" spans="1:12" x14ac:dyDescent="0.2">
      <c r="A1296" s="8">
        <f t="shared" si="21"/>
        <v>1288</v>
      </c>
      <c r="B1296" s="25" t="s">
        <v>3162</v>
      </c>
      <c r="C1296" s="25" t="s">
        <v>663</v>
      </c>
      <c r="D1296" s="25" t="s">
        <v>615</v>
      </c>
      <c r="E1296" s="54" t="s">
        <v>213</v>
      </c>
      <c r="F1296" s="22" t="s">
        <v>2498</v>
      </c>
      <c r="G1296" s="30" t="s">
        <v>2982</v>
      </c>
      <c r="H1296" s="26">
        <v>899</v>
      </c>
      <c r="I1296" s="26">
        <v>1724</v>
      </c>
      <c r="J1296" s="28" t="s">
        <v>2423</v>
      </c>
      <c r="K1296" s="30" t="s">
        <v>17</v>
      </c>
      <c r="L1296" s="29"/>
    </row>
    <row r="1297" spans="1:12" x14ac:dyDescent="0.2">
      <c r="A1297" s="8">
        <f t="shared" si="21"/>
        <v>1289</v>
      </c>
      <c r="B1297" s="25" t="s">
        <v>3165</v>
      </c>
      <c r="C1297" s="25" t="s">
        <v>663</v>
      </c>
      <c r="D1297" s="25" t="s">
        <v>2188</v>
      </c>
      <c r="E1297" s="54">
        <v>2016.11</v>
      </c>
      <c r="F1297" s="22" t="s">
        <v>2930</v>
      </c>
      <c r="G1297" s="30" t="s">
        <v>3084</v>
      </c>
      <c r="H1297" s="67">
        <v>5961</v>
      </c>
      <c r="I1297" s="67">
        <v>14412</v>
      </c>
      <c r="J1297" s="28" t="s">
        <v>18</v>
      </c>
      <c r="K1297" s="68" t="s">
        <v>17</v>
      </c>
      <c r="L1297" s="32" t="s">
        <v>2661</v>
      </c>
    </row>
    <row r="1298" spans="1:12" x14ac:dyDescent="0.2">
      <c r="A1298" s="8">
        <f t="shared" si="21"/>
        <v>1290</v>
      </c>
      <c r="B1298" s="25" t="s">
        <v>3187</v>
      </c>
      <c r="C1298" s="25" t="s">
        <v>663</v>
      </c>
      <c r="D1298" s="25" t="s">
        <v>615</v>
      </c>
      <c r="E1298" s="54">
        <v>2016.12</v>
      </c>
      <c r="F1298" s="22" t="s">
        <v>2149</v>
      </c>
      <c r="G1298" s="30" t="s">
        <v>2549</v>
      </c>
      <c r="H1298" s="26">
        <v>2105</v>
      </c>
      <c r="I1298" s="26">
        <v>5035</v>
      </c>
      <c r="J1298" s="28" t="s">
        <v>2423</v>
      </c>
      <c r="K1298" s="68" t="s">
        <v>17</v>
      </c>
      <c r="L1298" s="29"/>
    </row>
    <row r="1299" spans="1:12" x14ac:dyDescent="0.2">
      <c r="A1299" s="8">
        <f t="shared" si="21"/>
        <v>1291</v>
      </c>
      <c r="B1299" s="25" t="s">
        <v>3197</v>
      </c>
      <c r="C1299" s="25" t="s">
        <v>663</v>
      </c>
      <c r="D1299" s="25" t="s">
        <v>2188</v>
      </c>
      <c r="E1299" s="54">
        <v>2017.02</v>
      </c>
      <c r="F1299" s="22" t="s">
        <v>2274</v>
      </c>
      <c r="G1299" s="30" t="s">
        <v>2891</v>
      </c>
      <c r="H1299" s="69">
        <v>2067</v>
      </c>
      <c r="I1299" s="26">
        <v>3497</v>
      </c>
      <c r="J1299" s="28" t="s">
        <v>18</v>
      </c>
      <c r="K1299" s="68" t="s">
        <v>2511</v>
      </c>
      <c r="L1299" s="29"/>
    </row>
    <row r="1300" spans="1:12" x14ac:dyDescent="0.2">
      <c r="A1300" s="8">
        <f t="shared" si="21"/>
        <v>1292</v>
      </c>
      <c r="B1300" s="25" t="s">
        <v>617</v>
      </c>
      <c r="C1300" s="25" t="s">
        <v>663</v>
      </c>
      <c r="D1300" s="25" t="s">
        <v>615</v>
      </c>
      <c r="E1300" s="54">
        <v>2017.02</v>
      </c>
      <c r="F1300" s="22" t="s">
        <v>2200</v>
      </c>
      <c r="G1300" s="30" t="s">
        <v>2284</v>
      </c>
      <c r="H1300" s="67">
        <v>1208</v>
      </c>
      <c r="I1300" s="26">
        <v>2910</v>
      </c>
      <c r="J1300" s="28" t="s">
        <v>2423</v>
      </c>
      <c r="K1300" s="68" t="s">
        <v>17</v>
      </c>
      <c r="L1300" s="29"/>
    </row>
    <row r="1301" spans="1:12" x14ac:dyDescent="0.2">
      <c r="A1301" s="8">
        <f t="shared" si="21"/>
        <v>1293</v>
      </c>
      <c r="B1301" s="33" t="s">
        <v>1001</v>
      </c>
      <c r="C1301" s="33" t="s">
        <v>663</v>
      </c>
      <c r="D1301" s="25" t="s">
        <v>615</v>
      </c>
      <c r="E1301" s="54">
        <v>2017.04</v>
      </c>
      <c r="F1301" s="22" t="s">
        <v>2627</v>
      </c>
      <c r="G1301" s="30" t="s">
        <v>2949</v>
      </c>
      <c r="H1301" s="26">
        <v>2307</v>
      </c>
      <c r="I1301" s="26">
        <v>4485</v>
      </c>
      <c r="J1301" s="28" t="s">
        <v>2236</v>
      </c>
      <c r="K1301" s="68" t="s">
        <v>17</v>
      </c>
      <c r="L1301" s="29"/>
    </row>
    <row r="1302" spans="1:12" x14ac:dyDescent="0.2">
      <c r="A1302" s="8">
        <f t="shared" si="21"/>
        <v>1294</v>
      </c>
      <c r="B1302" s="25" t="s">
        <v>618</v>
      </c>
      <c r="C1302" s="33" t="s">
        <v>663</v>
      </c>
      <c r="D1302" s="25" t="s">
        <v>615</v>
      </c>
      <c r="E1302" s="54">
        <v>2017.05</v>
      </c>
      <c r="F1302" s="22" t="s">
        <v>2646</v>
      </c>
      <c r="G1302" s="30" t="s">
        <v>2647</v>
      </c>
      <c r="H1302" s="26">
        <v>2191</v>
      </c>
      <c r="I1302" s="26">
        <v>4156</v>
      </c>
      <c r="J1302" s="28" t="s">
        <v>2236</v>
      </c>
      <c r="K1302" s="68" t="s">
        <v>17</v>
      </c>
      <c r="L1302" s="29"/>
    </row>
    <row r="1303" spans="1:12" x14ac:dyDescent="0.2">
      <c r="A1303" s="8">
        <f t="shared" si="21"/>
        <v>1295</v>
      </c>
      <c r="B1303" s="33" t="s">
        <v>3253</v>
      </c>
      <c r="C1303" s="33" t="s">
        <v>663</v>
      </c>
      <c r="D1303" s="25" t="s">
        <v>615</v>
      </c>
      <c r="E1303" s="54">
        <v>2017.06</v>
      </c>
      <c r="F1303" s="22" t="s">
        <v>2930</v>
      </c>
      <c r="G1303" s="30" t="s">
        <v>3084</v>
      </c>
      <c r="H1303" s="26">
        <v>2680</v>
      </c>
      <c r="I1303" s="26">
        <v>5541</v>
      </c>
      <c r="J1303" s="28" t="s">
        <v>2423</v>
      </c>
      <c r="K1303" s="30" t="s">
        <v>17</v>
      </c>
      <c r="L1303" s="29"/>
    </row>
    <row r="1304" spans="1:12" x14ac:dyDescent="0.2">
      <c r="A1304" s="8">
        <f t="shared" si="21"/>
        <v>1296</v>
      </c>
      <c r="B1304" s="33" t="s">
        <v>3310</v>
      </c>
      <c r="C1304" s="25" t="s">
        <v>663</v>
      </c>
      <c r="D1304" s="25" t="s">
        <v>2026</v>
      </c>
      <c r="E1304" s="54">
        <v>2017.11</v>
      </c>
      <c r="F1304" s="22" t="s">
        <v>2253</v>
      </c>
      <c r="G1304" s="30" t="s">
        <v>2547</v>
      </c>
      <c r="H1304" s="26">
        <v>575</v>
      </c>
      <c r="I1304" s="26">
        <v>835</v>
      </c>
      <c r="J1304" s="28" t="s">
        <v>18</v>
      </c>
      <c r="K1304" s="30" t="s">
        <v>17</v>
      </c>
      <c r="L1304" s="29"/>
    </row>
    <row r="1305" spans="1:12" x14ac:dyDescent="0.2">
      <c r="A1305" s="8">
        <f t="shared" si="21"/>
        <v>1297</v>
      </c>
      <c r="B1305" s="33" t="s">
        <v>3314</v>
      </c>
      <c r="C1305" s="33" t="s">
        <v>663</v>
      </c>
      <c r="D1305" s="25" t="s">
        <v>615</v>
      </c>
      <c r="E1305" s="54">
        <v>2017.11</v>
      </c>
      <c r="F1305" s="22" t="s">
        <v>2397</v>
      </c>
      <c r="G1305" s="30" t="s">
        <v>2461</v>
      </c>
      <c r="H1305" s="26">
        <v>1955</v>
      </c>
      <c r="I1305" s="26">
        <v>2007</v>
      </c>
      <c r="J1305" s="28" t="s">
        <v>18</v>
      </c>
      <c r="K1305" s="30" t="s">
        <v>17</v>
      </c>
      <c r="L1305" s="29" t="s">
        <v>2542</v>
      </c>
    </row>
    <row r="1306" spans="1:12" x14ac:dyDescent="0.2">
      <c r="A1306" s="8">
        <f t="shared" si="21"/>
        <v>1298</v>
      </c>
      <c r="B1306" s="25" t="s">
        <v>3419</v>
      </c>
      <c r="C1306" s="25" t="s">
        <v>663</v>
      </c>
      <c r="D1306" s="25" t="s">
        <v>2026</v>
      </c>
      <c r="E1306" s="54">
        <v>2018.05</v>
      </c>
      <c r="F1306" s="22" t="s">
        <v>2274</v>
      </c>
      <c r="G1306" s="30" t="s">
        <v>3420</v>
      </c>
      <c r="H1306" s="26">
        <v>1356</v>
      </c>
      <c r="I1306" s="26">
        <v>2755</v>
      </c>
      <c r="J1306" s="28" t="s">
        <v>2024</v>
      </c>
      <c r="K1306" s="30" t="s">
        <v>2129</v>
      </c>
      <c r="L1306" s="29"/>
    </row>
    <row r="1307" spans="1:12" x14ac:dyDescent="0.2">
      <c r="A1307" s="8">
        <f t="shared" si="21"/>
        <v>1299</v>
      </c>
      <c r="B1307" s="33" t="s">
        <v>3424</v>
      </c>
      <c r="C1307" s="25" t="s">
        <v>663</v>
      </c>
      <c r="D1307" s="25" t="s">
        <v>615</v>
      </c>
      <c r="E1307" s="54">
        <v>2018.05</v>
      </c>
      <c r="F1307" s="22" t="s">
        <v>2127</v>
      </c>
      <c r="G1307" s="30" t="s">
        <v>2145</v>
      </c>
      <c r="H1307" s="26">
        <v>1006</v>
      </c>
      <c r="I1307" s="26">
        <v>2349</v>
      </c>
      <c r="J1307" s="28" t="s">
        <v>18</v>
      </c>
      <c r="K1307" s="30" t="s">
        <v>2129</v>
      </c>
      <c r="L1307" s="29"/>
    </row>
    <row r="1308" spans="1:12" x14ac:dyDescent="0.2">
      <c r="A1308" s="8">
        <f t="shared" si="21"/>
        <v>1300</v>
      </c>
      <c r="B1308" s="33" t="s">
        <v>3499</v>
      </c>
      <c r="C1308" s="25" t="s">
        <v>663</v>
      </c>
      <c r="D1308" s="25" t="s">
        <v>2188</v>
      </c>
      <c r="E1308" s="54" t="s">
        <v>29</v>
      </c>
      <c r="F1308" s="22" t="s">
        <v>2162</v>
      </c>
      <c r="G1308" s="150" t="s">
        <v>3500</v>
      </c>
      <c r="H1308" s="80">
        <v>3437</v>
      </c>
      <c r="I1308" s="41">
        <v>7973</v>
      </c>
      <c r="J1308" s="42" t="s">
        <v>2236</v>
      </c>
      <c r="K1308" s="42" t="s">
        <v>17</v>
      </c>
      <c r="L1308" s="29"/>
    </row>
    <row r="1309" spans="1:12" x14ac:dyDescent="0.2">
      <c r="A1309" s="8">
        <f t="shared" si="21"/>
        <v>1301</v>
      </c>
      <c r="B1309" s="25" t="s">
        <v>3605</v>
      </c>
      <c r="C1309" s="25" t="s">
        <v>663</v>
      </c>
      <c r="D1309" s="25" t="s">
        <v>615</v>
      </c>
      <c r="E1309" s="54">
        <v>2019.03</v>
      </c>
      <c r="F1309" s="22" t="s">
        <v>2135</v>
      </c>
      <c r="G1309" s="150" t="s">
        <v>3606</v>
      </c>
      <c r="H1309" s="26">
        <v>625</v>
      </c>
      <c r="I1309" s="26">
        <v>1269</v>
      </c>
      <c r="J1309" s="153" t="s">
        <v>18</v>
      </c>
      <c r="K1309" s="42" t="s">
        <v>3436</v>
      </c>
      <c r="L1309" s="23"/>
    </row>
    <row r="1310" spans="1:12" x14ac:dyDescent="0.2">
      <c r="A1310" s="8">
        <f t="shared" si="21"/>
        <v>1302</v>
      </c>
      <c r="B1310" s="25" t="s">
        <v>621</v>
      </c>
      <c r="C1310" s="25" t="s">
        <v>663</v>
      </c>
      <c r="D1310" s="25" t="s">
        <v>615</v>
      </c>
      <c r="E1310" s="54">
        <v>2019.04</v>
      </c>
      <c r="F1310" s="22" t="s">
        <v>2274</v>
      </c>
      <c r="G1310" s="150" t="s">
        <v>3615</v>
      </c>
      <c r="H1310" s="26">
        <v>865</v>
      </c>
      <c r="I1310" s="26">
        <v>1787</v>
      </c>
      <c r="J1310" s="42" t="s">
        <v>15</v>
      </c>
      <c r="K1310" s="42" t="s">
        <v>17</v>
      </c>
      <c r="L1310" s="23" t="s">
        <v>2661</v>
      </c>
    </row>
    <row r="1311" spans="1:12" x14ac:dyDescent="0.2">
      <c r="A1311" s="8">
        <f t="shared" si="21"/>
        <v>1303</v>
      </c>
      <c r="B1311" s="25" t="s">
        <v>622</v>
      </c>
      <c r="C1311" s="25" t="s">
        <v>663</v>
      </c>
      <c r="D1311" s="25" t="s">
        <v>615</v>
      </c>
      <c r="E1311" s="54">
        <v>2019.04</v>
      </c>
      <c r="F1311" s="22" t="s">
        <v>2274</v>
      </c>
      <c r="G1311" s="150" t="s">
        <v>3615</v>
      </c>
      <c r="H1311" s="26">
        <v>2116</v>
      </c>
      <c r="I1311" s="26">
        <v>4120</v>
      </c>
      <c r="J1311" s="42" t="s">
        <v>15</v>
      </c>
      <c r="K1311" s="42" t="s">
        <v>17</v>
      </c>
      <c r="L1311" s="23" t="s">
        <v>2661</v>
      </c>
    </row>
    <row r="1312" spans="1:12" x14ac:dyDescent="0.2">
      <c r="A1312" s="8">
        <f t="shared" si="21"/>
        <v>1304</v>
      </c>
      <c r="B1312" s="25" t="s">
        <v>63</v>
      </c>
      <c r="C1312" s="25" t="s">
        <v>663</v>
      </c>
      <c r="D1312" s="25" t="s">
        <v>615</v>
      </c>
      <c r="E1312" s="54">
        <v>2019.06</v>
      </c>
      <c r="F1312" s="22" t="s">
        <v>2930</v>
      </c>
      <c r="G1312" s="150" t="s">
        <v>3540</v>
      </c>
      <c r="H1312" s="26">
        <v>1763</v>
      </c>
      <c r="I1312" s="26">
        <v>2797</v>
      </c>
      <c r="J1312" s="153" t="s">
        <v>18</v>
      </c>
      <c r="K1312" s="42" t="s">
        <v>3436</v>
      </c>
      <c r="L1312" s="23"/>
    </row>
    <row r="1313" spans="1:12" x14ac:dyDescent="0.2">
      <c r="A1313" s="8">
        <f t="shared" si="21"/>
        <v>1305</v>
      </c>
      <c r="B1313" s="25" t="s">
        <v>623</v>
      </c>
      <c r="C1313" s="25" t="s">
        <v>663</v>
      </c>
      <c r="D1313" s="25" t="s">
        <v>615</v>
      </c>
      <c r="E1313" s="54">
        <v>2019.11</v>
      </c>
      <c r="F1313" s="22" t="s">
        <v>2404</v>
      </c>
      <c r="G1313" s="150" t="s">
        <v>3622</v>
      </c>
      <c r="H1313" s="26">
        <v>1682</v>
      </c>
      <c r="I1313" s="26">
        <v>3579</v>
      </c>
      <c r="J1313" s="42" t="s">
        <v>15</v>
      </c>
      <c r="K1313" s="42" t="s">
        <v>17</v>
      </c>
      <c r="L1313" s="23"/>
    </row>
    <row r="1314" spans="1:12" x14ac:dyDescent="0.2">
      <c r="A1314" s="8">
        <f t="shared" si="21"/>
        <v>1306</v>
      </c>
      <c r="B1314" s="25" t="s">
        <v>153</v>
      </c>
      <c r="C1314" s="19" t="s">
        <v>663</v>
      </c>
      <c r="D1314" s="19" t="s">
        <v>615</v>
      </c>
      <c r="E1314" s="53">
        <v>2020.06</v>
      </c>
      <c r="F1314" s="22" t="s">
        <v>2253</v>
      </c>
      <c r="G1314" s="22" t="s">
        <v>3741</v>
      </c>
      <c r="H1314" s="21">
        <v>1696</v>
      </c>
      <c r="I1314" s="21">
        <v>3150</v>
      </c>
      <c r="J1314" s="28" t="s">
        <v>15</v>
      </c>
      <c r="K1314" s="22" t="s">
        <v>17</v>
      </c>
      <c r="L1314" s="23" t="s">
        <v>3244</v>
      </c>
    </row>
    <row r="1315" spans="1:12" x14ac:dyDescent="0.2">
      <c r="A1315" s="8">
        <f t="shared" si="21"/>
        <v>1307</v>
      </c>
      <c r="B1315" s="25" t="s">
        <v>624</v>
      </c>
      <c r="C1315" s="19" t="s">
        <v>663</v>
      </c>
      <c r="D1315" s="19" t="s">
        <v>615</v>
      </c>
      <c r="E1315" s="53">
        <v>2020.07</v>
      </c>
      <c r="F1315" s="22" t="s">
        <v>2184</v>
      </c>
      <c r="G1315" s="22" t="s">
        <v>3469</v>
      </c>
      <c r="H1315" s="21">
        <v>1364</v>
      </c>
      <c r="I1315" s="21">
        <v>1968</v>
      </c>
      <c r="J1315" s="28" t="s">
        <v>15</v>
      </c>
      <c r="K1315" s="22" t="s">
        <v>17</v>
      </c>
      <c r="L1315" s="23"/>
    </row>
    <row r="1316" spans="1:12" x14ac:dyDescent="0.2">
      <c r="A1316" s="8">
        <f t="shared" si="21"/>
        <v>1308</v>
      </c>
      <c r="B1316" s="25" t="s">
        <v>625</v>
      </c>
      <c r="C1316" s="19" t="s">
        <v>663</v>
      </c>
      <c r="D1316" s="19" t="s">
        <v>615</v>
      </c>
      <c r="E1316" s="53">
        <v>2020.07</v>
      </c>
      <c r="F1316" s="22" t="s">
        <v>2646</v>
      </c>
      <c r="G1316" s="22" t="s">
        <v>3595</v>
      </c>
      <c r="H1316" s="21">
        <v>1249</v>
      </c>
      <c r="I1316" s="21">
        <v>2313</v>
      </c>
      <c r="J1316" s="28" t="s">
        <v>15</v>
      </c>
      <c r="K1316" s="22" t="s">
        <v>17</v>
      </c>
      <c r="L1316" s="23"/>
    </row>
    <row r="1317" spans="1:12" x14ac:dyDescent="0.2">
      <c r="A1317" s="8">
        <f t="shared" si="21"/>
        <v>1309</v>
      </c>
      <c r="B1317" s="25" t="s">
        <v>178</v>
      </c>
      <c r="C1317" s="19" t="s">
        <v>663</v>
      </c>
      <c r="D1317" s="25" t="s">
        <v>2188</v>
      </c>
      <c r="E1317" s="53">
        <v>2020.09</v>
      </c>
      <c r="F1317" s="22" t="s">
        <v>2162</v>
      </c>
      <c r="G1317" s="22" t="s">
        <v>3030</v>
      </c>
      <c r="H1317" s="21">
        <v>5160</v>
      </c>
      <c r="I1317" s="21">
        <v>9484</v>
      </c>
      <c r="J1317" s="42" t="s">
        <v>3771</v>
      </c>
      <c r="K1317" s="22" t="s">
        <v>17</v>
      </c>
      <c r="L1317" s="23"/>
    </row>
    <row r="1318" spans="1:12" x14ac:dyDescent="0.2">
      <c r="A1318" s="8">
        <f t="shared" si="21"/>
        <v>1310</v>
      </c>
      <c r="B1318" s="25" t="s">
        <v>249</v>
      </c>
      <c r="C1318" s="19" t="s">
        <v>663</v>
      </c>
      <c r="D1318" s="25" t="s">
        <v>2188</v>
      </c>
      <c r="E1318" s="53">
        <v>2020.09</v>
      </c>
      <c r="F1318" s="22" t="s">
        <v>2253</v>
      </c>
      <c r="G1318" s="22" t="s">
        <v>3741</v>
      </c>
      <c r="H1318" s="21">
        <v>3812</v>
      </c>
      <c r="I1318" s="21">
        <v>6967</v>
      </c>
      <c r="J1318" s="28" t="s">
        <v>15</v>
      </c>
      <c r="K1318" s="22" t="s">
        <v>17</v>
      </c>
      <c r="L1318" s="23" t="s">
        <v>171</v>
      </c>
    </row>
    <row r="1319" spans="1:12" x14ac:dyDescent="0.2">
      <c r="A1319" s="8">
        <f t="shared" si="21"/>
        <v>1311</v>
      </c>
      <c r="B1319" s="25" t="s">
        <v>626</v>
      </c>
      <c r="C1319" s="19" t="s">
        <v>663</v>
      </c>
      <c r="D1319" s="19" t="s">
        <v>2026</v>
      </c>
      <c r="E1319" s="53">
        <v>2020.09</v>
      </c>
      <c r="F1319" s="22" t="s">
        <v>2922</v>
      </c>
      <c r="G1319" s="22" t="s">
        <v>3776</v>
      </c>
      <c r="H1319" s="21">
        <v>4673</v>
      </c>
      <c r="I1319" s="21">
        <v>7096</v>
      </c>
      <c r="J1319" s="28" t="s">
        <v>15</v>
      </c>
      <c r="K1319" s="22" t="s">
        <v>17</v>
      </c>
      <c r="L1319" s="23"/>
    </row>
    <row r="1320" spans="1:12" x14ac:dyDescent="0.2">
      <c r="A1320" s="8">
        <f t="shared" si="21"/>
        <v>1312</v>
      </c>
      <c r="B1320" s="25" t="s">
        <v>4144</v>
      </c>
      <c r="C1320" s="19" t="s">
        <v>663</v>
      </c>
      <c r="D1320" s="19" t="s">
        <v>615</v>
      </c>
      <c r="E1320" s="53">
        <v>2020.11</v>
      </c>
      <c r="F1320" s="22" t="s">
        <v>2253</v>
      </c>
      <c r="G1320" s="22" t="s">
        <v>3716</v>
      </c>
      <c r="H1320" s="21">
        <v>1062</v>
      </c>
      <c r="I1320" s="21">
        <v>2057</v>
      </c>
      <c r="J1320" s="28" t="s">
        <v>15</v>
      </c>
      <c r="K1320" s="22" t="s">
        <v>17</v>
      </c>
      <c r="L1320" s="23" t="s">
        <v>171</v>
      </c>
    </row>
    <row r="1321" spans="1:12" x14ac:dyDescent="0.2">
      <c r="A1321" s="8">
        <f t="shared" si="21"/>
        <v>1313</v>
      </c>
      <c r="B1321" s="25" t="s">
        <v>660</v>
      </c>
      <c r="C1321" s="19" t="s">
        <v>663</v>
      </c>
      <c r="D1321" s="19" t="s">
        <v>2026</v>
      </c>
      <c r="E1321" s="19" t="s">
        <v>2094</v>
      </c>
      <c r="F1321" s="22" t="s">
        <v>2279</v>
      </c>
      <c r="G1321" s="22" t="s">
        <v>2345</v>
      </c>
      <c r="H1321" s="21">
        <v>1769</v>
      </c>
      <c r="I1321" s="21">
        <v>3574</v>
      </c>
      <c r="J1321" s="28" t="s">
        <v>15</v>
      </c>
      <c r="K1321" s="22" t="s">
        <v>17</v>
      </c>
      <c r="L1321" s="23" t="s">
        <v>170</v>
      </c>
    </row>
    <row r="1322" spans="1:12" x14ac:dyDescent="0.2">
      <c r="A1322" s="8">
        <f t="shared" si="21"/>
        <v>1314</v>
      </c>
      <c r="B1322" s="25" t="s">
        <v>694</v>
      </c>
      <c r="C1322" s="19" t="s">
        <v>663</v>
      </c>
      <c r="D1322" s="19" t="s">
        <v>615</v>
      </c>
      <c r="E1322" s="19" t="s">
        <v>2082</v>
      </c>
      <c r="F1322" s="22" t="s">
        <v>2184</v>
      </c>
      <c r="G1322" s="22" t="s">
        <v>2289</v>
      </c>
      <c r="H1322" s="21">
        <v>163</v>
      </c>
      <c r="I1322" s="21">
        <v>367</v>
      </c>
      <c r="J1322" s="28" t="s">
        <v>19</v>
      </c>
      <c r="K1322" s="22" t="s">
        <v>41</v>
      </c>
      <c r="L1322" s="23" t="s">
        <v>170</v>
      </c>
    </row>
    <row r="1323" spans="1:12" x14ac:dyDescent="0.2">
      <c r="A1323" s="8">
        <f t="shared" si="21"/>
        <v>1315</v>
      </c>
      <c r="B1323" s="25" t="s">
        <v>724</v>
      </c>
      <c r="C1323" s="19" t="s">
        <v>710</v>
      </c>
      <c r="D1323" s="19" t="s">
        <v>615</v>
      </c>
      <c r="E1323" s="19" t="s">
        <v>2092</v>
      </c>
      <c r="F1323" s="22" t="s">
        <v>2149</v>
      </c>
      <c r="G1323" s="22" t="s">
        <v>2150</v>
      </c>
      <c r="H1323" s="21">
        <v>2352</v>
      </c>
      <c r="I1323" s="21">
        <v>4592</v>
      </c>
      <c r="J1323" s="28" t="s">
        <v>15</v>
      </c>
      <c r="K1323" s="22" t="s">
        <v>17</v>
      </c>
      <c r="L1323" s="23"/>
    </row>
    <row r="1324" spans="1:12" x14ac:dyDescent="0.2">
      <c r="A1324" s="8">
        <f t="shared" si="21"/>
        <v>1316</v>
      </c>
      <c r="B1324" s="25" t="s">
        <v>3968</v>
      </c>
      <c r="C1324" s="19" t="s">
        <v>710</v>
      </c>
      <c r="D1324" s="19" t="s">
        <v>615</v>
      </c>
      <c r="E1324" s="144" t="s">
        <v>2095</v>
      </c>
      <c r="F1324" s="22" t="s">
        <v>2265</v>
      </c>
      <c r="G1324" s="22" t="s">
        <v>3534</v>
      </c>
      <c r="H1324" s="21">
        <v>848</v>
      </c>
      <c r="I1324" s="21">
        <v>889</v>
      </c>
      <c r="J1324" s="28" t="s">
        <v>15</v>
      </c>
      <c r="K1324" s="22" t="s">
        <v>17</v>
      </c>
      <c r="L1324" s="23" t="s">
        <v>171</v>
      </c>
    </row>
    <row r="1325" spans="1:12" x14ac:dyDescent="0.2">
      <c r="A1325" s="8">
        <f t="shared" si="21"/>
        <v>1317</v>
      </c>
      <c r="B1325" s="25" t="s">
        <v>818</v>
      </c>
      <c r="C1325" s="19" t="s">
        <v>710</v>
      </c>
      <c r="D1325" s="19" t="s">
        <v>615</v>
      </c>
      <c r="E1325" s="144" t="s">
        <v>2095</v>
      </c>
      <c r="F1325" s="22" t="s">
        <v>2265</v>
      </c>
      <c r="G1325" s="22" t="s">
        <v>3534</v>
      </c>
      <c r="H1325" s="21">
        <v>1201</v>
      </c>
      <c r="I1325" s="21">
        <v>1236</v>
      </c>
      <c r="J1325" s="28" t="s">
        <v>15</v>
      </c>
      <c r="K1325" s="22" t="s">
        <v>17</v>
      </c>
      <c r="L1325" s="23" t="s">
        <v>171</v>
      </c>
    </row>
    <row r="1326" spans="1:12" x14ac:dyDescent="0.2">
      <c r="A1326" s="8">
        <f t="shared" si="21"/>
        <v>1318</v>
      </c>
      <c r="B1326" s="25" t="s">
        <v>4017</v>
      </c>
      <c r="C1326" s="19" t="s">
        <v>710</v>
      </c>
      <c r="D1326" s="19" t="s">
        <v>615</v>
      </c>
      <c r="E1326" s="144" t="s">
        <v>2100</v>
      </c>
      <c r="F1326" s="22" t="s">
        <v>2135</v>
      </c>
      <c r="G1326" s="22" t="s">
        <v>3606</v>
      </c>
      <c r="H1326" s="21">
        <v>1487</v>
      </c>
      <c r="I1326" s="21">
        <v>3051</v>
      </c>
      <c r="J1326" s="28" t="s">
        <v>15</v>
      </c>
      <c r="K1326" s="22" t="s">
        <v>17</v>
      </c>
      <c r="L1326" s="23" t="s">
        <v>2096</v>
      </c>
    </row>
    <row r="1327" spans="1:12" x14ac:dyDescent="0.2">
      <c r="A1327" s="8">
        <f t="shared" si="21"/>
        <v>1319</v>
      </c>
      <c r="B1327" s="25" t="s">
        <v>933</v>
      </c>
      <c r="C1327" s="19" t="s">
        <v>710</v>
      </c>
      <c r="D1327" s="19" t="s">
        <v>615</v>
      </c>
      <c r="E1327" s="144" t="s">
        <v>2103</v>
      </c>
      <c r="F1327" s="22" t="s">
        <v>2274</v>
      </c>
      <c r="G1327" s="22" t="s">
        <v>4016</v>
      </c>
      <c r="H1327" s="21">
        <v>611</v>
      </c>
      <c r="I1327" s="21">
        <v>1378</v>
      </c>
      <c r="J1327" s="28" t="s">
        <v>15</v>
      </c>
      <c r="K1327" s="22" t="s">
        <v>17</v>
      </c>
      <c r="L1327" s="23" t="s">
        <v>2096</v>
      </c>
    </row>
    <row r="1328" spans="1:12" x14ac:dyDescent="0.2">
      <c r="A1328" s="8">
        <f t="shared" ref="A1328:A1391" si="22">ROW()-8</f>
        <v>1320</v>
      </c>
      <c r="B1328" s="25" t="s">
        <v>1077</v>
      </c>
      <c r="C1328" s="19" t="s">
        <v>710</v>
      </c>
      <c r="D1328" s="25" t="s">
        <v>615</v>
      </c>
      <c r="E1328" s="144" t="s">
        <v>2105</v>
      </c>
      <c r="F1328" s="22" t="s">
        <v>2127</v>
      </c>
      <c r="G1328" s="22" t="s">
        <v>4064</v>
      </c>
      <c r="H1328" s="21">
        <v>677</v>
      </c>
      <c r="I1328" s="21">
        <v>1283</v>
      </c>
      <c r="J1328" s="28" t="s">
        <v>18</v>
      </c>
      <c r="K1328" s="22" t="s">
        <v>17</v>
      </c>
      <c r="L1328" s="23" t="s">
        <v>2096</v>
      </c>
    </row>
    <row r="1329" spans="1:12" x14ac:dyDescent="0.2">
      <c r="A1329" s="8">
        <f t="shared" si="22"/>
        <v>1321</v>
      </c>
      <c r="B1329" s="25" t="s">
        <v>1079</v>
      </c>
      <c r="C1329" s="19" t="s">
        <v>710</v>
      </c>
      <c r="D1329" s="25" t="s">
        <v>615</v>
      </c>
      <c r="E1329" s="144" t="s">
        <v>2105</v>
      </c>
      <c r="F1329" s="22" t="s">
        <v>2274</v>
      </c>
      <c r="G1329" s="22" t="s">
        <v>4016</v>
      </c>
      <c r="H1329" s="21">
        <v>437</v>
      </c>
      <c r="I1329" s="21">
        <v>1477.16</v>
      </c>
      <c r="J1329" s="28" t="s">
        <v>15</v>
      </c>
      <c r="K1329" s="22" t="s">
        <v>17</v>
      </c>
      <c r="L1329" s="23" t="s">
        <v>2096</v>
      </c>
    </row>
    <row r="1330" spans="1:12" x14ac:dyDescent="0.2">
      <c r="A1330" s="8">
        <f t="shared" si="22"/>
        <v>1322</v>
      </c>
      <c r="B1330" s="25" t="s">
        <v>4069</v>
      </c>
      <c r="C1330" s="19" t="s">
        <v>663</v>
      </c>
      <c r="D1330" s="25" t="s">
        <v>2026</v>
      </c>
      <c r="E1330" s="144" t="s">
        <v>2014</v>
      </c>
      <c r="F1330" s="22" t="s">
        <v>2203</v>
      </c>
      <c r="G1330" s="22" t="s">
        <v>4070</v>
      </c>
      <c r="H1330" s="21">
        <v>7089</v>
      </c>
      <c r="I1330" s="21">
        <v>6456</v>
      </c>
      <c r="J1330" s="28" t="s">
        <v>15</v>
      </c>
      <c r="K1330" s="22" t="s">
        <v>17</v>
      </c>
      <c r="L1330" s="23"/>
    </row>
    <row r="1331" spans="1:12" x14ac:dyDescent="0.2">
      <c r="A1331" s="8">
        <f t="shared" si="22"/>
        <v>1323</v>
      </c>
      <c r="B1331" s="25" t="s">
        <v>2076</v>
      </c>
      <c r="C1331" s="25" t="s">
        <v>663</v>
      </c>
      <c r="D1331" s="25" t="s">
        <v>2026</v>
      </c>
      <c r="E1331" s="155" t="s">
        <v>2072</v>
      </c>
      <c r="F1331" s="22" t="s">
        <v>2203</v>
      </c>
      <c r="G1331" s="30" t="s">
        <v>2297</v>
      </c>
      <c r="H1331" s="26">
        <v>2218</v>
      </c>
      <c r="I1331" s="26">
        <v>4214</v>
      </c>
      <c r="J1331" s="28" t="s">
        <v>15</v>
      </c>
      <c r="K1331" s="30" t="s">
        <v>17</v>
      </c>
      <c r="L1331" s="29" t="s">
        <v>171</v>
      </c>
    </row>
    <row r="1332" spans="1:12" x14ac:dyDescent="0.2">
      <c r="A1332" s="8">
        <f t="shared" si="22"/>
        <v>1324</v>
      </c>
      <c r="B1332" s="19" t="s">
        <v>4118</v>
      </c>
      <c r="C1332" s="19" t="s">
        <v>663</v>
      </c>
      <c r="D1332" s="19" t="s">
        <v>2026</v>
      </c>
      <c r="E1332" s="144" t="s">
        <v>4102</v>
      </c>
      <c r="F1332" s="22" t="s">
        <v>2689</v>
      </c>
      <c r="G1332" s="22" t="s">
        <v>4119</v>
      </c>
      <c r="H1332" s="21">
        <v>705</v>
      </c>
      <c r="I1332" s="21">
        <v>1289</v>
      </c>
      <c r="J1332" s="28" t="s">
        <v>15</v>
      </c>
      <c r="K1332" s="22" t="s">
        <v>17</v>
      </c>
      <c r="L1332" s="23"/>
    </row>
    <row r="1333" spans="1:12" x14ac:dyDescent="0.2">
      <c r="A1333" s="8">
        <f t="shared" si="22"/>
        <v>1325</v>
      </c>
      <c r="B1333" s="25" t="s">
        <v>594</v>
      </c>
      <c r="C1333" s="19" t="s">
        <v>663</v>
      </c>
      <c r="D1333" s="19" t="s">
        <v>8</v>
      </c>
      <c r="E1333" s="53">
        <v>2002.12</v>
      </c>
      <c r="F1333" s="22" t="s">
        <v>2127</v>
      </c>
      <c r="G1333" s="22" t="s">
        <v>2134</v>
      </c>
      <c r="H1333" s="21">
        <v>2997</v>
      </c>
      <c r="I1333" s="21">
        <v>4105</v>
      </c>
      <c r="J1333" s="30" t="s">
        <v>2024</v>
      </c>
      <c r="K1333" s="22" t="s">
        <v>17</v>
      </c>
      <c r="L1333" s="23"/>
    </row>
    <row r="1334" spans="1:12" x14ac:dyDescent="0.2">
      <c r="A1334" s="8">
        <f t="shared" si="22"/>
        <v>1326</v>
      </c>
      <c r="B1334" s="25" t="s">
        <v>595</v>
      </c>
      <c r="C1334" s="19" t="s">
        <v>663</v>
      </c>
      <c r="D1334" s="19" t="s">
        <v>8</v>
      </c>
      <c r="E1334" s="53">
        <v>2003.04</v>
      </c>
      <c r="F1334" s="22" t="s">
        <v>2127</v>
      </c>
      <c r="G1334" s="22" t="s">
        <v>2128</v>
      </c>
      <c r="H1334" s="21">
        <v>3375</v>
      </c>
      <c r="I1334" s="21">
        <v>3526</v>
      </c>
      <c r="J1334" s="30" t="s">
        <v>2024</v>
      </c>
      <c r="K1334" s="22" t="s">
        <v>17</v>
      </c>
      <c r="L1334" s="23"/>
    </row>
    <row r="1335" spans="1:12" x14ac:dyDescent="0.2">
      <c r="A1335" s="8">
        <f t="shared" si="22"/>
        <v>1327</v>
      </c>
      <c r="B1335" s="25" t="s">
        <v>596</v>
      </c>
      <c r="C1335" s="19" t="s">
        <v>663</v>
      </c>
      <c r="D1335" s="19" t="s">
        <v>8</v>
      </c>
      <c r="E1335" s="53">
        <v>2004.04</v>
      </c>
      <c r="F1335" s="22" t="s">
        <v>2127</v>
      </c>
      <c r="G1335" s="22" t="s">
        <v>2128</v>
      </c>
      <c r="H1335" s="21">
        <v>1219</v>
      </c>
      <c r="I1335" s="21">
        <v>447</v>
      </c>
      <c r="J1335" s="28" t="s">
        <v>2024</v>
      </c>
      <c r="K1335" s="22" t="s">
        <v>17</v>
      </c>
      <c r="L1335" s="23"/>
    </row>
    <row r="1336" spans="1:12" x14ac:dyDescent="0.2">
      <c r="A1336" s="8">
        <f t="shared" si="22"/>
        <v>1328</v>
      </c>
      <c r="B1336" s="25" t="s">
        <v>597</v>
      </c>
      <c r="C1336" s="19" t="s">
        <v>663</v>
      </c>
      <c r="D1336" s="19" t="s">
        <v>8</v>
      </c>
      <c r="E1336" s="53">
        <v>2005.03</v>
      </c>
      <c r="F1336" s="22" t="s">
        <v>2127</v>
      </c>
      <c r="G1336" s="22" t="s">
        <v>2143</v>
      </c>
      <c r="H1336" s="21">
        <v>2954</v>
      </c>
      <c r="I1336" s="21">
        <v>4100</v>
      </c>
      <c r="J1336" s="30" t="s">
        <v>2024</v>
      </c>
      <c r="K1336" s="22" t="s">
        <v>17</v>
      </c>
      <c r="L1336" s="23"/>
    </row>
    <row r="1337" spans="1:12" x14ac:dyDescent="0.2">
      <c r="A1337" s="8">
        <f t="shared" si="22"/>
        <v>1329</v>
      </c>
      <c r="B1337" s="25" t="s">
        <v>598</v>
      </c>
      <c r="C1337" s="19" t="s">
        <v>663</v>
      </c>
      <c r="D1337" s="19" t="s">
        <v>8</v>
      </c>
      <c r="E1337" s="53">
        <v>2005.09</v>
      </c>
      <c r="F1337" s="22" t="s">
        <v>2127</v>
      </c>
      <c r="G1337" s="22" t="s">
        <v>2128</v>
      </c>
      <c r="H1337" s="21">
        <v>6941</v>
      </c>
      <c r="I1337" s="21">
        <v>10070</v>
      </c>
      <c r="J1337" s="28" t="s">
        <v>2024</v>
      </c>
      <c r="K1337" s="22" t="s">
        <v>17</v>
      </c>
      <c r="L1337" s="23"/>
    </row>
    <row r="1338" spans="1:12" x14ac:dyDescent="0.2">
      <c r="A1338" s="8">
        <f t="shared" si="22"/>
        <v>1330</v>
      </c>
      <c r="B1338" s="25" t="s">
        <v>2169</v>
      </c>
      <c r="C1338" s="19" t="s">
        <v>663</v>
      </c>
      <c r="D1338" s="19" t="s">
        <v>8</v>
      </c>
      <c r="E1338" s="53">
        <v>2006.04</v>
      </c>
      <c r="F1338" s="22" t="s">
        <v>2127</v>
      </c>
      <c r="G1338" s="22" t="s">
        <v>2160</v>
      </c>
      <c r="H1338" s="21">
        <v>396</v>
      </c>
      <c r="I1338" s="21">
        <v>434</v>
      </c>
      <c r="J1338" s="28" t="s">
        <v>2024</v>
      </c>
      <c r="K1338" s="22" t="s">
        <v>17</v>
      </c>
      <c r="L1338" s="23"/>
    </row>
    <row r="1339" spans="1:12" x14ac:dyDescent="0.2">
      <c r="A1339" s="8">
        <f t="shared" si="22"/>
        <v>1331</v>
      </c>
      <c r="B1339" s="25" t="s">
        <v>2170</v>
      </c>
      <c r="C1339" s="19" t="s">
        <v>663</v>
      </c>
      <c r="D1339" s="19" t="s">
        <v>8</v>
      </c>
      <c r="E1339" s="53">
        <v>2006.04</v>
      </c>
      <c r="F1339" s="22" t="s">
        <v>2153</v>
      </c>
      <c r="G1339" s="22" t="s">
        <v>2171</v>
      </c>
      <c r="H1339" s="21">
        <v>1360</v>
      </c>
      <c r="I1339" s="21">
        <v>2601</v>
      </c>
      <c r="J1339" s="28" t="s">
        <v>2024</v>
      </c>
      <c r="K1339" s="22" t="s">
        <v>17</v>
      </c>
      <c r="L1339" s="23"/>
    </row>
    <row r="1340" spans="1:12" x14ac:dyDescent="0.2">
      <c r="A1340" s="8">
        <f t="shared" si="22"/>
        <v>1332</v>
      </c>
      <c r="B1340" s="25" t="s">
        <v>2175</v>
      </c>
      <c r="C1340" s="19" t="s">
        <v>663</v>
      </c>
      <c r="D1340" s="19" t="s">
        <v>8</v>
      </c>
      <c r="E1340" s="53">
        <v>2006.07</v>
      </c>
      <c r="F1340" s="22" t="s">
        <v>2132</v>
      </c>
      <c r="G1340" s="22" t="s">
        <v>2176</v>
      </c>
      <c r="H1340" s="21">
        <v>2660</v>
      </c>
      <c r="I1340" s="21">
        <v>3164</v>
      </c>
      <c r="J1340" s="28" t="s">
        <v>2024</v>
      </c>
      <c r="K1340" s="22" t="s">
        <v>17</v>
      </c>
      <c r="L1340" s="23"/>
    </row>
    <row r="1341" spans="1:12" x14ac:dyDescent="0.2">
      <c r="A1341" s="8">
        <f t="shared" si="22"/>
        <v>1333</v>
      </c>
      <c r="B1341" s="25" t="s">
        <v>2181</v>
      </c>
      <c r="C1341" s="19" t="s">
        <v>663</v>
      </c>
      <c r="D1341" s="19" t="s">
        <v>8</v>
      </c>
      <c r="E1341" s="53">
        <v>2006.09</v>
      </c>
      <c r="F1341" s="22" t="s">
        <v>2127</v>
      </c>
      <c r="G1341" s="22" t="s">
        <v>2128</v>
      </c>
      <c r="H1341" s="21">
        <v>5766</v>
      </c>
      <c r="I1341" s="21">
        <v>12129</v>
      </c>
      <c r="J1341" s="28" t="s">
        <v>2024</v>
      </c>
      <c r="K1341" s="22" t="s">
        <v>17</v>
      </c>
      <c r="L1341" s="23"/>
    </row>
    <row r="1342" spans="1:12" x14ac:dyDescent="0.2">
      <c r="A1342" s="8">
        <f t="shared" si="22"/>
        <v>1334</v>
      </c>
      <c r="B1342" s="25" t="s">
        <v>2182</v>
      </c>
      <c r="C1342" s="19" t="s">
        <v>663</v>
      </c>
      <c r="D1342" s="19" t="s">
        <v>8</v>
      </c>
      <c r="E1342" s="53">
        <v>2006.09</v>
      </c>
      <c r="F1342" s="22" t="s">
        <v>2127</v>
      </c>
      <c r="G1342" s="22" t="s">
        <v>2128</v>
      </c>
      <c r="H1342" s="21">
        <v>971</v>
      </c>
      <c r="I1342" s="21">
        <v>889</v>
      </c>
      <c r="J1342" s="28" t="s">
        <v>2024</v>
      </c>
      <c r="K1342" s="22" t="s">
        <v>17</v>
      </c>
      <c r="L1342" s="23"/>
    </row>
    <row r="1343" spans="1:12" x14ac:dyDescent="0.2">
      <c r="A1343" s="8">
        <f t="shared" si="22"/>
        <v>1335</v>
      </c>
      <c r="B1343" s="25" t="s">
        <v>2193</v>
      </c>
      <c r="C1343" s="19" t="s">
        <v>663</v>
      </c>
      <c r="D1343" s="25" t="s">
        <v>8</v>
      </c>
      <c r="E1343" s="54">
        <v>2007.06</v>
      </c>
      <c r="F1343" s="22" t="s">
        <v>2127</v>
      </c>
      <c r="G1343" s="30" t="s">
        <v>2160</v>
      </c>
      <c r="H1343" s="26">
        <v>3275</v>
      </c>
      <c r="I1343" s="26">
        <v>3872</v>
      </c>
      <c r="J1343" s="30" t="s">
        <v>2024</v>
      </c>
      <c r="K1343" s="22" t="s">
        <v>17</v>
      </c>
      <c r="L1343" s="29"/>
    </row>
    <row r="1344" spans="1:12" x14ac:dyDescent="0.2">
      <c r="A1344" s="8">
        <f t="shared" si="22"/>
        <v>1336</v>
      </c>
      <c r="B1344" s="25" t="s">
        <v>2195</v>
      </c>
      <c r="C1344" s="19" t="s">
        <v>663</v>
      </c>
      <c r="D1344" s="25" t="s">
        <v>8</v>
      </c>
      <c r="E1344" s="54">
        <v>2007.07</v>
      </c>
      <c r="F1344" s="22" t="s">
        <v>2135</v>
      </c>
      <c r="G1344" s="30" t="s">
        <v>2174</v>
      </c>
      <c r="H1344" s="26">
        <v>3753</v>
      </c>
      <c r="I1344" s="26">
        <v>4225</v>
      </c>
      <c r="J1344" s="30" t="s">
        <v>2024</v>
      </c>
      <c r="K1344" s="30" t="s">
        <v>17</v>
      </c>
      <c r="L1344" s="29"/>
    </row>
    <row r="1345" spans="1:12" x14ac:dyDescent="0.2">
      <c r="A1345" s="8">
        <f t="shared" si="22"/>
        <v>1337</v>
      </c>
      <c r="B1345" s="25" t="s">
        <v>2228</v>
      </c>
      <c r="C1345" s="19" t="s">
        <v>663</v>
      </c>
      <c r="D1345" s="25" t="s">
        <v>8</v>
      </c>
      <c r="E1345" s="54">
        <v>2008.05</v>
      </c>
      <c r="F1345" s="22" t="s">
        <v>2135</v>
      </c>
      <c r="G1345" s="30" t="s">
        <v>2174</v>
      </c>
      <c r="H1345" s="26">
        <v>1626</v>
      </c>
      <c r="I1345" s="26">
        <v>2925</v>
      </c>
      <c r="J1345" s="30" t="s">
        <v>2024</v>
      </c>
      <c r="K1345" s="30" t="s">
        <v>17</v>
      </c>
      <c r="L1345" s="23"/>
    </row>
    <row r="1346" spans="1:12" x14ac:dyDescent="0.2">
      <c r="A1346" s="8">
        <f t="shared" si="22"/>
        <v>1338</v>
      </c>
      <c r="B1346" s="25" t="s">
        <v>2232</v>
      </c>
      <c r="C1346" s="19" t="s">
        <v>663</v>
      </c>
      <c r="D1346" s="25" t="s">
        <v>8</v>
      </c>
      <c r="E1346" s="54">
        <v>2008.07</v>
      </c>
      <c r="F1346" s="22" t="s">
        <v>2132</v>
      </c>
      <c r="G1346" s="22" t="s">
        <v>2233</v>
      </c>
      <c r="H1346" s="21">
        <v>1257</v>
      </c>
      <c r="I1346" s="21">
        <v>2339</v>
      </c>
      <c r="J1346" s="28" t="s">
        <v>15</v>
      </c>
      <c r="K1346" s="22" t="s">
        <v>17</v>
      </c>
      <c r="L1346" s="23"/>
    </row>
    <row r="1347" spans="1:12" x14ac:dyDescent="0.2">
      <c r="A1347" s="8">
        <f t="shared" si="22"/>
        <v>1339</v>
      </c>
      <c r="B1347" s="25" t="s">
        <v>2234</v>
      </c>
      <c r="C1347" s="19" t="s">
        <v>663</v>
      </c>
      <c r="D1347" s="25" t="s">
        <v>2034</v>
      </c>
      <c r="E1347" s="54">
        <v>2008.07</v>
      </c>
      <c r="F1347" s="22" t="s">
        <v>2127</v>
      </c>
      <c r="G1347" s="30" t="s">
        <v>2235</v>
      </c>
      <c r="H1347" s="26">
        <v>1342</v>
      </c>
      <c r="I1347" s="26">
        <v>2356</v>
      </c>
      <c r="J1347" s="28" t="s">
        <v>2236</v>
      </c>
      <c r="K1347" s="30" t="s">
        <v>17</v>
      </c>
      <c r="L1347" s="23"/>
    </row>
    <row r="1348" spans="1:12" x14ac:dyDescent="0.2">
      <c r="A1348" s="8">
        <f t="shared" si="22"/>
        <v>1340</v>
      </c>
      <c r="B1348" s="25" t="s">
        <v>2237</v>
      </c>
      <c r="C1348" s="19" t="s">
        <v>663</v>
      </c>
      <c r="D1348" s="25" t="s">
        <v>8</v>
      </c>
      <c r="E1348" s="54">
        <v>2008.08</v>
      </c>
      <c r="F1348" s="22" t="s">
        <v>2127</v>
      </c>
      <c r="G1348" s="30" t="s">
        <v>2230</v>
      </c>
      <c r="H1348" s="26">
        <v>3721</v>
      </c>
      <c r="I1348" s="26">
        <v>5865</v>
      </c>
      <c r="J1348" s="30" t="s">
        <v>2236</v>
      </c>
      <c r="K1348" s="30" t="s">
        <v>17</v>
      </c>
      <c r="L1348" s="23"/>
    </row>
    <row r="1349" spans="1:12" x14ac:dyDescent="0.2">
      <c r="A1349" s="8">
        <f t="shared" si="22"/>
        <v>1341</v>
      </c>
      <c r="B1349" s="25" t="s">
        <v>2251</v>
      </c>
      <c r="C1349" s="19" t="s">
        <v>663</v>
      </c>
      <c r="D1349" s="25" t="s">
        <v>8</v>
      </c>
      <c r="E1349" s="53">
        <v>2009.03</v>
      </c>
      <c r="F1349" s="22" t="s">
        <v>2127</v>
      </c>
      <c r="G1349" s="22" t="s">
        <v>2134</v>
      </c>
      <c r="H1349" s="21">
        <v>2488</v>
      </c>
      <c r="I1349" s="21">
        <v>5193</v>
      </c>
      <c r="J1349" s="30" t="s">
        <v>2024</v>
      </c>
      <c r="K1349" s="22" t="s">
        <v>17</v>
      </c>
      <c r="L1349" s="23"/>
    </row>
    <row r="1350" spans="1:12" x14ac:dyDescent="0.2">
      <c r="A1350" s="8">
        <f t="shared" si="22"/>
        <v>1342</v>
      </c>
      <c r="B1350" s="25" t="s">
        <v>2258</v>
      </c>
      <c r="C1350" s="19" t="s">
        <v>663</v>
      </c>
      <c r="D1350" s="25" t="s">
        <v>2034</v>
      </c>
      <c r="E1350" s="53">
        <v>2009.04</v>
      </c>
      <c r="F1350" s="22" t="s">
        <v>2253</v>
      </c>
      <c r="G1350" s="22" t="s">
        <v>2254</v>
      </c>
      <c r="H1350" s="21">
        <v>5459</v>
      </c>
      <c r="I1350" s="21">
        <v>9511</v>
      </c>
      <c r="J1350" s="30" t="s">
        <v>2024</v>
      </c>
      <c r="K1350" s="22" t="s">
        <v>17</v>
      </c>
      <c r="L1350" s="23"/>
    </row>
    <row r="1351" spans="1:12" x14ac:dyDescent="0.2">
      <c r="A1351" s="8">
        <f t="shared" si="22"/>
        <v>1343</v>
      </c>
      <c r="B1351" s="25" t="s">
        <v>2259</v>
      </c>
      <c r="C1351" s="19" t="s">
        <v>663</v>
      </c>
      <c r="D1351" s="25" t="s">
        <v>2034</v>
      </c>
      <c r="E1351" s="54">
        <v>2009.04</v>
      </c>
      <c r="F1351" s="22" t="s">
        <v>2256</v>
      </c>
      <c r="G1351" s="22" t="s">
        <v>2257</v>
      </c>
      <c r="H1351" s="21">
        <v>2630</v>
      </c>
      <c r="I1351" s="21">
        <v>6602</v>
      </c>
      <c r="J1351" s="30" t="s">
        <v>2024</v>
      </c>
      <c r="K1351" s="22" t="s">
        <v>17</v>
      </c>
      <c r="L1351" s="23"/>
    </row>
    <row r="1352" spans="1:12" x14ac:dyDescent="0.2">
      <c r="A1352" s="8">
        <f t="shared" si="22"/>
        <v>1344</v>
      </c>
      <c r="B1352" s="25" t="s">
        <v>2260</v>
      </c>
      <c r="C1352" s="19" t="s">
        <v>663</v>
      </c>
      <c r="D1352" s="25" t="s">
        <v>2261</v>
      </c>
      <c r="E1352" s="53">
        <v>2009.04</v>
      </c>
      <c r="F1352" s="22" t="s">
        <v>2253</v>
      </c>
      <c r="G1352" s="22" t="s">
        <v>2254</v>
      </c>
      <c r="H1352" s="21">
        <v>16260</v>
      </c>
      <c r="I1352" s="21">
        <v>31067</v>
      </c>
      <c r="J1352" s="30" t="s">
        <v>2024</v>
      </c>
      <c r="K1352" s="22" t="s">
        <v>17</v>
      </c>
      <c r="L1352" s="23"/>
    </row>
    <row r="1353" spans="1:12" x14ac:dyDescent="0.2">
      <c r="A1353" s="8">
        <f t="shared" si="22"/>
        <v>1345</v>
      </c>
      <c r="B1353" s="25" t="s">
        <v>2262</v>
      </c>
      <c r="C1353" s="19" t="s">
        <v>663</v>
      </c>
      <c r="D1353" s="25" t="s">
        <v>2261</v>
      </c>
      <c r="E1353" s="54">
        <v>2009.04</v>
      </c>
      <c r="F1353" s="22" t="s">
        <v>2256</v>
      </c>
      <c r="G1353" s="22" t="s">
        <v>2257</v>
      </c>
      <c r="H1353" s="21">
        <v>8989</v>
      </c>
      <c r="I1353" s="21">
        <v>17618</v>
      </c>
      <c r="J1353" s="30" t="s">
        <v>2024</v>
      </c>
      <c r="K1353" s="22" t="s">
        <v>17</v>
      </c>
      <c r="L1353" s="23"/>
    </row>
    <row r="1354" spans="1:12" x14ac:dyDescent="0.2">
      <c r="A1354" s="8">
        <f t="shared" si="22"/>
        <v>1346</v>
      </c>
      <c r="B1354" s="25" t="s">
        <v>2273</v>
      </c>
      <c r="C1354" s="19" t="s">
        <v>663</v>
      </c>
      <c r="D1354" s="25" t="s">
        <v>2261</v>
      </c>
      <c r="E1354" s="54">
        <v>2009.07</v>
      </c>
      <c r="F1354" s="22" t="s">
        <v>2274</v>
      </c>
      <c r="G1354" s="22" t="s">
        <v>2275</v>
      </c>
      <c r="H1354" s="21">
        <v>2698</v>
      </c>
      <c r="I1354" s="21">
        <v>6252</v>
      </c>
      <c r="J1354" s="30" t="s">
        <v>18</v>
      </c>
      <c r="K1354" s="22" t="s">
        <v>17</v>
      </c>
      <c r="L1354" s="23"/>
    </row>
    <row r="1355" spans="1:12" x14ac:dyDescent="0.2">
      <c r="A1355" s="8">
        <f t="shared" si="22"/>
        <v>1347</v>
      </c>
      <c r="B1355" s="25" t="s">
        <v>2278</v>
      </c>
      <c r="C1355" s="19" t="s">
        <v>663</v>
      </c>
      <c r="D1355" s="25" t="s">
        <v>8</v>
      </c>
      <c r="E1355" s="54">
        <v>2009.08</v>
      </c>
      <c r="F1355" s="22" t="s">
        <v>2279</v>
      </c>
      <c r="G1355" s="22" t="s">
        <v>2280</v>
      </c>
      <c r="H1355" s="21">
        <v>4718</v>
      </c>
      <c r="I1355" s="21">
        <v>10496</v>
      </c>
      <c r="J1355" s="28" t="s">
        <v>2024</v>
      </c>
      <c r="K1355" s="22" t="s">
        <v>17</v>
      </c>
      <c r="L1355" s="23"/>
    </row>
    <row r="1356" spans="1:12" x14ac:dyDescent="0.2">
      <c r="A1356" s="8">
        <f t="shared" si="22"/>
        <v>1348</v>
      </c>
      <c r="B1356" s="25" t="s">
        <v>2281</v>
      </c>
      <c r="C1356" s="19" t="s">
        <v>663</v>
      </c>
      <c r="D1356" s="25" t="s">
        <v>8</v>
      </c>
      <c r="E1356" s="54">
        <v>2009.08</v>
      </c>
      <c r="F1356" s="22" t="s">
        <v>2203</v>
      </c>
      <c r="G1356" s="22" t="s">
        <v>2204</v>
      </c>
      <c r="H1356" s="21">
        <v>3761</v>
      </c>
      <c r="I1356" s="21">
        <v>10248</v>
      </c>
      <c r="J1356" s="30" t="s">
        <v>18</v>
      </c>
      <c r="K1356" s="22" t="s">
        <v>17</v>
      </c>
      <c r="L1356" s="23"/>
    </row>
    <row r="1357" spans="1:12" x14ac:dyDescent="0.2">
      <c r="A1357" s="8">
        <f t="shared" si="22"/>
        <v>1349</v>
      </c>
      <c r="B1357" s="25" t="s">
        <v>2290</v>
      </c>
      <c r="C1357" s="19" t="s">
        <v>663</v>
      </c>
      <c r="D1357" s="19" t="s">
        <v>2034</v>
      </c>
      <c r="E1357" s="53" t="s">
        <v>2288</v>
      </c>
      <c r="F1357" s="22" t="s">
        <v>2291</v>
      </c>
      <c r="G1357" s="22" t="s">
        <v>2292</v>
      </c>
      <c r="H1357" s="21">
        <v>21734</v>
      </c>
      <c r="I1357" s="21">
        <v>60066</v>
      </c>
      <c r="J1357" s="30" t="s">
        <v>18</v>
      </c>
      <c r="K1357" s="22" t="s">
        <v>17</v>
      </c>
      <c r="L1357" s="23" t="s">
        <v>2293</v>
      </c>
    </row>
    <row r="1358" spans="1:12" x14ac:dyDescent="0.2">
      <c r="A1358" s="8">
        <f t="shared" si="22"/>
        <v>1350</v>
      </c>
      <c r="B1358" s="25" t="s">
        <v>2308</v>
      </c>
      <c r="C1358" s="19" t="s">
        <v>663</v>
      </c>
      <c r="D1358" s="19" t="s">
        <v>8</v>
      </c>
      <c r="E1358" s="53">
        <v>2009.12</v>
      </c>
      <c r="F1358" s="22" t="s">
        <v>2291</v>
      </c>
      <c r="G1358" s="22" t="s">
        <v>2309</v>
      </c>
      <c r="H1358" s="21">
        <v>3625</v>
      </c>
      <c r="I1358" s="21">
        <v>10412</v>
      </c>
      <c r="J1358" s="28" t="s">
        <v>19</v>
      </c>
      <c r="K1358" s="22" t="s">
        <v>17</v>
      </c>
      <c r="L1358" s="23"/>
    </row>
    <row r="1359" spans="1:12" x14ac:dyDescent="0.2">
      <c r="A1359" s="8">
        <f t="shared" si="22"/>
        <v>1351</v>
      </c>
      <c r="B1359" s="25" t="s">
        <v>2324</v>
      </c>
      <c r="C1359" s="19" t="s">
        <v>663</v>
      </c>
      <c r="D1359" s="25" t="s">
        <v>2034</v>
      </c>
      <c r="E1359" s="54">
        <v>2010.04</v>
      </c>
      <c r="F1359" s="22" t="s">
        <v>2265</v>
      </c>
      <c r="G1359" s="22" t="s">
        <v>2325</v>
      </c>
      <c r="H1359" s="21">
        <v>6761</v>
      </c>
      <c r="I1359" s="21">
        <v>6743</v>
      </c>
      <c r="J1359" s="28" t="s">
        <v>2024</v>
      </c>
      <c r="K1359" s="22" t="s">
        <v>17</v>
      </c>
      <c r="L1359" s="23"/>
    </row>
    <row r="1360" spans="1:12" x14ac:dyDescent="0.2">
      <c r="A1360" s="8">
        <f t="shared" si="22"/>
        <v>1352</v>
      </c>
      <c r="B1360" s="25" t="s">
        <v>2326</v>
      </c>
      <c r="C1360" s="19" t="s">
        <v>663</v>
      </c>
      <c r="D1360" s="19" t="s">
        <v>2034</v>
      </c>
      <c r="E1360" s="53">
        <v>2010.04</v>
      </c>
      <c r="F1360" s="22" t="s">
        <v>2274</v>
      </c>
      <c r="G1360" s="22" t="s">
        <v>2277</v>
      </c>
      <c r="H1360" s="21">
        <v>4490</v>
      </c>
      <c r="I1360" s="21">
        <v>3871</v>
      </c>
      <c r="J1360" s="28" t="s">
        <v>19</v>
      </c>
      <c r="K1360" s="22" t="s">
        <v>17</v>
      </c>
      <c r="L1360" s="23" t="s">
        <v>2293</v>
      </c>
    </row>
    <row r="1361" spans="1:12" x14ac:dyDescent="0.2">
      <c r="A1361" s="8">
        <f t="shared" si="22"/>
        <v>1353</v>
      </c>
      <c r="B1361" s="25" t="s">
        <v>2341</v>
      </c>
      <c r="C1361" s="19" t="s">
        <v>663</v>
      </c>
      <c r="D1361" s="19" t="s">
        <v>2034</v>
      </c>
      <c r="E1361" s="53">
        <v>2010.06</v>
      </c>
      <c r="F1361" s="22" t="s">
        <v>2342</v>
      </c>
      <c r="G1361" s="22" t="s">
        <v>2343</v>
      </c>
      <c r="H1361" s="21">
        <v>9931</v>
      </c>
      <c r="I1361" s="21">
        <v>15318</v>
      </c>
      <c r="J1361" s="28" t="s">
        <v>2024</v>
      </c>
      <c r="K1361" s="22" t="s">
        <v>17</v>
      </c>
      <c r="L1361" s="23"/>
    </row>
    <row r="1362" spans="1:12" x14ac:dyDescent="0.2">
      <c r="A1362" s="8">
        <f t="shared" si="22"/>
        <v>1354</v>
      </c>
      <c r="B1362" s="25" t="s">
        <v>2370</v>
      </c>
      <c r="C1362" s="19" t="s">
        <v>663</v>
      </c>
      <c r="D1362" s="25" t="s">
        <v>2261</v>
      </c>
      <c r="E1362" s="54">
        <v>2010.09</v>
      </c>
      <c r="F1362" s="22" t="s">
        <v>2242</v>
      </c>
      <c r="G1362" s="22" t="s">
        <v>2371</v>
      </c>
      <c r="H1362" s="21">
        <v>26460</v>
      </c>
      <c r="I1362" s="21">
        <v>56412</v>
      </c>
      <c r="J1362" s="30" t="s">
        <v>18</v>
      </c>
      <c r="K1362" s="22" t="s">
        <v>17</v>
      </c>
      <c r="L1362" s="31"/>
    </row>
    <row r="1363" spans="1:12" x14ac:dyDescent="0.2">
      <c r="A1363" s="8">
        <f t="shared" si="22"/>
        <v>1355</v>
      </c>
      <c r="B1363" s="25" t="s">
        <v>2379</v>
      </c>
      <c r="C1363" s="19" t="s">
        <v>663</v>
      </c>
      <c r="D1363" s="25" t="s">
        <v>2034</v>
      </c>
      <c r="E1363" s="54">
        <v>2010.09</v>
      </c>
      <c r="F1363" s="22" t="s">
        <v>2127</v>
      </c>
      <c r="G1363" s="22" t="s">
        <v>2380</v>
      </c>
      <c r="H1363" s="21">
        <v>597</v>
      </c>
      <c r="I1363" s="21">
        <v>658</v>
      </c>
      <c r="J1363" s="42" t="s">
        <v>2024</v>
      </c>
      <c r="K1363" s="62" t="s">
        <v>17</v>
      </c>
      <c r="L1363" s="31"/>
    </row>
    <row r="1364" spans="1:12" x14ac:dyDescent="0.2">
      <c r="A1364" s="8">
        <f t="shared" si="22"/>
        <v>1356</v>
      </c>
      <c r="B1364" s="25" t="s">
        <v>2464</v>
      </c>
      <c r="C1364" s="19" t="s">
        <v>663</v>
      </c>
      <c r="D1364" s="25" t="s">
        <v>2034</v>
      </c>
      <c r="E1364" s="54">
        <v>2011.08</v>
      </c>
      <c r="F1364" s="22" t="s">
        <v>2179</v>
      </c>
      <c r="G1364" s="22" t="s">
        <v>2463</v>
      </c>
      <c r="H1364" s="21">
        <v>14130</v>
      </c>
      <c r="I1364" s="21">
        <v>29563</v>
      </c>
      <c r="J1364" s="30" t="s">
        <v>18</v>
      </c>
      <c r="K1364" s="22" t="s">
        <v>17</v>
      </c>
      <c r="L1364" s="23"/>
    </row>
    <row r="1365" spans="1:12" x14ac:dyDescent="0.2">
      <c r="A1365" s="8">
        <f t="shared" si="22"/>
        <v>1357</v>
      </c>
      <c r="B1365" s="25" t="s">
        <v>2502</v>
      </c>
      <c r="C1365" s="19" t="s">
        <v>663</v>
      </c>
      <c r="D1365" s="25" t="s">
        <v>2034</v>
      </c>
      <c r="E1365" s="54">
        <v>2011.12</v>
      </c>
      <c r="F1365" s="22" t="s">
        <v>2127</v>
      </c>
      <c r="G1365" s="22" t="s">
        <v>2503</v>
      </c>
      <c r="H1365" s="21">
        <v>2695</v>
      </c>
      <c r="I1365" s="21">
        <v>2981</v>
      </c>
      <c r="J1365" s="30" t="s">
        <v>18</v>
      </c>
      <c r="K1365" s="22" t="s">
        <v>17</v>
      </c>
      <c r="L1365" s="23"/>
    </row>
    <row r="1366" spans="1:12" x14ac:dyDescent="0.2">
      <c r="A1366" s="8">
        <f t="shared" si="22"/>
        <v>1358</v>
      </c>
      <c r="B1366" s="25" t="s">
        <v>2512</v>
      </c>
      <c r="C1366" s="19" t="s">
        <v>663</v>
      </c>
      <c r="D1366" s="25" t="s">
        <v>2034</v>
      </c>
      <c r="E1366" s="54">
        <v>2012.01</v>
      </c>
      <c r="F1366" s="22" t="s">
        <v>2265</v>
      </c>
      <c r="G1366" s="22" t="s">
        <v>2513</v>
      </c>
      <c r="H1366" s="21">
        <v>18116</v>
      </c>
      <c r="I1366" s="21">
        <v>30477</v>
      </c>
      <c r="J1366" s="30" t="s">
        <v>18</v>
      </c>
      <c r="K1366" s="22" t="s">
        <v>17</v>
      </c>
      <c r="L1366" s="23"/>
    </row>
    <row r="1367" spans="1:12" x14ac:dyDescent="0.2">
      <c r="A1367" s="8">
        <f t="shared" si="22"/>
        <v>1359</v>
      </c>
      <c r="B1367" s="25" t="s">
        <v>2520</v>
      </c>
      <c r="C1367" s="19" t="s">
        <v>663</v>
      </c>
      <c r="D1367" s="25" t="s">
        <v>2034</v>
      </c>
      <c r="E1367" s="54">
        <v>2012.02</v>
      </c>
      <c r="F1367" s="22" t="s">
        <v>2291</v>
      </c>
      <c r="G1367" s="22" t="s">
        <v>2521</v>
      </c>
      <c r="H1367" s="21">
        <v>13055</v>
      </c>
      <c r="I1367" s="21">
        <v>19716</v>
      </c>
      <c r="J1367" s="28" t="s">
        <v>2236</v>
      </c>
      <c r="K1367" s="22" t="s">
        <v>17</v>
      </c>
      <c r="L1367" s="23"/>
    </row>
    <row r="1368" spans="1:12" x14ac:dyDescent="0.2">
      <c r="A1368" s="8">
        <f t="shared" si="22"/>
        <v>1360</v>
      </c>
      <c r="B1368" s="25" t="s">
        <v>2522</v>
      </c>
      <c r="C1368" s="19" t="s">
        <v>663</v>
      </c>
      <c r="D1368" s="25" t="s">
        <v>2034</v>
      </c>
      <c r="E1368" s="54">
        <v>2012.02</v>
      </c>
      <c r="F1368" s="22" t="s">
        <v>2253</v>
      </c>
      <c r="G1368" s="22" t="s">
        <v>2523</v>
      </c>
      <c r="H1368" s="21">
        <v>12475</v>
      </c>
      <c r="I1368" s="21">
        <v>20037</v>
      </c>
      <c r="J1368" s="28" t="s">
        <v>2236</v>
      </c>
      <c r="K1368" s="22" t="s">
        <v>17</v>
      </c>
      <c r="L1368" s="23"/>
    </row>
    <row r="1369" spans="1:12" x14ac:dyDescent="0.2">
      <c r="A1369" s="8">
        <f t="shared" si="22"/>
        <v>1361</v>
      </c>
      <c r="B1369" s="25" t="s">
        <v>2545</v>
      </c>
      <c r="C1369" s="19" t="s">
        <v>663</v>
      </c>
      <c r="D1369" s="25" t="s">
        <v>2034</v>
      </c>
      <c r="E1369" s="53">
        <v>2012.05</v>
      </c>
      <c r="F1369" s="22" t="s">
        <v>2279</v>
      </c>
      <c r="G1369" s="22" t="s">
        <v>2345</v>
      </c>
      <c r="H1369" s="21">
        <v>7627</v>
      </c>
      <c r="I1369" s="21">
        <v>15293</v>
      </c>
      <c r="J1369" s="28" t="s">
        <v>18</v>
      </c>
      <c r="K1369" s="22" t="s">
        <v>17</v>
      </c>
      <c r="L1369" s="23"/>
    </row>
    <row r="1370" spans="1:12" x14ac:dyDescent="0.2">
      <c r="A1370" s="8">
        <f t="shared" si="22"/>
        <v>1362</v>
      </c>
      <c r="B1370" s="25" t="s">
        <v>2562</v>
      </c>
      <c r="C1370" s="19" t="s">
        <v>663</v>
      </c>
      <c r="D1370" s="25" t="s">
        <v>2034</v>
      </c>
      <c r="E1370" s="53">
        <v>2012.06</v>
      </c>
      <c r="F1370" s="22" t="s">
        <v>2253</v>
      </c>
      <c r="G1370" s="22" t="s">
        <v>2547</v>
      </c>
      <c r="H1370" s="21">
        <v>22931</v>
      </c>
      <c r="I1370" s="21">
        <v>33394</v>
      </c>
      <c r="J1370" s="28" t="s">
        <v>2024</v>
      </c>
      <c r="K1370" s="22" t="s">
        <v>17</v>
      </c>
      <c r="L1370" s="23"/>
    </row>
    <row r="1371" spans="1:12" x14ac:dyDescent="0.2">
      <c r="A1371" s="8">
        <f t="shared" si="22"/>
        <v>1363</v>
      </c>
      <c r="B1371" s="25" t="s">
        <v>2563</v>
      </c>
      <c r="C1371" s="19" t="s">
        <v>663</v>
      </c>
      <c r="D1371" s="25" t="s">
        <v>2034</v>
      </c>
      <c r="E1371" s="53">
        <v>2012.06</v>
      </c>
      <c r="F1371" s="22" t="s">
        <v>2253</v>
      </c>
      <c r="G1371" s="22" t="s">
        <v>2547</v>
      </c>
      <c r="H1371" s="21">
        <v>760</v>
      </c>
      <c r="I1371" s="21">
        <v>1084</v>
      </c>
      <c r="J1371" s="28" t="s">
        <v>2024</v>
      </c>
      <c r="K1371" s="22" t="s">
        <v>17</v>
      </c>
      <c r="L1371" s="23"/>
    </row>
    <row r="1372" spans="1:12" x14ac:dyDescent="0.2">
      <c r="A1372" s="8">
        <f t="shared" si="22"/>
        <v>1364</v>
      </c>
      <c r="B1372" s="25" t="s">
        <v>2623</v>
      </c>
      <c r="C1372" s="19" t="s">
        <v>663</v>
      </c>
      <c r="D1372" s="25" t="s">
        <v>2034</v>
      </c>
      <c r="E1372" s="53">
        <v>2013.01</v>
      </c>
      <c r="F1372" s="22" t="s">
        <v>2132</v>
      </c>
      <c r="G1372" s="22" t="s">
        <v>2248</v>
      </c>
      <c r="H1372" s="21">
        <v>1328</v>
      </c>
      <c r="I1372" s="21">
        <v>2180</v>
      </c>
      <c r="J1372" s="28" t="s">
        <v>2236</v>
      </c>
      <c r="K1372" s="22" t="s">
        <v>17</v>
      </c>
      <c r="L1372" s="23"/>
    </row>
    <row r="1373" spans="1:12" x14ac:dyDescent="0.2">
      <c r="A1373" s="8">
        <f t="shared" si="22"/>
        <v>1365</v>
      </c>
      <c r="B1373" s="25" t="s">
        <v>2691</v>
      </c>
      <c r="C1373" s="25" t="s">
        <v>663</v>
      </c>
      <c r="D1373" s="25" t="s">
        <v>2034</v>
      </c>
      <c r="E1373" s="53">
        <v>2013.07</v>
      </c>
      <c r="F1373" s="22" t="s">
        <v>2253</v>
      </c>
      <c r="G1373" s="22" t="s">
        <v>2547</v>
      </c>
      <c r="H1373" s="21">
        <v>26526</v>
      </c>
      <c r="I1373" s="21">
        <v>56146</v>
      </c>
      <c r="J1373" s="28" t="s">
        <v>18</v>
      </c>
      <c r="K1373" s="22" t="s">
        <v>17</v>
      </c>
      <c r="L1373" s="23"/>
    </row>
    <row r="1374" spans="1:12" x14ac:dyDescent="0.2">
      <c r="A1374" s="8">
        <f t="shared" si="22"/>
        <v>1366</v>
      </c>
      <c r="B1374" s="25" t="s">
        <v>2701</v>
      </c>
      <c r="C1374" s="25" t="s">
        <v>663</v>
      </c>
      <c r="D1374" s="25" t="s">
        <v>2034</v>
      </c>
      <c r="E1374" s="53">
        <v>2013.08</v>
      </c>
      <c r="F1374" s="22" t="s">
        <v>2686</v>
      </c>
      <c r="G1374" s="22" t="s">
        <v>2702</v>
      </c>
      <c r="H1374" s="21">
        <v>8850</v>
      </c>
      <c r="I1374" s="21">
        <v>13468</v>
      </c>
      <c r="J1374" s="28" t="s">
        <v>2236</v>
      </c>
      <c r="K1374" s="22" t="s">
        <v>17</v>
      </c>
      <c r="L1374" s="23"/>
    </row>
    <row r="1375" spans="1:12" x14ac:dyDescent="0.2">
      <c r="A1375" s="8">
        <f t="shared" si="22"/>
        <v>1367</v>
      </c>
      <c r="B1375" s="25" t="s">
        <v>2709</v>
      </c>
      <c r="C1375" s="25" t="s">
        <v>663</v>
      </c>
      <c r="D1375" s="25" t="s">
        <v>2034</v>
      </c>
      <c r="E1375" s="53">
        <v>2013.09</v>
      </c>
      <c r="F1375" s="22" t="s">
        <v>2253</v>
      </c>
      <c r="G1375" s="22" t="s">
        <v>2538</v>
      </c>
      <c r="H1375" s="21">
        <v>21848</v>
      </c>
      <c r="I1375" s="21">
        <v>52791</v>
      </c>
      <c r="J1375" s="28" t="s">
        <v>18</v>
      </c>
      <c r="K1375" s="22" t="s">
        <v>17</v>
      </c>
      <c r="L1375" s="23"/>
    </row>
    <row r="1376" spans="1:12" x14ac:dyDescent="0.2">
      <c r="A1376" s="8">
        <f t="shared" si="22"/>
        <v>1368</v>
      </c>
      <c r="B1376" s="25" t="s">
        <v>2759</v>
      </c>
      <c r="C1376" s="19" t="s">
        <v>663</v>
      </c>
      <c r="D1376" s="25" t="s">
        <v>2034</v>
      </c>
      <c r="E1376" s="54">
        <v>2014.01</v>
      </c>
      <c r="F1376" s="22" t="s">
        <v>2256</v>
      </c>
      <c r="G1376" s="147" t="s">
        <v>2329</v>
      </c>
      <c r="H1376" s="66">
        <v>8728</v>
      </c>
      <c r="I1376" s="21">
        <v>14712</v>
      </c>
      <c r="J1376" s="28" t="s">
        <v>18</v>
      </c>
      <c r="K1376" s="22" t="s">
        <v>17</v>
      </c>
      <c r="L1376" s="32"/>
    </row>
    <row r="1377" spans="1:12" x14ac:dyDescent="0.2">
      <c r="A1377" s="8">
        <f t="shared" si="22"/>
        <v>1369</v>
      </c>
      <c r="B1377" s="25" t="s">
        <v>2776</v>
      </c>
      <c r="C1377" s="19" t="s">
        <v>663</v>
      </c>
      <c r="D1377" s="25" t="s">
        <v>2034</v>
      </c>
      <c r="E1377" s="54">
        <v>2014.03</v>
      </c>
      <c r="F1377" s="22" t="s">
        <v>2256</v>
      </c>
      <c r="G1377" s="147" t="s">
        <v>2777</v>
      </c>
      <c r="H1377" s="66">
        <v>6305</v>
      </c>
      <c r="I1377" s="21">
        <v>12550</v>
      </c>
      <c r="J1377" s="28" t="s">
        <v>18</v>
      </c>
      <c r="K1377" s="22" t="s">
        <v>17</v>
      </c>
      <c r="L1377" s="32"/>
    </row>
    <row r="1378" spans="1:12" x14ac:dyDescent="0.2">
      <c r="A1378" s="8">
        <f t="shared" si="22"/>
        <v>1370</v>
      </c>
      <c r="B1378" s="25" t="s">
        <v>2801</v>
      </c>
      <c r="C1378" s="25" t="s">
        <v>663</v>
      </c>
      <c r="D1378" s="25" t="s">
        <v>2034</v>
      </c>
      <c r="E1378" s="54">
        <v>2014.05</v>
      </c>
      <c r="F1378" s="22" t="s">
        <v>2268</v>
      </c>
      <c r="G1378" s="147" t="s">
        <v>2802</v>
      </c>
      <c r="H1378" s="66">
        <v>14721</v>
      </c>
      <c r="I1378" s="21">
        <v>46379</v>
      </c>
      <c r="J1378" s="28" t="s">
        <v>2024</v>
      </c>
      <c r="K1378" s="22" t="s">
        <v>17</v>
      </c>
      <c r="L1378" s="23" t="s">
        <v>2673</v>
      </c>
    </row>
    <row r="1379" spans="1:12" x14ac:dyDescent="0.2">
      <c r="A1379" s="8">
        <f t="shared" si="22"/>
        <v>1371</v>
      </c>
      <c r="B1379" s="25" t="s">
        <v>2832</v>
      </c>
      <c r="C1379" s="19" t="s">
        <v>663</v>
      </c>
      <c r="D1379" s="19" t="s">
        <v>2034</v>
      </c>
      <c r="E1379" s="54">
        <v>2014.07</v>
      </c>
      <c r="F1379" s="22" t="s">
        <v>2291</v>
      </c>
      <c r="G1379" s="22" t="s">
        <v>2684</v>
      </c>
      <c r="H1379" s="21">
        <v>10514</v>
      </c>
      <c r="I1379" s="21">
        <v>20350</v>
      </c>
      <c r="J1379" s="28" t="s">
        <v>2236</v>
      </c>
      <c r="K1379" s="22" t="s">
        <v>17</v>
      </c>
      <c r="L1379" s="23"/>
    </row>
    <row r="1380" spans="1:12" x14ac:dyDescent="0.2">
      <c r="A1380" s="8">
        <f t="shared" si="22"/>
        <v>1372</v>
      </c>
      <c r="B1380" s="25" t="s">
        <v>2833</v>
      </c>
      <c r="C1380" s="19" t="s">
        <v>663</v>
      </c>
      <c r="D1380" s="19" t="s">
        <v>2034</v>
      </c>
      <c r="E1380" s="54">
        <v>2014.07</v>
      </c>
      <c r="F1380" s="22" t="s">
        <v>2291</v>
      </c>
      <c r="G1380" s="22" t="s">
        <v>2684</v>
      </c>
      <c r="H1380" s="21">
        <v>6262</v>
      </c>
      <c r="I1380" s="21">
        <v>11582</v>
      </c>
      <c r="J1380" s="28" t="s">
        <v>2236</v>
      </c>
      <c r="K1380" s="22" t="s">
        <v>17</v>
      </c>
      <c r="L1380" s="23"/>
    </row>
    <row r="1381" spans="1:12" x14ac:dyDescent="0.2">
      <c r="A1381" s="8">
        <f t="shared" si="22"/>
        <v>1373</v>
      </c>
      <c r="B1381" s="25" t="s">
        <v>2850</v>
      </c>
      <c r="C1381" s="19" t="s">
        <v>663</v>
      </c>
      <c r="D1381" s="19" t="s">
        <v>2034</v>
      </c>
      <c r="E1381" s="54">
        <v>2014.08</v>
      </c>
      <c r="F1381" s="22" t="s">
        <v>2265</v>
      </c>
      <c r="G1381" s="22" t="s">
        <v>2306</v>
      </c>
      <c r="H1381" s="21">
        <v>11586</v>
      </c>
      <c r="I1381" s="21">
        <v>18451</v>
      </c>
      <c r="J1381" s="28" t="s">
        <v>18</v>
      </c>
      <c r="K1381" s="22" t="s">
        <v>17</v>
      </c>
      <c r="L1381" s="23"/>
    </row>
    <row r="1382" spans="1:12" x14ac:dyDescent="0.2">
      <c r="A1382" s="8">
        <f t="shared" si="22"/>
        <v>1374</v>
      </c>
      <c r="B1382" s="25" t="s">
        <v>2902</v>
      </c>
      <c r="C1382" s="19" t="s">
        <v>663</v>
      </c>
      <c r="D1382" s="19" t="s">
        <v>2034</v>
      </c>
      <c r="E1382" s="54">
        <v>2014.12</v>
      </c>
      <c r="F1382" s="22" t="s">
        <v>2436</v>
      </c>
      <c r="G1382" s="22" t="s">
        <v>2437</v>
      </c>
      <c r="H1382" s="21">
        <v>7034</v>
      </c>
      <c r="I1382" s="21">
        <v>12221</v>
      </c>
      <c r="J1382" s="28" t="s">
        <v>970</v>
      </c>
      <c r="K1382" s="22" t="s">
        <v>17</v>
      </c>
      <c r="L1382" s="23"/>
    </row>
    <row r="1383" spans="1:12" x14ac:dyDescent="0.2">
      <c r="A1383" s="8">
        <f t="shared" si="22"/>
        <v>1375</v>
      </c>
      <c r="B1383" s="25" t="s">
        <v>971</v>
      </c>
      <c r="C1383" s="19" t="s">
        <v>663</v>
      </c>
      <c r="D1383" s="19" t="s">
        <v>2034</v>
      </c>
      <c r="E1383" s="54">
        <v>2015.01</v>
      </c>
      <c r="F1383" s="22" t="s">
        <v>2436</v>
      </c>
      <c r="G1383" s="22" t="s">
        <v>2437</v>
      </c>
      <c r="H1383" s="21">
        <v>137</v>
      </c>
      <c r="I1383" s="21">
        <v>280</v>
      </c>
      <c r="J1383" s="28" t="s">
        <v>19</v>
      </c>
      <c r="K1383" s="22" t="s">
        <v>17</v>
      </c>
      <c r="L1383" s="23"/>
    </row>
    <row r="1384" spans="1:12" x14ac:dyDescent="0.2">
      <c r="A1384" s="8">
        <f t="shared" si="22"/>
        <v>1376</v>
      </c>
      <c r="B1384" s="25" t="s">
        <v>2934</v>
      </c>
      <c r="C1384" s="19" t="s">
        <v>663</v>
      </c>
      <c r="D1384" s="25" t="s">
        <v>2034</v>
      </c>
      <c r="E1384" s="54">
        <v>2015.04</v>
      </c>
      <c r="F1384" s="22" t="s">
        <v>2930</v>
      </c>
      <c r="G1384" s="30" t="s">
        <v>2935</v>
      </c>
      <c r="H1384" s="26">
        <v>4127</v>
      </c>
      <c r="I1384" s="26">
        <v>8816</v>
      </c>
      <c r="J1384" s="28" t="s">
        <v>2236</v>
      </c>
      <c r="K1384" s="30" t="s">
        <v>17</v>
      </c>
      <c r="L1384" s="29"/>
    </row>
    <row r="1385" spans="1:12" x14ac:dyDescent="0.2">
      <c r="A1385" s="8">
        <f t="shared" si="22"/>
        <v>1377</v>
      </c>
      <c r="B1385" s="25" t="s">
        <v>2940</v>
      </c>
      <c r="C1385" s="25" t="s">
        <v>663</v>
      </c>
      <c r="D1385" s="25" t="s">
        <v>2034</v>
      </c>
      <c r="E1385" s="54">
        <v>2015.05</v>
      </c>
      <c r="F1385" s="22" t="s">
        <v>2279</v>
      </c>
      <c r="G1385" s="30" t="s">
        <v>2941</v>
      </c>
      <c r="H1385" s="26">
        <v>9713</v>
      </c>
      <c r="I1385" s="26">
        <v>16251</v>
      </c>
      <c r="J1385" s="28" t="s">
        <v>2236</v>
      </c>
      <c r="K1385" s="30" t="s">
        <v>17</v>
      </c>
      <c r="L1385" s="32"/>
    </row>
    <row r="1386" spans="1:12" x14ac:dyDescent="0.2">
      <c r="A1386" s="8">
        <f t="shared" si="22"/>
        <v>1378</v>
      </c>
      <c r="B1386" s="25" t="s">
        <v>599</v>
      </c>
      <c r="C1386" s="25" t="s">
        <v>663</v>
      </c>
      <c r="D1386" s="25" t="s">
        <v>2034</v>
      </c>
      <c r="E1386" s="54">
        <v>2015.06</v>
      </c>
      <c r="F1386" s="22" t="s">
        <v>2179</v>
      </c>
      <c r="G1386" s="30" t="s">
        <v>2953</v>
      </c>
      <c r="H1386" s="26">
        <v>18028</v>
      </c>
      <c r="I1386" s="26">
        <v>25331</v>
      </c>
      <c r="J1386" s="28" t="s">
        <v>2236</v>
      </c>
      <c r="K1386" s="30" t="s">
        <v>17</v>
      </c>
      <c r="L1386" s="29"/>
    </row>
    <row r="1387" spans="1:12" x14ac:dyDescent="0.2">
      <c r="A1387" s="8">
        <f t="shared" si="22"/>
        <v>1379</v>
      </c>
      <c r="B1387" s="25" t="s">
        <v>2970</v>
      </c>
      <c r="C1387" s="25" t="s">
        <v>663</v>
      </c>
      <c r="D1387" s="25" t="s">
        <v>2034</v>
      </c>
      <c r="E1387" s="54">
        <v>2015.07</v>
      </c>
      <c r="F1387" s="22" t="s">
        <v>2930</v>
      </c>
      <c r="G1387" s="30" t="s">
        <v>2971</v>
      </c>
      <c r="H1387" s="26">
        <v>9452</v>
      </c>
      <c r="I1387" s="26">
        <v>15471</v>
      </c>
      <c r="J1387" s="28" t="s">
        <v>18</v>
      </c>
      <c r="K1387" s="30" t="s">
        <v>17</v>
      </c>
      <c r="L1387" s="29"/>
    </row>
    <row r="1388" spans="1:12" x14ac:dyDescent="0.2">
      <c r="A1388" s="8">
        <f t="shared" si="22"/>
        <v>1380</v>
      </c>
      <c r="B1388" s="25" t="s">
        <v>3044</v>
      </c>
      <c r="C1388" s="25" t="s">
        <v>663</v>
      </c>
      <c r="D1388" s="25" t="s">
        <v>2034</v>
      </c>
      <c r="E1388" s="54">
        <v>2016.03</v>
      </c>
      <c r="F1388" s="22" t="s">
        <v>2242</v>
      </c>
      <c r="G1388" s="30" t="s">
        <v>2441</v>
      </c>
      <c r="H1388" s="26">
        <v>7040</v>
      </c>
      <c r="I1388" s="26">
        <v>13569</v>
      </c>
      <c r="J1388" s="28" t="s">
        <v>18</v>
      </c>
      <c r="K1388" s="30" t="s">
        <v>17</v>
      </c>
      <c r="L1388" s="29"/>
    </row>
    <row r="1389" spans="1:12" x14ac:dyDescent="0.2">
      <c r="A1389" s="8">
        <f t="shared" si="22"/>
        <v>1381</v>
      </c>
      <c r="B1389" s="25" t="s">
        <v>3054</v>
      </c>
      <c r="C1389" s="25" t="s">
        <v>663</v>
      </c>
      <c r="D1389" s="25" t="s">
        <v>2034</v>
      </c>
      <c r="E1389" s="54">
        <v>2016.04</v>
      </c>
      <c r="F1389" s="22" t="s">
        <v>2313</v>
      </c>
      <c r="G1389" s="30" t="s">
        <v>3055</v>
      </c>
      <c r="H1389" s="26">
        <v>6287</v>
      </c>
      <c r="I1389" s="26">
        <v>12929</v>
      </c>
      <c r="J1389" s="28" t="s">
        <v>2236</v>
      </c>
      <c r="K1389" s="30" t="s">
        <v>17</v>
      </c>
      <c r="L1389" s="32" t="s">
        <v>2661</v>
      </c>
    </row>
    <row r="1390" spans="1:12" x14ac:dyDescent="0.2">
      <c r="A1390" s="8">
        <f t="shared" si="22"/>
        <v>1382</v>
      </c>
      <c r="B1390" s="25" t="s">
        <v>3110</v>
      </c>
      <c r="C1390" s="25" t="s">
        <v>663</v>
      </c>
      <c r="D1390" s="25" t="s">
        <v>2034</v>
      </c>
      <c r="E1390" s="54">
        <v>2016.08</v>
      </c>
      <c r="F1390" s="22" t="s">
        <v>2274</v>
      </c>
      <c r="G1390" s="30" t="s">
        <v>3111</v>
      </c>
      <c r="H1390" s="26">
        <v>11351</v>
      </c>
      <c r="I1390" s="26">
        <v>22775</v>
      </c>
      <c r="J1390" s="28" t="s">
        <v>2236</v>
      </c>
      <c r="K1390" s="30" t="s">
        <v>17</v>
      </c>
      <c r="L1390" s="32"/>
    </row>
    <row r="1391" spans="1:12" x14ac:dyDescent="0.2">
      <c r="A1391" s="8">
        <f t="shared" si="22"/>
        <v>1383</v>
      </c>
      <c r="B1391" s="25" t="s">
        <v>3112</v>
      </c>
      <c r="C1391" s="25" t="s">
        <v>663</v>
      </c>
      <c r="D1391" s="25" t="s">
        <v>2034</v>
      </c>
      <c r="E1391" s="54">
        <v>2016.08</v>
      </c>
      <c r="F1391" s="22" t="s">
        <v>2256</v>
      </c>
      <c r="G1391" s="30" t="s">
        <v>2869</v>
      </c>
      <c r="H1391" s="26">
        <v>1674</v>
      </c>
      <c r="I1391" s="26">
        <v>3001</v>
      </c>
      <c r="J1391" s="28" t="s">
        <v>2236</v>
      </c>
      <c r="K1391" s="30" t="s">
        <v>17</v>
      </c>
      <c r="L1391" s="32"/>
    </row>
    <row r="1392" spans="1:12" x14ac:dyDescent="0.2">
      <c r="A1392" s="8">
        <f t="shared" ref="A1392:A1456" si="23">ROW()-8</f>
        <v>1384</v>
      </c>
      <c r="B1392" s="25" t="s">
        <v>3159</v>
      </c>
      <c r="C1392" s="25" t="s">
        <v>663</v>
      </c>
      <c r="D1392" s="25" t="s">
        <v>2034</v>
      </c>
      <c r="E1392" s="54" t="s">
        <v>213</v>
      </c>
      <c r="F1392" s="22" t="s">
        <v>2930</v>
      </c>
      <c r="G1392" s="30" t="s">
        <v>3084</v>
      </c>
      <c r="H1392" s="26">
        <v>5579</v>
      </c>
      <c r="I1392" s="26">
        <v>15775</v>
      </c>
      <c r="J1392" s="28" t="s">
        <v>18</v>
      </c>
      <c r="K1392" s="30" t="s">
        <v>17</v>
      </c>
      <c r="L1392" s="32" t="s">
        <v>2661</v>
      </c>
    </row>
    <row r="1393" spans="1:12" x14ac:dyDescent="0.2">
      <c r="A1393" s="8">
        <f t="shared" si="23"/>
        <v>1385</v>
      </c>
      <c r="B1393" s="25" t="s">
        <v>3175</v>
      </c>
      <c r="C1393" s="25" t="s">
        <v>663</v>
      </c>
      <c r="D1393" s="45" t="s">
        <v>2034</v>
      </c>
      <c r="E1393" s="54">
        <v>2016.11</v>
      </c>
      <c r="F1393" s="22" t="s">
        <v>2274</v>
      </c>
      <c r="G1393" s="30" t="s">
        <v>3126</v>
      </c>
      <c r="H1393" s="67">
        <v>147</v>
      </c>
      <c r="I1393" s="67">
        <v>367</v>
      </c>
      <c r="J1393" s="68" t="s">
        <v>833</v>
      </c>
      <c r="K1393" s="68" t="s">
        <v>833</v>
      </c>
      <c r="L1393" s="29"/>
    </row>
    <row r="1394" spans="1:12" x14ac:dyDescent="0.2">
      <c r="A1394" s="8">
        <f t="shared" si="23"/>
        <v>1386</v>
      </c>
      <c r="B1394" s="25" t="s">
        <v>601</v>
      </c>
      <c r="C1394" s="25" t="s">
        <v>663</v>
      </c>
      <c r="D1394" s="25" t="s">
        <v>2034</v>
      </c>
      <c r="E1394" s="54">
        <v>2017.02</v>
      </c>
      <c r="F1394" s="22" t="s">
        <v>2191</v>
      </c>
      <c r="G1394" s="30" t="s">
        <v>3071</v>
      </c>
      <c r="H1394" s="67">
        <v>10149</v>
      </c>
      <c r="I1394" s="26">
        <v>21584</v>
      </c>
      <c r="J1394" s="28" t="s">
        <v>18</v>
      </c>
      <c r="K1394" s="68" t="s">
        <v>17</v>
      </c>
      <c r="L1394" s="29"/>
    </row>
    <row r="1395" spans="1:12" x14ac:dyDescent="0.2">
      <c r="A1395" s="8">
        <f t="shared" si="23"/>
        <v>1387</v>
      </c>
      <c r="B1395" s="25" t="s">
        <v>3214</v>
      </c>
      <c r="C1395" s="25" t="s">
        <v>663</v>
      </c>
      <c r="D1395" s="25" t="s">
        <v>2034</v>
      </c>
      <c r="E1395" s="54">
        <v>2017.03</v>
      </c>
      <c r="F1395" s="22" t="s">
        <v>2627</v>
      </c>
      <c r="G1395" s="30" t="s">
        <v>2949</v>
      </c>
      <c r="H1395" s="26">
        <v>8466</v>
      </c>
      <c r="I1395" s="26">
        <v>16020</v>
      </c>
      <c r="J1395" s="68" t="s">
        <v>2236</v>
      </c>
      <c r="K1395" s="68" t="s">
        <v>17</v>
      </c>
      <c r="L1395" s="29"/>
    </row>
    <row r="1396" spans="1:12" x14ac:dyDescent="0.2">
      <c r="A1396" s="8">
        <f t="shared" si="23"/>
        <v>1388</v>
      </c>
      <c r="B1396" s="25" t="s">
        <v>602</v>
      </c>
      <c r="C1396" s="33" t="s">
        <v>663</v>
      </c>
      <c r="D1396" s="25" t="s">
        <v>2034</v>
      </c>
      <c r="E1396" s="54">
        <v>2017.05</v>
      </c>
      <c r="F1396" s="22" t="s">
        <v>2930</v>
      </c>
      <c r="G1396" s="30" t="s">
        <v>3239</v>
      </c>
      <c r="H1396" s="26">
        <v>1622</v>
      </c>
      <c r="I1396" s="26">
        <v>3502</v>
      </c>
      <c r="J1396" s="28" t="s">
        <v>2236</v>
      </c>
      <c r="K1396" s="68" t="s">
        <v>17</v>
      </c>
      <c r="L1396" s="29"/>
    </row>
    <row r="1397" spans="1:12" x14ac:dyDescent="0.2">
      <c r="A1397" s="8">
        <f t="shared" si="23"/>
        <v>1389</v>
      </c>
      <c r="B1397" s="33" t="s">
        <v>603</v>
      </c>
      <c r="C1397" s="33" t="s">
        <v>663</v>
      </c>
      <c r="D1397" s="25" t="s">
        <v>2034</v>
      </c>
      <c r="E1397" s="54">
        <v>2017.07</v>
      </c>
      <c r="F1397" s="22" t="s">
        <v>2179</v>
      </c>
      <c r="G1397" s="30" t="s">
        <v>2488</v>
      </c>
      <c r="H1397" s="26">
        <v>14104</v>
      </c>
      <c r="I1397" s="26">
        <v>29392</v>
      </c>
      <c r="J1397" s="28" t="s">
        <v>3241</v>
      </c>
      <c r="K1397" s="30" t="s">
        <v>17</v>
      </c>
      <c r="L1397" s="29"/>
    </row>
    <row r="1398" spans="1:12" x14ac:dyDescent="0.2">
      <c r="A1398" s="8">
        <f t="shared" si="23"/>
        <v>1390</v>
      </c>
      <c r="B1398" s="33" t="s">
        <v>3264</v>
      </c>
      <c r="C1398" s="33" t="s">
        <v>663</v>
      </c>
      <c r="D1398" s="25" t="s">
        <v>2034</v>
      </c>
      <c r="E1398" s="54">
        <v>2017.07</v>
      </c>
      <c r="F1398" s="22" t="s">
        <v>2930</v>
      </c>
      <c r="G1398" s="30" t="s">
        <v>3265</v>
      </c>
      <c r="H1398" s="26">
        <v>13097</v>
      </c>
      <c r="I1398" s="26">
        <v>15986</v>
      </c>
      <c r="J1398" s="28" t="s">
        <v>2236</v>
      </c>
      <c r="K1398" s="30" t="s">
        <v>17</v>
      </c>
      <c r="L1398" s="29"/>
    </row>
    <row r="1399" spans="1:12" x14ac:dyDescent="0.2">
      <c r="A1399" s="8">
        <f t="shared" si="23"/>
        <v>1391</v>
      </c>
      <c r="B1399" s="33" t="s">
        <v>3266</v>
      </c>
      <c r="C1399" s="33" t="s">
        <v>663</v>
      </c>
      <c r="D1399" s="25" t="s">
        <v>2034</v>
      </c>
      <c r="E1399" s="54">
        <v>2017.07</v>
      </c>
      <c r="F1399" s="22" t="s">
        <v>2930</v>
      </c>
      <c r="G1399" s="30" t="s">
        <v>3267</v>
      </c>
      <c r="H1399" s="26">
        <v>10251</v>
      </c>
      <c r="I1399" s="26">
        <v>9014</v>
      </c>
      <c r="J1399" s="28" t="s">
        <v>2236</v>
      </c>
      <c r="K1399" s="30" t="s">
        <v>17</v>
      </c>
      <c r="L1399" s="29"/>
    </row>
    <row r="1400" spans="1:12" x14ac:dyDescent="0.2">
      <c r="A1400" s="8">
        <f t="shared" si="23"/>
        <v>1392</v>
      </c>
      <c r="B1400" s="33" t="s">
        <v>3274</v>
      </c>
      <c r="C1400" s="33" t="s">
        <v>663</v>
      </c>
      <c r="D1400" s="25" t="s">
        <v>2034</v>
      </c>
      <c r="E1400" s="54">
        <v>2017.08</v>
      </c>
      <c r="F1400" s="22" t="s">
        <v>2265</v>
      </c>
      <c r="G1400" s="30" t="s">
        <v>3275</v>
      </c>
      <c r="H1400" s="26">
        <v>3499</v>
      </c>
      <c r="I1400" s="26">
        <v>6999</v>
      </c>
      <c r="J1400" s="28" t="s">
        <v>2024</v>
      </c>
      <c r="K1400" s="30" t="s">
        <v>17</v>
      </c>
      <c r="L1400" s="29"/>
    </row>
    <row r="1401" spans="1:12" x14ac:dyDescent="0.2">
      <c r="A1401" s="8">
        <f t="shared" si="23"/>
        <v>1393</v>
      </c>
      <c r="B1401" s="33" t="s">
        <v>604</v>
      </c>
      <c r="C1401" s="33" t="s">
        <v>663</v>
      </c>
      <c r="D1401" s="25" t="s">
        <v>2034</v>
      </c>
      <c r="E1401" s="54">
        <v>2017.12</v>
      </c>
      <c r="F1401" s="22" t="s">
        <v>2256</v>
      </c>
      <c r="G1401" s="149" t="s">
        <v>3343</v>
      </c>
      <c r="H1401" s="26">
        <v>1576</v>
      </c>
      <c r="I1401" s="26">
        <v>2796</v>
      </c>
      <c r="J1401" s="28" t="s">
        <v>2236</v>
      </c>
      <c r="K1401" s="30" t="s">
        <v>17</v>
      </c>
      <c r="L1401" s="29" t="s">
        <v>2661</v>
      </c>
    </row>
    <row r="1402" spans="1:12" x14ac:dyDescent="0.2">
      <c r="A1402" s="8">
        <f t="shared" si="23"/>
        <v>1394</v>
      </c>
      <c r="B1402" s="25" t="s">
        <v>3437</v>
      </c>
      <c r="C1402" s="25" t="s">
        <v>663</v>
      </c>
      <c r="D1402" s="25" t="s">
        <v>2034</v>
      </c>
      <c r="E1402" s="54">
        <v>2018.06</v>
      </c>
      <c r="F1402" s="22" t="s">
        <v>2436</v>
      </c>
      <c r="G1402" s="30" t="s">
        <v>3438</v>
      </c>
      <c r="H1402" s="26">
        <v>10227</v>
      </c>
      <c r="I1402" s="26">
        <v>19414</v>
      </c>
      <c r="J1402" s="28" t="s">
        <v>2423</v>
      </c>
      <c r="K1402" s="30" t="s">
        <v>2129</v>
      </c>
      <c r="L1402" s="29"/>
    </row>
    <row r="1403" spans="1:12" x14ac:dyDescent="0.2">
      <c r="A1403" s="8">
        <f t="shared" si="23"/>
        <v>1395</v>
      </c>
      <c r="B1403" s="33" t="s">
        <v>3460</v>
      </c>
      <c r="C1403" s="34" t="s">
        <v>663</v>
      </c>
      <c r="D1403" s="34" t="s">
        <v>2034</v>
      </c>
      <c r="E1403" s="55">
        <v>2018.07</v>
      </c>
      <c r="F1403" s="22" t="s">
        <v>2291</v>
      </c>
      <c r="G1403" s="70" t="s">
        <v>3461</v>
      </c>
      <c r="H1403" s="36">
        <v>20176</v>
      </c>
      <c r="I1403" s="36">
        <v>40027</v>
      </c>
      <c r="J1403" s="28" t="s">
        <v>2236</v>
      </c>
      <c r="K1403" s="70" t="s">
        <v>2129</v>
      </c>
      <c r="L1403" s="29" t="s">
        <v>3244</v>
      </c>
    </row>
    <row r="1404" spans="1:12" x14ac:dyDescent="0.2">
      <c r="A1404" s="8">
        <f t="shared" si="23"/>
        <v>1396</v>
      </c>
      <c r="B1404" s="33" t="s">
        <v>3538</v>
      </c>
      <c r="C1404" s="25" t="s">
        <v>663</v>
      </c>
      <c r="D1404" s="40" t="s">
        <v>2034</v>
      </c>
      <c r="E1404" s="54">
        <v>2018.11</v>
      </c>
      <c r="F1404" s="22" t="s">
        <v>2268</v>
      </c>
      <c r="G1404" s="150" t="s">
        <v>3539</v>
      </c>
      <c r="H1404" s="80">
        <v>20154</v>
      </c>
      <c r="I1404" s="41">
        <v>44811</v>
      </c>
      <c r="J1404" s="42" t="s">
        <v>2236</v>
      </c>
      <c r="K1404" s="42" t="s">
        <v>2129</v>
      </c>
      <c r="L1404" s="29"/>
    </row>
    <row r="1405" spans="1:12" x14ac:dyDescent="0.2">
      <c r="A1405" s="8">
        <f t="shared" si="23"/>
        <v>1397</v>
      </c>
      <c r="B1405" s="33" t="s">
        <v>605</v>
      </c>
      <c r="C1405" s="25" t="s">
        <v>663</v>
      </c>
      <c r="D1405" s="40" t="s">
        <v>2034</v>
      </c>
      <c r="E1405" s="54">
        <v>2018.11</v>
      </c>
      <c r="F1405" s="22" t="s">
        <v>2930</v>
      </c>
      <c r="G1405" s="30" t="s">
        <v>3540</v>
      </c>
      <c r="H1405" s="41">
        <v>3389</v>
      </c>
      <c r="I1405" s="41">
        <v>5732</v>
      </c>
      <c r="J1405" s="42" t="s">
        <v>2236</v>
      </c>
      <c r="K1405" s="42" t="s">
        <v>2129</v>
      </c>
      <c r="L1405" s="29" t="s">
        <v>3244</v>
      </c>
    </row>
    <row r="1406" spans="1:12" x14ac:dyDescent="0.2">
      <c r="A1406" s="8">
        <f t="shared" si="23"/>
        <v>1398</v>
      </c>
      <c r="B1406" s="33" t="s">
        <v>606</v>
      </c>
      <c r="C1406" s="25" t="s">
        <v>663</v>
      </c>
      <c r="D1406" s="40" t="s">
        <v>2034</v>
      </c>
      <c r="E1406" s="54">
        <v>2018.11</v>
      </c>
      <c r="F1406" s="22" t="s">
        <v>2203</v>
      </c>
      <c r="G1406" s="150" t="s">
        <v>3541</v>
      </c>
      <c r="H1406" s="80">
        <v>355</v>
      </c>
      <c r="I1406" s="41">
        <v>1060</v>
      </c>
      <c r="J1406" s="42" t="s">
        <v>2236</v>
      </c>
      <c r="K1406" s="42" t="s">
        <v>2129</v>
      </c>
      <c r="L1406" s="29"/>
    </row>
    <row r="1407" spans="1:12" x14ac:dyDescent="0.2">
      <c r="A1407" s="8">
        <f t="shared" si="23"/>
        <v>1399</v>
      </c>
      <c r="B1407" s="25" t="s">
        <v>3578</v>
      </c>
      <c r="C1407" s="25" t="s">
        <v>663</v>
      </c>
      <c r="D1407" s="20" t="s">
        <v>2034</v>
      </c>
      <c r="E1407" s="56" t="s">
        <v>3567</v>
      </c>
      <c r="F1407" s="22" t="s">
        <v>2265</v>
      </c>
      <c r="G1407" s="22" t="s">
        <v>2306</v>
      </c>
      <c r="H1407" s="49">
        <v>785</v>
      </c>
      <c r="I1407" s="49">
        <v>1350</v>
      </c>
      <c r="J1407" s="152" t="s">
        <v>15</v>
      </c>
      <c r="K1407" s="50" t="s">
        <v>3436</v>
      </c>
      <c r="L1407" s="23"/>
    </row>
    <row r="1408" spans="1:12" x14ac:dyDescent="0.2">
      <c r="A1408" s="8">
        <f t="shared" si="23"/>
        <v>1400</v>
      </c>
      <c r="B1408" s="25" t="s">
        <v>3693</v>
      </c>
      <c r="C1408" s="40" t="s">
        <v>663</v>
      </c>
      <c r="D1408" s="40" t="s">
        <v>2034</v>
      </c>
      <c r="E1408" s="54">
        <v>2019.11</v>
      </c>
      <c r="F1408" s="22" t="s">
        <v>2127</v>
      </c>
      <c r="G1408" s="150" t="s">
        <v>3694</v>
      </c>
      <c r="H1408" s="26">
        <v>1502</v>
      </c>
      <c r="I1408" s="26">
        <v>2247</v>
      </c>
      <c r="J1408" s="42" t="s">
        <v>15</v>
      </c>
      <c r="K1408" s="42" t="s">
        <v>17</v>
      </c>
      <c r="L1408" s="23" t="s">
        <v>3244</v>
      </c>
    </row>
    <row r="1409" spans="1:12" x14ac:dyDescent="0.2">
      <c r="A1409" s="8">
        <f t="shared" si="23"/>
        <v>1401</v>
      </c>
      <c r="B1409" s="25" t="s">
        <v>138</v>
      </c>
      <c r="C1409" s="25" t="s">
        <v>663</v>
      </c>
      <c r="D1409" s="40" t="s">
        <v>8</v>
      </c>
      <c r="E1409" s="54">
        <v>2020.04</v>
      </c>
      <c r="F1409" s="22" t="s">
        <v>2253</v>
      </c>
      <c r="G1409" s="150" t="s">
        <v>3716</v>
      </c>
      <c r="H1409" s="26">
        <v>10434</v>
      </c>
      <c r="I1409" s="26">
        <v>22243</v>
      </c>
      <c r="J1409" s="42" t="s">
        <v>15</v>
      </c>
      <c r="K1409" s="42" t="s">
        <v>17</v>
      </c>
      <c r="L1409" s="23" t="s">
        <v>3244</v>
      </c>
    </row>
    <row r="1410" spans="1:12" x14ac:dyDescent="0.2">
      <c r="A1410" s="8">
        <f t="shared" si="23"/>
        <v>1402</v>
      </c>
      <c r="B1410" s="25" t="s">
        <v>3751</v>
      </c>
      <c r="C1410" s="19" t="s">
        <v>663</v>
      </c>
      <c r="D1410" s="19" t="s">
        <v>8</v>
      </c>
      <c r="E1410" s="53">
        <v>2020.07</v>
      </c>
      <c r="F1410" s="22" t="s">
        <v>2342</v>
      </c>
      <c r="G1410" s="22" t="s">
        <v>3752</v>
      </c>
      <c r="H1410" s="21">
        <v>996</v>
      </c>
      <c r="I1410" s="21">
        <v>1829</v>
      </c>
      <c r="J1410" s="28" t="s">
        <v>15</v>
      </c>
      <c r="K1410" s="22" t="s">
        <v>17</v>
      </c>
      <c r="L1410" s="23" t="s">
        <v>3244</v>
      </c>
    </row>
    <row r="1411" spans="1:12" x14ac:dyDescent="0.2">
      <c r="A1411" s="8">
        <f t="shared" si="23"/>
        <v>1403</v>
      </c>
      <c r="B1411" s="25" t="s">
        <v>648</v>
      </c>
      <c r="C1411" s="19" t="s">
        <v>663</v>
      </c>
      <c r="D1411" s="19" t="s">
        <v>8</v>
      </c>
      <c r="E1411" s="19">
        <v>2021.01</v>
      </c>
      <c r="F1411" s="22" t="s">
        <v>2162</v>
      </c>
      <c r="G1411" s="22" t="s">
        <v>3089</v>
      </c>
      <c r="H1411" s="21">
        <v>24565</v>
      </c>
      <c r="I1411" s="21">
        <v>46675</v>
      </c>
      <c r="J1411" s="28" t="s">
        <v>3808</v>
      </c>
      <c r="K1411" s="22" t="s">
        <v>17</v>
      </c>
      <c r="L1411" s="23" t="s">
        <v>171</v>
      </c>
    </row>
    <row r="1412" spans="1:12" x14ac:dyDescent="0.2">
      <c r="A1412" s="8">
        <f t="shared" si="23"/>
        <v>1404</v>
      </c>
      <c r="B1412" s="25" t="s">
        <v>695</v>
      </c>
      <c r="C1412" s="19" t="s">
        <v>663</v>
      </c>
      <c r="D1412" s="19" t="s">
        <v>8</v>
      </c>
      <c r="E1412" s="19" t="s">
        <v>2082</v>
      </c>
      <c r="F1412" s="22" t="s">
        <v>2200</v>
      </c>
      <c r="G1412" s="22" t="s">
        <v>2284</v>
      </c>
      <c r="H1412" s="21">
        <v>14780</v>
      </c>
      <c r="I1412" s="21">
        <v>29700</v>
      </c>
      <c r="J1412" s="28" t="s">
        <v>15</v>
      </c>
      <c r="K1412" s="22" t="s">
        <v>17</v>
      </c>
      <c r="L1412" s="23" t="s">
        <v>171</v>
      </c>
    </row>
    <row r="1413" spans="1:12" x14ac:dyDescent="0.2">
      <c r="A1413" s="8">
        <f t="shared" si="23"/>
        <v>1405</v>
      </c>
      <c r="B1413" s="25" t="s">
        <v>698</v>
      </c>
      <c r="C1413" s="19" t="s">
        <v>663</v>
      </c>
      <c r="D1413" s="19" t="s">
        <v>8</v>
      </c>
      <c r="E1413" s="19" t="s">
        <v>2082</v>
      </c>
      <c r="F1413" s="22" t="s">
        <v>2265</v>
      </c>
      <c r="G1413" s="22" t="s">
        <v>3846</v>
      </c>
      <c r="H1413" s="21">
        <v>26390</v>
      </c>
      <c r="I1413" s="21">
        <v>52099</v>
      </c>
      <c r="J1413" s="28" t="s">
        <v>3808</v>
      </c>
      <c r="K1413" s="22" t="s">
        <v>17</v>
      </c>
      <c r="L1413" s="23" t="s">
        <v>171</v>
      </c>
    </row>
    <row r="1414" spans="1:12" x14ac:dyDescent="0.2">
      <c r="A1414" s="8">
        <f t="shared" si="23"/>
        <v>1406</v>
      </c>
      <c r="B1414" s="25" t="s">
        <v>725</v>
      </c>
      <c r="C1414" s="19" t="s">
        <v>710</v>
      </c>
      <c r="D1414" s="19" t="s">
        <v>8</v>
      </c>
      <c r="E1414" s="19" t="s">
        <v>2092</v>
      </c>
      <c r="F1414" s="22" t="s">
        <v>2153</v>
      </c>
      <c r="G1414" s="22" t="s">
        <v>2171</v>
      </c>
      <c r="H1414" s="21">
        <v>806</v>
      </c>
      <c r="I1414" s="21">
        <v>1445</v>
      </c>
      <c r="J1414" s="28" t="s">
        <v>15</v>
      </c>
      <c r="K1414" s="22" t="s">
        <v>17</v>
      </c>
      <c r="L1414" s="23"/>
    </row>
    <row r="1415" spans="1:12" x14ac:dyDescent="0.2">
      <c r="A1415" s="8">
        <f t="shared" si="23"/>
        <v>1407</v>
      </c>
      <c r="B1415" s="25" t="s">
        <v>3885</v>
      </c>
      <c r="C1415" s="19" t="s">
        <v>710</v>
      </c>
      <c r="D1415" s="19" t="s">
        <v>2034</v>
      </c>
      <c r="E1415" s="19" t="s">
        <v>2084</v>
      </c>
      <c r="F1415" s="22" t="s">
        <v>2930</v>
      </c>
      <c r="G1415" s="22" t="s">
        <v>2972</v>
      </c>
      <c r="H1415" s="21">
        <v>11181</v>
      </c>
      <c r="I1415" s="21">
        <v>23362</v>
      </c>
      <c r="J1415" s="28" t="s">
        <v>15</v>
      </c>
      <c r="K1415" s="22" t="s">
        <v>17</v>
      </c>
      <c r="L1415" s="23" t="s">
        <v>171</v>
      </c>
    </row>
    <row r="1416" spans="1:12" x14ac:dyDescent="0.2">
      <c r="A1416" s="8">
        <f t="shared" si="23"/>
        <v>1408</v>
      </c>
      <c r="B1416" s="25" t="s">
        <v>3899</v>
      </c>
      <c r="C1416" s="19" t="s">
        <v>710</v>
      </c>
      <c r="D1416" s="19" t="s">
        <v>2034</v>
      </c>
      <c r="E1416" s="19" t="s">
        <v>2084</v>
      </c>
      <c r="F1416" s="22" t="s">
        <v>2203</v>
      </c>
      <c r="G1416" s="22" t="s">
        <v>3900</v>
      </c>
      <c r="H1416" s="21">
        <v>2057</v>
      </c>
      <c r="I1416" s="21">
        <v>5279</v>
      </c>
      <c r="J1416" s="28" t="s">
        <v>15</v>
      </c>
      <c r="K1416" s="22" t="s">
        <v>17</v>
      </c>
      <c r="L1416" s="23"/>
    </row>
    <row r="1417" spans="1:12" x14ac:dyDescent="0.2">
      <c r="A1417" s="8">
        <f t="shared" si="23"/>
        <v>1409</v>
      </c>
      <c r="B1417" s="25" t="s">
        <v>3926</v>
      </c>
      <c r="C1417" s="19" t="s">
        <v>663</v>
      </c>
      <c r="D1417" s="19" t="s">
        <v>8</v>
      </c>
      <c r="E1417" s="19" t="s">
        <v>2086</v>
      </c>
      <c r="F1417" s="22" t="s">
        <v>2256</v>
      </c>
      <c r="G1417" s="22" t="s">
        <v>3927</v>
      </c>
      <c r="H1417" s="21">
        <v>1006</v>
      </c>
      <c r="I1417" s="21">
        <v>2082</v>
      </c>
      <c r="J1417" s="28" t="s">
        <v>2024</v>
      </c>
      <c r="K1417" s="22" t="s">
        <v>17</v>
      </c>
      <c r="L1417" s="23"/>
    </row>
    <row r="1418" spans="1:12" x14ac:dyDescent="0.2">
      <c r="A1418" s="8">
        <f t="shared" si="23"/>
        <v>1410</v>
      </c>
      <c r="B1418" s="25" t="s">
        <v>803</v>
      </c>
      <c r="C1418" s="19" t="s">
        <v>663</v>
      </c>
      <c r="D1418" s="19" t="s">
        <v>8</v>
      </c>
      <c r="E1418" s="19" t="s">
        <v>2090</v>
      </c>
      <c r="F1418" s="22" t="s">
        <v>2313</v>
      </c>
      <c r="G1418" s="22" t="s">
        <v>3955</v>
      </c>
      <c r="H1418" s="21">
        <v>16178</v>
      </c>
      <c r="I1418" s="21">
        <v>31961</v>
      </c>
      <c r="J1418" s="28" t="s">
        <v>15</v>
      </c>
      <c r="K1418" s="22" t="s">
        <v>17</v>
      </c>
      <c r="L1418" s="23" t="s">
        <v>171</v>
      </c>
    </row>
    <row r="1419" spans="1:12" x14ac:dyDescent="0.2">
      <c r="A1419" s="8">
        <f t="shared" si="23"/>
        <v>1411</v>
      </c>
      <c r="B1419" s="25" t="s">
        <v>851</v>
      </c>
      <c r="C1419" s="19" t="s">
        <v>710</v>
      </c>
      <c r="D1419" s="19" t="s">
        <v>8</v>
      </c>
      <c r="E1419" s="144" t="s">
        <v>2097</v>
      </c>
      <c r="F1419" s="22" t="s">
        <v>2224</v>
      </c>
      <c r="G1419" s="22" t="s">
        <v>3611</v>
      </c>
      <c r="H1419" s="21">
        <v>4266</v>
      </c>
      <c r="I1419" s="21">
        <v>7367</v>
      </c>
      <c r="J1419" s="28" t="s">
        <v>18</v>
      </c>
      <c r="K1419" s="22" t="s">
        <v>17</v>
      </c>
      <c r="L1419" s="23" t="s">
        <v>171</v>
      </c>
    </row>
    <row r="1420" spans="1:12" x14ac:dyDescent="0.2">
      <c r="A1420" s="8">
        <f t="shared" si="23"/>
        <v>1412</v>
      </c>
      <c r="B1420" s="25" t="s">
        <v>4004</v>
      </c>
      <c r="C1420" s="19" t="s">
        <v>710</v>
      </c>
      <c r="D1420" s="19" t="s">
        <v>8</v>
      </c>
      <c r="E1420" s="144" t="s">
        <v>2099</v>
      </c>
      <c r="F1420" s="22" t="s">
        <v>2265</v>
      </c>
      <c r="G1420" s="22" t="s">
        <v>3534</v>
      </c>
      <c r="H1420" s="21">
        <v>5066</v>
      </c>
      <c r="I1420" s="21">
        <v>5812</v>
      </c>
      <c r="J1420" s="28" t="s">
        <v>15</v>
      </c>
      <c r="K1420" s="22" t="s">
        <v>17</v>
      </c>
      <c r="L1420" s="23" t="s">
        <v>171</v>
      </c>
    </row>
    <row r="1421" spans="1:12" x14ac:dyDescent="0.2">
      <c r="A1421" s="8">
        <f t="shared" si="23"/>
        <v>1413</v>
      </c>
      <c r="B1421" s="25" t="s">
        <v>881</v>
      </c>
      <c r="C1421" s="19" t="s">
        <v>710</v>
      </c>
      <c r="D1421" s="19" t="s">
        <v>8</v>
      </c>
      <c r="E1421" s="144" t="s">
        <v>2099</v>
      </c>
      <c r="F1421" s="22" t="s">
        <v>2930</v>
      </c>
      <c r="G1421" s="22" t="s">
        <v>3517</v>
      </c>
      <c r="H1421" s="21">
        <v>1688</v>
      </c>
      <c r="I1421" s="21">
        <v>3217</v>
      </c>
      <c r="J1421" s="28" t="s">
        <v>15</v>
      </c>
      <c r="K1421" s="22" t="s">
        <v>17</v>
      </c>
      <c r="L1421" s="23" t="s">
        <v>171</v>
      </c>
    </row>
    <row r="1422" spans="1:12" x14ac:dyDescent="0.2">
      <c r="A1422" s="8">
        <f t="shared" si="23"/>
        <v>1414</v>
      </c>
      <c r="B1422" s="25" t="s">
        <v>886</v>
      </c>
      <c r="C1422" s="19" t="s">
        <v>710</v>
      </c>
      <c r="D1422" s="19" t="s">
        <v>8</v>
      </c>
      <c r="E1422" s="144" t="s">
        <v>2100</v>
      </c>
      <c r="F1422" s="22" t="s">
        <v>2256</v>
      </c>
      <c r="G1422" s="22" t="s">
        <v>4019</v>
      </c>
      <c r="H1422" s="21">
        <v>10715</v>
      </c>
      <c r="I1422" s="21">
        <v>21800</v>
      </c>
      <c r="J1422" s="28" t="s">
        <v>15</v>
      </c>
      <c r="K1422" s="22" t="s">
        <v>17</v>
      </c>
      <c r="L1422" s="23" t="s">
        <v>171</v>
      </c>
    </row>
    <row r="1423" spans="1:12" x14ac:dyDescent="0.2">
      <c r="A1423" s="8">
        <f t="shared" si="23"/>
        <v>1415</v>
      </c>
      <c r="B1423" s="25" t="s">
        <v>909</v>
      </c>
      <c r="C1423" s="19" t="s">
        <v>710</v>
      </c>
      <c r="D1423" s="19" t="s">
        <v>8</v>
      </c>
      <c r="E1423" s="144" t="s">
        <v>2101</v>
      </c>
      <c r="F1423" s="22" t="s">
        <v>2930</v>
      </c>
      <c r="G1423" s="22" t="s">
        <v>4027</v>
      </c>
      <c r="H1423" s="21">
        <v>9525</v>
      </c>
      <c r="I1423" s="21">
        <v>15864</v>
      </c>
      <c r="J1423" s="28" t="s">
        <v>15</v>
      </c>
      <c r="K1423" s="22" t="s">
        <v>17</v>
      </c>
      <c r="L1423" s="23" t="s">
        <v>171</v>
      </c>
    </row>
    <row r="1424" spans="1:12" x14ac:dyDescent="0.2">
      <c r="A1424" s="8">
        <f t="shared" si="23"/>
        <v>1416</v>
      </c>
      <c r="B1424" s="25" t="s">
        <v>927</v>
      </c>
      <c r="C1424" s="19" t="s">
        <v>710</v>
      </c>
      <c r="D1424" s="19" t="s">
        <v>8</v>
      </c>
      <c r="E1424" s="144" t="s">
        <v>2102</v>
      </c>
      <c r="F1424" s="22" t="s">
        <v>2203</v>
      </c>
      <c r="G1424" s="22" t="s">
        <v>4037</v>
      </c>
      <c r="H1424" s="21">
        <v>2373</v>
      </c>
      <c r="I1424" s="21">
        <v>4470</v>
      </c>
      <c r="J1424" s="28" t="s">
        <v>15</v>
      </c>
      <c r="K1424" s="22" t="s">
        <v>17</v>
      </c>
      <c r="L1424" s="23" t="s">
        <v>171</v>
      </c>
    </row>
    <row r="1425" spans="1:12" x14ac:dyDescent="0.2">
      <c r="A1425" s="8">
        <f t="shared" si="23"/>
        <v>1417</v>
      </c>
      <c r="B1425" s="25" t="s">
        <v>929</v>
      </c>
      <c r="C1425" s="19" t="s">
        <v>710</v>
      </c>
      <c r="D1425" s="19" t="s">
        <v>8</v>
      </c>
      <c r="E1425" s="144" t="s">
        <v>2103</v>
      </c>
      <c r="F1425" s="22" t="s">
        <v>2654</v>
      </c>
      <c r="G1425" s="22" t="s">
        <v>4047</v>
      </c>
      <c r="H1425" s="21">
        <v>10914</v>
      </c>
      <c r="I1425" s="21">
        <v>20241</v>
      </c>
      <c r="J1425" s="28" t="s">
        <v>15</v>
      </c>
      <c r="K1425" s="22" t="s">
        <v>17</v>
      </c>
      <c r="L1425" s="23" t="s">
        <v>172</v>
      </c>
    </row>
    <row r="1426" spans="1:12" x14ac:dyDescent="0.2">
      <c r="A1426" s="8">
        <f t="shared" si="23"/>
        <v>1418</v>
      </c>
      <c r="B1426" s="25" t="s">
        <v>943</v>
      </c>
      <c r="C1426" s="19" t="s">
        <v>710</v>
      </c>
      <c r="D1426" s="19" t="s">
        <v>8</v>
      </c>
      <c r="E1426" s="144" t="s">
        <v>2104</v>
      </c>
      <c r="F1426" s="22" t="s">
        <v>2279</v>
      </c>
      <c r="G1426" s="22" t="s">
        <v>4056</v>
      </c>
      <c r="H1426" s="21">
        <v>11309</v>
      </c>
      <c r="I1426" s="21">
        <v>21288.879999999997</v>
      </c>
      <c r="J1426" s="28" t="s">
        <v>15</v>
      </c>
      <c r="K1426" s="22" t="s">
        <v>17</v>
      </c>
      <c r="L1426" s="23" t="s">
        <v>172</v>
      </c>
    </row>
    <row r="1427" spans="1:12" x14ac:dyDescent="0.2">
      <c r="A1427" s="8">
        <f t="shared" si="23"/>
        <v>1419</v>
      </c>
      <c r="B1427" s="25" t="s">
        <v>2068</v>
      </c>
      <c r="C1427" s="19" t="s">
        <v>663</v>
      </c>
      <c r="D1427" s="19" t="s">
        <v>8</v>
      </c>
      <c r="E1427" s="144" t="s">
        <v>2056</v>
      </c>
      <c r="F1427" s="22" t="s">
        <v>2135</v>
      </c>
      <c r="G1427" s="22" t="s">
        <v>2174</v>
      </c>
      <c r="H1427" s="21">
        <v>11821</v>
      </c>
      <c r="I1427" s="21">
        <v>20266</v>
      </c>
      <c r="J1427" s="28" t="s">
        <v>15</v>
      </c>
      <c r="K1427" s="22" t="s">
        <v>17</v>
      </c>
      <c r="L1427" s="23" t="s">
        <v>172</v>
      </c>
    </row>
    <row r="1428" spans="1:12" x14ac:dyDescent="0.2">
      <c r="A1428" s="8">
        <f t="shared" si="23"/>
        <v>1420</v>
      </c>
      <c r="B1428" s="25" t="s">
        <v>192</v>
      </c>
      <c r="C1428" s="19" t="s">
        <v>663</v>
      </c>
      <c r="D1428" s="19" t="s">
        <v>2151</v>
      </c>
      <c r="E1428" s="53">
        <v>2005.09</v>
      </c>
      <c r="F1428" s="22" t="s">
        <v>2149</v>
      </c>
      <c r="G1428" s="22" t="s">
        <v>2150</v>
      </c>
      <c r="H1428" s="21">
        <v>199</v>
      </c>
      <c r="I1428" s="21">
        <v>332</v>
      </c>
      <c r="J1428" s="28" t="s">
        <v>2024</v>
      </c>
      <c r="K1428" s="22" t="s">
        <v>17</v>
      </c>
      <c r="L1428" s="23"/>
    </row>
    <row r="1429" spans="1:12" x14ac:dyDescent="0.2">
      <c r="A1429" s="8">
        <f t="shared" si="23"/>
        <v>1421</v>
      </c>
      <c r="B1429" s="25" t="s">
        <v>193</v>
      </c>
      <c r="C1429" s="19" t="s">
        <v>663</v>
      </c>
      <c r="D1429" s="19" t="s">
        <v>2151</v>
      </c>
      <c r="E1429" s="53">
        <v>2005.09</v>
      </c>
      <c r="F1429" s="22" t="s">
        <v>2149</v>
      </c>
      <c r="G1429" s="22" t="s">
        <v>2150</v>
      </c>
      <c r="H1429" s="21">
        <v>338</v>
      </c>
      <c r="I1429" s="21">
        <v>396</v>
      </c>
      <c r="J1429" s="28" t="s">
        <v>2024</v>
      </c>
      <c r="K1429" s="22" t="s">
        <v>17</v>
      </c>
      <c r="L1429" s="23"/>
    </row>
    <row r="1430" spans="1:12" x14ac:dyDescent="0.2">
      <c r="A1430" s="8">
        <f t="shared" si="23"/>
        <v>1422</v>
      </c>
      <c r="B1430" s="25" t="s">
        <v>2747</v>
      </c>
      <c r="C1430" s="19" t="s">
        <v>663</v>
      </c>
      <c r="D1430" s="25" t="s">
        <v>2748</v>
      </c>
      <c r="E1430" s="53">
        <v>2013.12</v>
      </c>
      <c r="F1430" s="22" t="s">
        <v>2162</v>
      </c>
      <c r="G1430" s="22" t="s">
        <v>2163</v>
      </c>
      <c r="H1430" s="21">
        <v>570</v>
      </c>
      <c r="I1430" s="21">
        <v>1021</v>
      </c>
      <c r="J1430" s="28" t="s">
        <v>968</v>
      </c>
      <c r="K1430" s="22" t="s">
        <v>2129</v>
      </c>
      <c r="L1430" s="23"/>
    </row>
    <row r="1431" spans="1:12" x14ac:dyDescent="0.2">
      <c r="A1431" s="8">
        <f t="shared" si="23"/>
        <v>1423</v>
      </c>
      <c r="B1431" s="25" t="s">
        <v>446</v>
      </c>
      <c r="C1431" s="19" t="s">
        <v>663</v>
      </c>
      <c r="D1431" s="19" t="s">
        <v>2151</v>
      </c>
      <c r="E1431" s="54">
        <v>2015.04</v>
      </c>
      <c r="F1431" s="22" t="s">
        <v>2200</v>
      </c>
      <c r="G1431" s="30" t="s">
        <v>2201</v>
      </c>
      <c r="H1431" s="26">
        <v>1991</v>
      </c>
      <c r="I1431" s="26">
        <v>4614</v>
      </c>
      <c r="J1431" s="28" t="s">
        <v>18</v>
      </c>
      <c r="K1431" s="30" t="s">
        <v>17</v>
      </c>
      <c r="L1431" s="29"/>
    </row>
    <row r="1432" spans="1:12" x14ac:dyDescent="0.2">
      <c r="A1432" s="8">
        <f t="shared" si="23"/>
        <v>1424</v>
      </c>
      <c r="B1432" s="25" t="s">
        <v>194</v>
      </c>
      <c r="C1432" s="25" t="s">
        <v>663</v>
      </c>
      <c r="D1432" s="25" t="s">
        <v>2151</v>
      </c>
      <c r="E1432" s="54">
        <v>2015.08</v>
      </c>
      <c r="F1432" s="22" t="s">
        <v>2291</v>
      </c>
      <c r="G1432" s="30" t="s">
        <v>2974</v>
      </c>
      <c r="H1432" s="26">
        <v>341</v>
      </c>
      <c r="I1432" s="26">
        <v>719</v>
      </c>
      <c r="J1432" s="28" t="s">
        <v>18</v>
      </c>
      <c r="K1432" s="30" t="s">
        <v>17</v>
      </c>
      <c r="L1432" s="29"/>
    </row>
    <row r="1433" spans="1:12" x14ac:dyDescent="0.2">
      <c r="A1433" s="8">
        <f t="shared" si="23"/>
        <v>1425</v>
      </c>
      <c r="B1433" s="25" t="s">
        <v>195</v>
      </c>
      <c r="C1433" s="25" t="s">
        <v>663</v>
      </c>
      <c r="D1433" s="25" t="s">
        <v>2151</v>
      </c>
      <c r="E1433" s="54">
        <v>2016.07</v>
      </c>
      <c r="F1433" s="22" t="s">
        <v>2184</v>
      </c>
      <c r="G1433" s="30" t="s">
        <v>2501</v>
      </c>
      <c r="H1433" s="26">
        <v>437</v>
      </c>
      <c r="I1433" s="26">
        <v>1007</v>
      </c>
      <c r="J1433" s="28" t="s">
        <v>18</v>
      </c>
      <c r="K1433" s="30" t="s">
        <v>17</v>
      </c>
      <c r="L1433" s="29"/>
    </row>
    <row r="1434" spans="1:12" x14ac:dyDescent="0.2">
      <c r="A1434" s="8">
        <f t="shared" si="23"/>
        <v>1426</v>
      </c>
      <c r="B1434" s="25" t="s">
        <v>3122</v>
      </c>
      <c r="C1434" s="25" t="s">
        <v>663</v>
      </c>
      <c r="D1434" s="25" t="s">
        <v>2151</v>
      </c>
      <c r="E1434" s="54">
        <v>2016.09</v>
      </c>
      <c r="F1434" s="22" t="s">
        <v>2224</v>
      </c>
      <c r="G1434" s="30" t="s">
        <v>2620</v>
      </c>
      <c r="H1434" s="26">
        <v>584</v>
      </c>
      <c r="I1434" s="26">
        <v>1034</v>
      </c>
      <c r="J1434" s="28" t="s">
        <v>2423</v>
      </c>
      <c r="K1434" s="30" t="s">
        <v>17</v>
      </c>
      <c r="L1434" s="29"/>
    </row>
    <row r="1435" spans="1:12" x14ac:dyDescent="0.2">
      <c r="A1435" s="8">
        <f t="shared" si="23"/>
        <v>1427</v>
      </c>
      <c r="B1435" s="25" t="s">
        <v>196</v>
      </c>
      <c r="C1435" s="25" t="s">
        <v>663</v>
      </c>
      <c r="D1435" s="25" t="s">
        <v>2748</v>
      </c>
      <c r="E1435" s="54">
        <v>2016.12</v>
      </c>
      <c r="F1435" s="22" t="s">
        <v>2200</v>
      </c>
      <c r="G1435" s="30" t="s">
        <v>2284</v>
      </c>
      <c r="H1435" s="26">
        <v>399</v>
      </c>
      <c r="I1435" s="26">
        <v>806</v>
      </c>
      <c r="J1435" s="28" t="s">
        <v>18</v>
      </c>
      <c r="K1435" s="68" t="s">
        <v>17</v>
      </c>
      <c r="L1435" s="29"/>
    </row>
    <row r="1436" spans="1:12" x14ac:dyDescent="0.2">
      <c r="A1436" s="8">
        <f t="shared" si="23"/>
        <v>1428</v>
      </c>
      <c r="B1436" s="33" t="s">
        <v>990</v>
      </c>
      <c r="C1436" s="25" t="s">
        <v>663</v>
      </c>
      <c r="D1436" s="25" t="s">
        <v>2151</v>
      </c>
      <c r="E1436" s="54">
        <v>2017.04</v>
      </c>
      <c r="F1436" s="22" t="s">
        <v>2162</v>
      </c>
      <c r="G1436" s="30" t="s">
        <v>2163</v>
      </c>
      <c r="H1436" s="26">
        <v>588</v>
      </c>
      <c r="I1436" s="26">
        <v>1378</v>
      </c>
      <c r="J1436" s="28" t="s">
        <v>2423</v>
      </c>
      <c r="K1436" s="68" t="s">
        <v>17</v>
      </c>
      <c r="L1436" s="29"/>
    </row>
    <row r="1437" spans="1:12" x14ac:dyDescent="0.2">
      <c r="A1437" s="8">
        <f t="shared" si="23"/>
        <v>1429</v>
      </c>
      <c r="B1437" s="33" t="s">
        <v>197</v>
      </c>
      <c r="C1437" s="33" t="s">
        <v>663</v>
      </c>
      <c r="D1437" s="25" t="s">
        <v>2151</v>
      </c>
      <c r="E1437" s="54">
        <v>2017.06</v>
      </c>
      <c r="F1437" s="22" t="s">
        <v>2153</v>
      </c>
      <c r="G1437" s="30" t="s">
        <v>3028</v>
      </c>
      <c r="H1437" s="26">
        <v>595</v>
      </c>
      <c r="I1437" s="26">
        <v>833</v>
      </c>
      <c r="J1437" s="28" t="s">
        <v>3241</v>
      </c>
      <c r="K1437" s="30" t="s">
        <v>17</v>
      </c>
      <c r="L1437" s="29"/>
    </row>
    <row r="1438" spans="1:12" x14ac:dyDescent="0.2">
      <c r="A1438" s="8">
        <f t="shared" si="23"/>
        <v>1430</v>
      </c>
      <c r="B1438" s="33" t="s">
        <v>198</v>
      </c>
      <c r="C1438" s="33" t="s">
        <v>663</v>
      </c>
      <c r="D1438" s="25" t="s">
        <v>2151</v>
      </c>
      <c r="E1438" s="54">
        <v>2017.07</v>
      </c>
      <c r="F1438" s="22" t="s">
        <v>2184</v>
      </c>
      <c r="G1438" s="30" t="s">
        <v>2501</v>
      </c>
      <c r="H1438" s="26">
        <v>823</v>
      </c>
      <c r="I1438" s="26">
        <v>1503</v>
      </c>
      <c r="J1438" s="28" t="s">
        <v>18</v>
      </c>
      <c r="K1438" s="30" t="s">
        <v>17</v>
      </c>
      <c r="L1438" s="29"/>
    </row>
    <row r="1439" spans="1:12" x14ac:dyDescent="0.2">
      <c r="A1439" s="8">
        <f t="shared" si="23"/>
        <v>1431</v>
      </c>
      <c r="B1439" s="33" t="s">
        <v>199</v>
      </c>
      <c r="C1439" s="40" t="s">
        <v>663</v>
      </c>
      <c r="D1439" s="40" t="s">
        <v>2151</v>
      </c>
      <c r="E1439" s="54">
        <v>2018.11</v>
      </c>
      <c r="F1439" s="22" t="s">
        <v>2200</v>
      </c>
      <c r="G1439" s="30" t="s">
        <v>3282</v>
      </c>
      <c r="H1439" s="41">
        <v>2265</v>
      </c>
      <c r="I1439" s="41">
        <v>4114</v>
      </c>
      <c r="J1439" s="28" t="s">
        <v>18</v>
      </c>
      <c r="K1439" s="42" t="s">
        <v>2129</v>
      </c>
      <c r="L1439" s="29"/>
    </row>
    <row r="1440" spans="1:12" x14ac:dyDescent="0.2">
      <c r="A1440" s="8">
        <f t="shared" si="23"/>
        <v>1432</v>
      </c>
      <c r="B1440" s="25" t="s">
        <v>200</v>
      </c>
      <c r="C1440" s="25" t="s">
        <v>663</v>
      </c>
      <c r="D1440" s="40" t="s">
        <v>2151</v>
      </c>
      <c r="E1440" s="54">
        <v>2018.12</v>
      </c>
      <c r="F1440" s="22" t="s">
        <v>2646</v>
      </c>
      <c r="G1440" s="150" t="s">
        <v>2793</v>
      </c>
      <c r="H1440" s="26">
        <v>687</v>
      </c>
      <c r="I1440" s="26">
        <v>1508</v>
      </c>
      <c r="J1440" s="42" t="s">
        <v>2236</v>
      </c>
      <c r="K1440" s="42" t="s">
        <v>3436</v>
      </c>
      <c r="L1440" s="23"/>
    </row>
    <row r="1441" spans="1:12" x14ac:dyDescent="0.2">
      <c r="A1441" s="8">
        <f t="shared" si="23"/>
        <v>1433</v>
      </c>
      <c r="B1441" s="25" t="s">
        <v>201</v>
      </c>
      <c r="C1441" s="40" t="s">
        <v>663</v>
      </c>
      <c r="D1441" s="40" t="s">
        <v>2151</v>
      </c>
      <c r="E1441" s="54">
        <v>2019.03</v>
      </c>
      <c r="F1441" s="22" t="s">
        <v>2291</v>
      </c>
      <c r="G1441" s="150" t="s">
        <v>3461</v>
      </c>
      <c r="H1441" s="26">
        <v>632</v>
      </c>
      <c r="I1441" s="26">
        <v>1247</v>
      </c>
      <c r="J1441" s="42" t="s">
        <v>15</v>
      </c>
      <c r="K1441" s="42" t="s">
        <v>41</v>
      </c>
      <c r="L1441" s="23"/>
    </row>
    <row r="1442" spans="1:12" x14ac:dyDescent="0.2">
      <c r="A1442" s="8">
        <f t="shared" si="23"/>
        <v>1434</v>
      </c>
      <c r="B1442" s="25" t="s">
        <v>3655</v>
      </c>
      <c r="C1442" s="19" t="s">
        <v>663</v>
      </c>
      <c r="D1442" s="40" t="s">
        <v>2151</v>
      </c>
      <c r="E1442" s="54">
        <v>2019.08</v>
      </c>
      <c r="F1442" s="22" t="s">
        <v>2458</v>
      </c>
      <c r="G1442" s="150" t="s">
        <v>3656</v>
      </c>
      <c r="H1442" s="26">
        <v>886</v>
      </c>
      <c r="I1442" s="26">
        <v>1900</v>
      </c>
      <c r="J1442" s="153" t="s">
        <v>18</v>
      </c>
      <c r="K1442" s="42" t="s">
        <v>3436</v>
      </c>
      <c r="L1442" s="154"/>
    </row>
    <row r="1443" spans="1:12" x14ac:dyDescent="0.2">
      <c r="A1443" s="8">
        <f t="shared" si="23"/>
        <v>1435</v>
      </c>
      <c r="B1443" s="25" t="s">
        <v>202</v>
      </c>
      <c r="C1443" s="19" t="s">
        <v>663</v>
      </c>
      <c r="D1443" s="40" t="s">
        <v>2151</v>
      </c>
      <c r="E1443" s="54">
        <v>2019.09</v>
      </c>
      <c r="F1443" s="22" t="s">
        <v>2253</v>
      </c>
      <c r="G1443" s="150" t="s">
        <v>3657</v>
      </c>
      <c r="H1443" s="26">
        <v>888</v>
      </c>
      <c r="I1443" s="26">
        <v>1670</v>
      </c>
      <c r="J1443" s="153" t="s">
        <v>18</v>
      </c>
      <c r="K1443" s="42" t="s">
        <v>17</v>
      </c>
      <c r="L1443" s="23"/>
    </row>
    <row r="1444" spans="1:12" x14ac:dyDescent="0.2">
      <c r="A1444" s="8">
        <f t="shared" si="23"/>
        <v>1436</v>
      </c>
      <c r="B1444" s="25" t="s">
        <v>203</v>
      </c>
      <c r="C1444" s="19" t="s">
        <v>663</v>
      </c>
      <c r="D1444" s="19" t="s">
        <v>2151</v>
      </c>
      <c r="E1444" s="53" t="s">
        <v>179</v>
      </c>
      <c r="F1444" s="22" t="s">
        <v>2404</v>
      </c>
      <c r="G1444" s="22" t="s">
        <v>3779</v>
      </c>
      <c r="H1444" s="21">
        <v>308</v>
      </c>
      <c r="I1444" s="21">
        <v>553</v>
      </c>
      <c r="J1444" s="28" t="s">
        <v>15</v>
      </c>
      <c r="K1444" s="22" t="s">
        <v>17</v>
      </c>
      <c r="L1444" s="23" t="s">
        <v>171</v>
      </c>
    </row>
    <row r="1445" spans="1:12" x14ac:dyDescent="0.2">
      <c r="A1445" s="8">
        <f t="shared" si="23"/>
        <v>1437</v>
      </c>
      <c r="B1445" s="25" t="s">
        <v>183</v>
      </c>
      <c r="C1445" s="19" t="s">
        <v>663</v>
      </c>
      <c r="D1445" s="19" t="s">
        <v>2151</v>
      </c>
      <c r="E1445" s="53" t="s">
        <v>179</v>
      </c>
      <c r="F1445" s="22" t="s">
        <v>2404</v>
      </c>
      <c r="G1445" s="22" t="s">
        <v>3780</v>
      </c>
      <c r="H1445" s="21">
        <v>486</v>
      </c>
      <c r="I1445" s="21">
        <v>1161</v>
      </c>
      <c r="J1445" s="42" t="s">
        <v>18</v>
      </c>
      <c r="K1445" s="22" t="s">
        <v>17</v>
      </c>
      <c r="L1445" s="23" t="s">
        <v>171</v>
      </c>
    </row>
    <row r="1446" spans="1:12" x14ac:dyDescent="0.2">
      <c r="A1446" s="8">
        <f t="shared" si="23"/>
        <v>1438</v>
      </c>
      <c r="B1446" s="25" t="s">
        <v>3883</v>
      </c>
      <c r="C1446" s="19" t="s">
        <v>710</v>
      </c>
      <c r="D1446" s="19" t="s">
        <v>736</v>
      </c>
      <c r="E1446" s="19" t="s">
        <v>2084</v>
      </c>
      <c r="F1446" s="22" t="s">
        <v>2162</v>
      </c>
      <c r="G1446" s="22" t="s">
        <v>2163</v>
      </c>
      <c r="H1446" s="21">
        <v>626</v>
      </c>
      <c r="I1446" s="21">
        <v>1443</v>
      </c>
      <c r="J1446" s="28" t="s">
        <v>18</v>
      </c>
      <c r="K1446" s="22" t="s">
        <v>17</v>
      </c>
      <c r="L1446" s="23"/>
    </row>
    <row r="1447" spans="1:12" x14ac:dyDescent="0.2">
      <c r="A1447" s="8">
        <f t="shared" si="23"/>
        <v>1439</v>
      </c>
      <c r="B1447" s="25" t="s">
        <v>3897</v>
      </c>
      <c r="C1447" s="19" t="s">
        <v>710</v>
      </c>
      <c r="D1447" s="19" t="s">
        <v>3898</v>
      </c>
      <c r="E1447" s="19" t="s">
        <v>2084</v>
      </c>
      <c r="F1447" s="22" t="s">
        <v>2184</v>
      </c>
      <c r="G1447" s="22" t="s">
        <v>2501</v>
      </c>
      <c r="H1447" s="21">
        <v>571</v>
      </c>
      <c r="I1447" s="21">
        <v>1359</v>
      </c>
      <c r="J1447" s="28" t="s">
        <v>18</v>
      </c>
      <c r="K1447" s="22" t="s">
        <v>17</v>
      </c>
      <c r="L1447" s="23"/>
    </row>
    <row r="1448" spans="1:12" x14ac:dyDescent="0.2">
      <c r="A1448" s="8">
        <f t="shared" si="23"/>
        <v>1440</v>
      </c>
      <c r="B1448" s="25" t="s">
        <v>3901</v>
      </c>
      <c r="C1448" s="19" t="s">
        <v>710</v>
      </c>
      <c r="D1448" s="19" t="s">
        <v>3898</v>
      </c>
      <c r="E1448" s="19" t="s">
        <v>2084</v>
      </c>
      <c r="F1448" s="22" t="s">
        <v>2191</v>
      </c>
      <c r="G1448" s="22" t="s">
        <v>3902</v>
      </c>
      <c r="H1448" s="21">
        <v>499</v>
      </c>
      <c r="I1448" s="21">
        <v>1061</v>
      </c>
      <c r="J1448" s="28" t="s">
        <v>18</v>
      </c>
      <c r="K1448" s="22" t="s">
        <v>17</v>
      </c>
      <c r="L1448" s="23"/>
    </row>
    <row r="1449" spans="1:12" x14ac:dyDescent="0.2">
      <c r="A1449" s="8">
        <f t="shared" si="23"/>
        <v>1441</v>
      </c>
      <c r="B1449" s="25" t="s">
        <v>790</v>
      </c>
      <c r="C1449" s="19" t="s">
        <v>663</v>
      </c>
      <c r="D1449" s="19" t="s">
        <v>3898</v>
      </c>
      <c r="E1449" s="19" t="s">
        <v>2089</v>
      </c>
      <c r="F1449" s="22" t="s">
        <v>2191</v>
      </c>
      <c r="G1449" s="22" t="s">
        <v>3674</v>
      </c>
      <c r="H1449" s="21">
        <v>598</v>
      </c>
      <c r="I1449" s="21">
        <v>1446</v>
      </c>
      <c r="J1449" s="28" t="s">
        <v>18</v>
      </c>
      <c r="K1449" s="22" t="s">
        <v>17</v>
      </c>
      <c r="L1449" s="23"/>
    </row>
    <row r="1450" spans="1:12" x14ac:dyDescent="0.2">
      <c r="A1450" s="8">
        <f t="shared" si="23"/>
        <v>1442</v>
      </c>
      <c r="B1450" s="25" t="s">
        <v>1072</v>
      </c>
      <c r="C1450" s="19" t="s">
        <v>710</v>
      </c>
      <c r="D1450" s="19" t="s">
        <v>736</v>
      </c>
      <c r="E1450" s="144" t="s">
        <v>2099</v>
      </c>
      <c r="F1450" s="22" t="s">
        <v>2191</v>
      </c>
      <c r="G1450" s="22" t="s">
        <v>4012</v>
      </c>
      <c r="H1450" s="21">
        <v>467</v>
      </c>
      <c r="I1450" s="21">
        <v>1039</v>
      </c>
      <c r="J1450" s="28" t="s">
        <v>15</v>
      </c>
      <c r="K1450" s="22" t="s">
        <v>17</v>
      </c>
      <c r="L1450" s="23" t="s">
        <v>2096</v>
      </c>
    </row>
    <row r="1451" spans="1:12" x14ac:dyDescent="0.2">
      <c r="A1451" s="8">
        <f t="shared" si="23"/>
        <v>1443</v>
      </c>
      <c r="B1451" s="25" t="s">
        <v>4030</v>
      </c>
      <c r="C1451" s="19" t="s">
        <v>710</v>
      </c>
      <c r="D1451" s="19" t="s">
        <v>736</v>
      </c>
      <c r="E1451" s="144" t="s">
        <v>2101</v>
      </c>
      <c r="F1451" s="22" t="s">
        <v>2256</v>
      </c>
      <c r="G1451" s="22" t="s">
        <v>4019</v>
      </c>
      <c r="H1451" s="21">
        <v>855.6</v>
      </c>
      <c r="I1451" s="21">
        <v>1635</v>
      </c>
      <c r="J1451" s="28" t="s">
        <v>15</v>
      </c>
      <c r="K1451" s="22" t="s">
        <v>41</v>
      </c>
      <c r="L1451" s="23" t="s">
        <v>2096</v>
      </c>
    </row>
    <row r="1452" spans="1:12" x14ac:dyDescent="0.2">
      <c r="A1452" s="8">
        <f t="shared" si="23"/>
        <v>1444</v>
      </c>
      <c r="B1452" s="25" t="s">
        <v>2077</v>
      </c>
      <c r="C1452" s="25" t="s">
        <v>663</v>
      </c>
      <c r="D1452" s="25" t="s">
        <v>3898</v>
      </c>
      <c r="E1452" s="155" t="s">
        <v>2072</v>
      </c>
      <c r="F1452" s="22" t="s">
        <v>2930</v>
      </c>
      <c r="G1452" s="30" t="s">
        <v>3084</v>
      </c>
      <c r="H1452" s="26">
        <v>1600</v>
      </c>
      <c r="I1452" s="26">
        <v>2700</v>
      </c>
      <c r="J1452" s="28" t="s">
        <v>15</v>
      </c>
      <c r="K1452" s="30" t="s">
        <v>17</v>
      </c>
      <c r="L1452" s="29" t="s">
        <v>171</v>
      </c>
    </row>
    <row r="1453" spans="1:12" x14ac:dyDescent="0.2">
      <c r="A1453" s="8">
        <f t="shared" si="23"/>
        <v>1445</v>
      </c>
      <c r="B1453" s="25" t="s">
        <v>4153</v>
      </c>
      <c r="C1453" s="25" t="s">
        <v>710</v>
      </c>
      <c r="D1453" s="25" t="s">
        <v>3898</v>
      </c>
      <c r="E1453" s="155" t="s">
        <v>4146</v>
      </c>
      <c r="F1453" s="22" t="s">
        <v>2203</v>
      </c>
      <c r="G1453" s="30" t="s">
        <v>3494</v>
      </c>
      <c r="H1453" s="26">
        <v>701</v>
      </c>
      <c r="I1453" s="26">
        <v>1050</v>
      </c>
      <c r="J1453" s="28" t="s">
        <v>15</v>
      </c>
      <c r="K1453" s="30" t="s">
        <v>17</v>
      </c>
      <c r="L1453" s="29"/>
    </row>
    <row r="1454" spans="1:12" x14ac:dyDescent="0.2">
      <c r="A1454" s="8">
        <f t="shared" si="23"/>
        <v>1446</v>
      </c>
      <c r="B1454" s="25" t="s">
        <v>945</v>
      </c>
      <c r="C1454" s="19" t="s">
        <v>710</v>
      </c>
      <c r="D1454" s="19" t="s">
        <v>134</v>
      </c>
      <c r="E1454" s="144" t="s">
        <v>2104</v>
      </c>
      <c r="F1454" s="22" t="s">
        <v>2436</v>
      </c>
      <c r="G1454" s="22" t="s">
        <v>4052</v>
      </c>
      <c r="H1454" s="21">
        <v>3331</v>
      </c>
      <c r="I1454" s="21">
        <v>5738</v>
      </c>
      <c r="J1454" s="28" t="s">
        <v>15</v>
      </c>
      <c r="K1454" s="22" t="s">
        <v>17</v>
      </c>
      <c r="L1454" s="23" t="s">
        <v>2096</v>
      </c>
    </row>
    <row r="1455" spans="1:12" x14ac:dyDescent="0.2">
      <c r="A1455" s="8">
        <f t="shared" si="23"/>
        <v>1447</v>
      </c>
      <c r="B1455" s="25" t="s">
        <v>2505</v>
      </c>
      <c r="C1455" s="19" t="s">
        <v>663</v>
      </c>
      <c r="D1455" s="19" t="s">
        <v>2506</v>
      </c>
      <c r="E1455" s="54">
        <v>2012.01</v>
      </c>
      <c r="F1455" s="22" t="s">
        <v>2291</v>
      </c>
      <c r="G1455" s="22" t="s">
        <v>2507</v>
      </c>
      <c r="H1455" s="21">
        <v>1709</v>
      </c>
      <c r="I1455" s="21">
        <v>4529</v>
      </c>
      <c r="J1455" s="28" t="s">
        <v>2236</v>
      </c>
      <c r="K1455" s="22" t="s">
        <v>17</v>
      </c>
      <c r="L1455" s="23"/>
    </row>
    <row r="1456" spans="1:12" x14ac:dyDescent="0.2">
      <c r="A1456" s="8">
        <f t="shared" si="23"/>
        <v>1448</v>
      </c>
      <c r="B1456" s="25" t="s">
        <v>440</v>
      </c>
      <c r="C1456" s="19" t="s">
        <v>663</v>
      </c>
      <c r="D1456" s="25" t="s">
        <v>2506</v>
      </c>
      <c r="E1456" s="53">
        <v>2012.08</v>
      </c>
      <c r="F1456" s="22" t="s">
        <v>2274</v>
      </c>
      <c r="G1456" s="22" t="s">
        <v>2573</v>
      </c>
      <c r="H1456" s="21">
        <v>1622</v>
      </c>
      <c r="I1456" s="21">
        <v>2596</v>
      </c>
      <c r="J1456" s="28" t="s">
        <v>2236</v>
      </c>
      <c r="K1456" s="22" t="s">
        <v>17</v>
      </c>
      <c r="L1456" s="23"/>
    </row>
    <row r="1457" spans="1:12" x14ac:dyDescent="0.2">
      <c r="A1457" s="8">
        <f t="shared" ref="A1457:A1521" si="24">ROW()-8</f>
        <v>1449</v>
      </c>
      <c r="B1457" s="25" t="s">
        <v>3000</v>
      </c>
      <c r="C1457" s="25" t="s">
        <v>663</v>
      </c>
      <c r="D1457" s="25" t="s">
        <v>2506</v>
      </c>
      <c r="E1457" s="54">
        <v>2015.09</v>
      </c>
      <c r="F1457" s="22" t="s">
        <v>2268</v>
      </c>
      <c r="G1457" s="30" t="s">
        <v>2664</v>
      </c>
      <c r="H1457" s="26">
        <v>957</v>
      </c>
      <c r="I1457" s="26">
        <v>1528</v>
      </c>
      <c r="J1457" s="28" t="s">
        <v>18</v>
      </c>
      <c r="K1457" s="30" t="s">
        <v>17</v>
      </c>
      <c r="L1457" s="29"/>
    </row>
    <row r="1458" spans="1:12" x14ac:dyDescent="0.2">
      <c r="A1458" s="8">
        <f t="shared" si="24"/>
        <v>1450</v>
      </c>
      <c r="B1458" s="25" t="s">
        <v>4139</v>
      </c>
      <c r="C1458" s="33" t="s">
        <v>663</v>
      </c>
      <c r="D1458" s="25" t="s">
        <v>2506</v>
      </c>
      <c r="E1458" s="54">
        <v>2018.03</v>
      </c>
      <c r="F1458" s="22" t="s">
        <v>2274</v>
      </c>
      <c r="G1458" s="30" t="s">
        <v>3386</v>
      </c>
      <c r="H1458" s="26">
        <v>1971</v>
      </c>
      <c r="I1458" s="26">
        <v>4621</v>
      </c>
      <c r="J1458" s="28" t="s">
        <v>2024</v>
      </c>
      <c r="K1458" s="30" t="s">
        <v>2129</v>
      </c>
      <c r="L1458" s="29"/>
    </row>
    <row r="1459" spans="1:12" x14ac:dyDescent="0.2">
      <c r="A1459" s="8">
        <f t="shared" si="24"/>
        <v>1451</v>
      </c>
      <c r="B1459" s="25" t="s">
        <v>579</v>
      </c>
      <c r="C1459" s="25" t="s">
        <v>663</v>
      </c>
      <c r="D1459" s="25" t="s">
        <v>2506</v>
      </c>
      <c r="E1459" s="54">
        <v>2018.11</v>
      </c>
      <c r="F1459" s="22" t="s">
        <v>2291</v>
      </c>
      <c r="G1459" s="30" t="s">
        <v>3537</v>
      </c>
      <c r="H1459" s="41">
        <v>2138</v>
      </c>
      <c r="I1459" s="41">
        <v>4596</v>
      </c>
      <c r="J1459" s="42" t="s">
        <v>2236</v>
      </c>
      <c r="K1459" s="42" t="s">
        <v>2129</v>
      </c>
      <c r="L1459" s="29"/>
    </row>
    <row r="1460" spans="1:12" x14ac:dyDescent="0.2">
      <c r="A1460" s="8">
        <f t="shared" si="24"/>
        <v>1452</v>
      </c>
      <c r="B1460" s="25" t="s">
        <v>100</v>
      </c>
      <c r="C1460" s="25" t="s">
        <v>663</v>
      </c>
      <c r="D1460" s="25" t="s">
        <v>2506</v>
      </c>
      <c r="E1460" s="54" t="s">
        <v>231</v>
      </c>
      <c r="F1460" s="22" t="s">
        <v>2291</v>
      </c>
      <c r="G1460" s="150" t="s">
        <v>3545</v>
      </c>
      <c r="H1460" s="26">
        <v>1660</v>
      </c>
      <c r="I1460" s="26">
        <v>3186</v>
      </c>
      <c r="J1460" s="42" t="s">
        <v>15</v>
      </c>
      <c r="K1460" s="42" t="s">
        <v>17</v>
      </c>
      <c r="L1460" s="23"/>
    </row>
    <row r="1461" spans="1:12" x14ac:dyDescent="0.2">
      <c r="A1461" s="8">
        <f t="shared" si="24"/>
        <v>1453</v>
      </c>
      <c r="B1461" s="25" t="s">
        <v>737</v>
      </c>
      <c r="C1461" s="19" t="s">
        <v>710</v>
      </c>
      <c r="D1461" s="19" t="s">
        <v>2506</v>
      </c>
      <c r="E1461" s="19" t="s">
        <v>2084</v>
      </c>
      <c r="F1461" s="22" t="s">
        <v>2132</v>
      </c>
      <c r="G1461" s="22" t="s">
        <v>2215</v>
      </c>
      <c r="H1461" s="21">
        <v>509</v>
      </c>
      <c r="I1461" s="21">
        <v>1105</v>
      </c>
      <c r="J1461" s="28" t="s">
        <v>15</v>
      </c>
      <c r="K1461" s="22" t="s">
        <v>17</v>
      </c>
      <c r="L1461" s="23" t="s">
        <v>170</v>
      </c>
    </row>
    <row r="1462" spans="1:12" x14ac:dyDescent="0.2">
      <c r="A1462" s="8">
        <f t="shared" si="24"/>
        <v>1454</v>
      </c>
      <c r="B1462" s="25" t="s">
        <v>2584</v>
      </c>
      <c r="C1462" s="19" t="s">
        <v>663</v>
      </c>
      <c r="D1462" s="25" t="s">
        <v>2585</v>
      </c>
      <c r="E1462" s="53">
        <v>2012.09</v>
      </c>
      <c r="F1462" s="22" t="s">
        <v>2274</v>
      </c>
      <c r="G1462" s="22" t="s">
        <v>2567</v>
      </c>
      <c r="H1462" s="21">
        <v>619</v>
      </c>
      <c r="I1462" s="21">
        <v>1276</v>
      </c>
      <c r="J1462" s="28" t="s">
        <v>18</v>
      </c>
      <c r="K1462" s="22" t="s">
        <v>17</v>
      </c>
      <c r="L1462" s="23"/>
    </row>
    <row r="1463" spans="1:12" x14ac:dyDescent="0.2">
      <c r="A1463" s="8">
        <f t="shared" si="24"/>
        <v>1455</v>
      </c>
      <c r="B1463" s="25" t="s">
        <v>2783</v>
      </c>
      <c r="C1463" s="19" t="s">
        <v>663</v>
      </c>
      <c r="D1463" s="25" t="s">
        <v>2585</v>
      </c>
      <c r="E1463" s="54">
        <v>2014.04</v>
      </c>
      <c r="F1463" s="22" t="s">
        <v>2436</v>
      </c>
      <c r="G1463" s="147" t="s">
        <v>2437</v>
      </c>
      <c r="H1463" s="66">
        <v>1161</v>
      </c>
      <c r="I1463" s="21">
        <v>1425</v>
      </c>
      <c r="J1463" s="28" t="s">
        <v>2024</v>
      </c>
      <c r="K1463" s="22" t="s">
        <v>17</v>
      </c>
      <c r="L1463" s="32"/>
    </row>
    <row r="1464" spans="1:12" x14ac:dyDescent="0.2">
      <c r="A1464" s="8">
        <f t="shared" si="24"/>
        <v>1456</v>
      </c>
      <c r="B1464" s="25" t="s">
        <v>2904</v>
      </c>
      <c r="C1464" s="19" t="s">
        <v>663</v>
      </c>
      <c r="D1464" s="19" t="s">
        <v>2585</v>
      </c>
      <c r="E1464" s="54">
        <v>2015.01</v>
      </c>
      <c r="F1464" s="22" t="s">
        <v>2646</v>
      </c>
      <c r="G1464" s="22" t="s">
        <v>2647</v>
      </c>
      <c r="H1464" s="21">
        <v>231</v>
      </c>
      <c r="I1464" s="21">
        <v>360</v>
      </c>
      <c r="J1464" s="28" t="s">
        <v>2236</v>
      </c>
      <c r="K1464" s="22" t="s">
        <v>17</v>
      </c>
      <c r="L1464" s="23"/>
    </row>
    <row r="1465" spans="1:12" x14ac:dyDescent="0.2">
      <c r="A1465" s="8">
        <f t="shared" si="24"/>
        <v>1457</v>
      </c>
      <c r="B1465" s="25" t="s">
        <v>259</v>
      </c>
      <c r="C1465" s="25" t="s">
        <v>663</v>
      </c>
      <c r="D1465" s="25" t="s">
        <v>2585</v>
      </c>
      <c r="E1465" s="54">
        <v>2015.11</v>
      </c>
      <c r="F1465" s="22" t="s">
        <v>2274</v>
      </c>
      <c r="G1465" s="30" t="s">
        <v>2891</v>
      </c>
      <c r="H1465" s="26">
        <v>517</v>
      </c>
      <c r="I1465" s="26">
        <v>1101</v>
      </c>
      <c r="J1465" s="28" t="s">
        <v>18</v>
      </c>
      <c r="K1465" s="30" t="s">
        <v>17</v>
      </c>
      <c r="L1465" s="29"/>
    </row>
    <row r="1466" spans="1:12" x14ac:dyDescent="0.2">
      <c r="A1466" s="8">
        <f t="shared" si="24"/>
        <v>1458</v>
      </c>
      <c r="B1466" s="25" t="s">
        <v>260</v>
      </c>
      <c r="C1466" s="33" t="s">
        <v>663</v>
      </c>
      <c r="D1466" s="25" t="s">
        <v>2585</v>
      </c>
      <c r="E1466" s="54">
        <v>2017.05</v>
      </c>
      <c r="F1466" s="22" t="s">
        <v>2274</v>
      </c>
      <c r="G1466" s="30" t="s">
        <v>3111</v>
      </c>
      <c r="H1466" s="26">
        <v>384</v>
      </c>
      <c r="I1466" s="26">
        <v>888</v>
      </c>
      <c r="J1466" s="28" t="s">
        <v>18</v>
      </c>
      <c r="K1466" s="68" t="s">
        <v>17</v>
      </c>
      <c r="L1466" s="29"/>
    </row>
    <row r="1467" spans="1:12" x14ac:dyDescent="0.2">
      <c r="A1467" s="8">
        <f t="shared" si="24"/>
        <v>1459</v>
      </c>
      <c r="B1467" s="33" t="s">
        <v>261</v>
      </c>
      <c r="C1467" s="25" t="s">
        <v>663</v>
      </c>
      <c r="D1467" s="25" t="s">
        <v>2585</v>
      </c>
      <c r="E1467" s="54">
        <v>2017.11</v>
      </c>
      <c r="F1467" s="22" t="s">
        <v>2162</v>
      </c>
      <c r="G1467" s="30" t="s">
        <v>3307</v>
      </c>
      <c r="H1467" s="26">
        <v>488</v>
      </c>
      <c r="I1467" s="26">
        <v>1162</v>
      </c>
      <c r="J1467" s="28" t="s">
        <v>2423</v>
      </c>
      <c r="K1467" s="30" t="s">
        <v>17</v>
      </c>
      <c r="L1467" s="29"/>
    </row>
    <row r="1468" spans="1:12" x14ac:dyDescent="0.2">
      <c r="A1468" s="8">
        <f t="shared" si="24"/>
        <v>1460</v>
      </c>
      <c r="B1468" s="25" t="s">
        <v>3944</v>
      </c>
      <c r="C1468" s="19" t="s">
        <v>663</v>
      </c>
      <c r="D1468" s="19" t="s">
        <v>780</v>
      </c>
      <c r="E1468" s="19" t="s">
        <v>2088</v>
      </c>
      <c r="F1468" s="22" t="s">
        <v>2179</v>
      </c>
      <c r="G1468" s="22" t="s">
        <v>2488</v>
      </c>
      <c r="H1468" s="21">
        <v>870</v>
      </c>
      <c r="I1468" s="21">
        <v>1830</v>
      </c>
      <c r="J1468" s="28" t="s">
        <v>15</v>
      </c>
      <c r="K1468" s="22" t="s">
        <v>17</v>
      </c>
      <c r="L1468" s="23" t="s">
        <v>171</v>
      </c>
    </row>
    <row r="1469" spans="1:12" x14ac:dyDescent="0.2">
      <c r="A1469" s="8">
        <f t="shared" si="24"/>
        <v>1461</v>
      </c>
      <c r="B1469" s="25" t="s">
        <v>4034</v>
      </c>
      <c r="C1469" s="19" t="s">
        <v>710</v>
      </c>
      <c r="D1469" s="19" t="s">
        <v>780</v>
      </c>
      <c r="E1469" s="144" t="s">
        <v>2102</v>
      </c>
      <c r="F1469" s="22" t="s">
        <v>2153</v>
      </c>
      <c r="G1469" s="22" t="s">
        <v>3415</v>
      </c>
      <c r="H1469" s="21">
        <v>497</v>
      </c>
      <c r="I1469" s="21">
        <v>899</v>
      </c>
      <c r="J1469" s="28" t="s">
        <v>15</v>
      </c>
      <c r="K1469" s="22" t="s">
        <v>17</v>
      </c>
      <c r="L1469" s="23" t="s">
        <v>2096</v>
      </c>
    </row>
    <row r="1470" spans="1:12" x14ac:dyDescent="0.2">
      <c r="A1470" s="8">
        <f t="shared" si="24"/>
        <v>1462</v>
      </c>
      <c r="B1470" s="25" t="s">
        <v>2168</v>
      </c>
      <c r="C1470" s="19" t="s">
        <v>663</v>
      </c>
      <c r="D1470" s="25" t="s">
        <v>948</v>
      </c>
      <c r="E1470" s="53">
        <v>2006.04</v>
      </c>
      <c r="F1470" s="22" t="s">
        <v>2127</v>
      </c>
      <c r="G1470" s="22" t="s">
        <v>2145</v>
      </c>
      <c r="H1470" s="21">
        <v>5450</v>
      </c>
      <c r="I1470" s="21">
        <v>2840</v>
      </c>
      <c r="J1470" s="28" t="s">
        <v>2024</v>
      </c>
      <c r="K1470" s="22" t="s">
        <v>17</v>
      </c>
      <c r="L1470" s="23"/>
    </row>
    <row r="1471" spans="1:12" x14ac:dyDescent="0.2">
      <c r="A1471" s="8">
        <f t="shared" si="24"/>
        <v>1463</v>
      </c>
      <c r="B1471" s="25" t="s">
        <v>2202</v>
      </c>
      <c r="C1471" s="19" t="s">
        <v>663</v>
      </c>
      <c r="D1471" s="25" t="s">
        <v>948</v>
      </c>
      <c r="E1471" s="54" t="s">
        <v>2199</v>
      </c>
      <c r="F1471" s="22" t="s">
        <v>2203</v>
      </c>
      <c r="G1471" s="30" t="s">
        <v>2204</v>
      </c>
      <c r="H1471" s="26">
        <v>22452</v>
      </c>
      <c r="I1471" s="26">
        <v>41751</v>
      </c>
      <c r="J1471" s="28" t="s">
        <v>2024</v>
      </c>
      <c r="K1471" s="30" t="s">
        <v>17</v>
      </c>
      <c r="L1471" s="29"/>
    </row>
    <row r="1472" spans="1:12" x14ac:dyDescent="0.2">
      <c r="A1472" s="8">
        <f t="shared" si="24"/>
        <v>1464</v>
      </c>
      <c r="B1472" s="25" t="s">
        <v>2302</v>
      </c>
      <c r="C1472" s="19" t="s">
        <v>663</v>
      </c>
      <c r="D1472" s="25" t="s">
        <v>948</v>
      </c>
      <c r="E1472" s="53">
        <v>2009.12</v>
      </c>
      <c r="F1472" s="22" t="s">
        <v>2303</v>
      </c>
      <c r="G1472" s="22" t="s">
        <v>2304</v>
      </c>
      <c r="H1472" s="21">
        <v>19644</v>
      </c>
      <c r="I1472" s="21">
        <v>39848</v>
      </c>
      <c r="J1472" s="28" t="s">
        <v>2024</v>
      </c>
      <c r="K1472" s="22" t="s">
        <v>17</v>
      </c>
      <c r="L1472" s="23"/>
    </row>
    <row r="1473" spans="1:12" x14ac:dyDescent="0.2">
      <c r="A1473" s="8">
        <f t="shared" si="24"/>
        <v>1465</v>
      </c>
      <c r="B1473" s="25" t="s">
        <v>2354</v>
      </c>
      <c r="C1473" s="19" t="s">
        <v>663</v>
      </c>
      <c r="D1473" s="25" t="s">
        <v>948</v>
      </c>
      <c r="E1473" s="54">
        <v>2010.08</v>
      </c>
      <c r="F1473" s="22" t="s">
        <v>2355</v>
      </c>
      <c r="G1473" s="22" t="s">
        <v>2356</v>
      </c>
      <c r="H1473" s="21">
        <v>3209</v>
      </c>
      <c r="I1473" s="21">
        <v>4052</v>
      </c>
      <c r="J1473" s="28" t="s">
        <v>2024</v>
      </c>
      <c r="K1473" s="22" t="s">
        <v>17</v>
      </c>
      <c r="L1473" s="23"/>
    </row>
    <row r="1474" spans="1:12" x14ac:dyDescent="0.2">
      <c r="A1474" s="8">
        <f t="shared" si="24"/>
        <v>1466</v>
      </c>
      <c r="B1474" s="25" t="s">
        <v>2357</v>
      </c>
      <c r="C1474" s="19" t="s">
        <v>663</v>
      </c>
      <c r="D1474" s="25" t="s">
        <v>948</v>
      </c>
      <c r="E1474" s="54">
        <v>2010.08</v>
      </c>
      <c r="F1474" s="22" t="s">
        <v>2355</v>
      </c>
      <c r="G1474" s="22" t="s">
        <v>2356</v>
      </c>
      <c r="H1474" s="21">
        <v>2549</v>
      </c>
      <c r="I1474" s="21">
        <v>3169</v>
      </c>
      <c r="J1474" s="28" t="s">
        <v>2024</v>
      </c>
      <c r="K1474" s="22" t="s">
        <v>17</v>
      </c>
      <c r="L1474" s="23"/>
    </row>
    <row r="1475" spans="1:12" x14ac:dyDescent="0.2">
      <c r="A1475" s="8">
        <f t="shared" si="24"/>
        <v>1467</v>
      </c>
      <c r="B1475" s="25" t="s">
        <v>2358</v>
      </c>
      <c r="C1475" s="19" t="s">
        <v>663</v>
      </c>
      <c r="D1475" s="25" t="s">
        <v>948</v>
      </c>
      <c r="E1475" s="54">
        <v>2010.08</v>
      </c>
      <c r="F1475" s="22" t="s">
        <v>2355</v>
      </c>
      <c r="G1475" s="22" t="s">
        <v>2356</v>
      </c>
      <c r="H1475" s="21">
        <v>1180</v>
      </c>
      <c r="I1475" s="21">
        <v>1483</v>
      </c>
      <c r="J1475" s="28" t="s">
        <v>2024</v>
      </c>
      <c r="K1475" s="22" t="s">
        <v>17</v>
      </c>
      <c r="L1475" s="23"/>
    </row>
    <row r="1476" spans="1:12" x14ac:dyDescent="0.2">
      <c r="A1476" s="8">
        <f t="shared" si="24"/>
        <v>1468</v>
      </c>
      <c r="B1476" s="25" t="s">
        <v>2359</v>
      </c>
      <c r="C1476" s="19" t="s">
        <v>663</v>
      </c>
      <c r="D1476" s="25" t="s">
        <v>948</v>
      </c>
      <c r="E1476" s="54">
        <v>2010.08</v>
      </c>
      <c r="F1476" s="22" t="s">
        <v>2355</v>
      </c>
      <c r="G1476" s="22" t="s">
        <v>2356</v>
      </c>
      <c r="H1476" s="21">
        <v>2551</v>
      </c>
      <c r="I1476" s="21">
        <v>1789</v>
      </c>
      <c r="J1476" s="28" t="s">
        <v>2024</v>
      </c>
      <c r="K1476" s="22" t="s">
        <v>17</v>
      </c>
      <c r="L1476" s="23"/>
    </row>
    <row r="1477" spans="1:12" x14ac:dyDescent="0.2">
      <c r="A1477" s="8">
        <f t="shared" si="24"/>
        <v>1469</v>
      </c>
      <c r="B1477" s="25" t="s">
        <v>2637</v>
      </c>
      <c r="C1477" s="19" t="s">
        <v>663</v>
      </c>
      <c r="D1477" s="25" t="s">
        <v>948</v>
      </c>
      <c r="E1477" s="53">
        <v>2013.03</v>
      </c>
      <c r="F1477" s="22" t="s">
        <v>2638</v>
      </c>
      <c r="G1477" s="22" t="s">
        <v>2639</v>
      </c>
      <c r="H1477" s="21">
        <v>8195</v>
      </c>
      <c r="I1477" s="21">
        <v>19782</v>
      </c>
      <c r="J1477" s="28" t="s">
        <v>19</v>
      </c>
      <c r="K1477" s="22" t="s">
        <v>17</v>
      </c>
      <c r="L1477" s="23"/>
    </row>
    <row r="1478" spans="1:12" x14ac:dyDescent="0.2">
      <c r="A1478" s="8">
        <f t="shared" si="24"/>
        <v>1470</v>
      </c>
      <c r="B1478" s="25" t="s">
        <v>2640</v>
      </c>
      <c r="C1478" s="19" t="s">
        <v>663</v>
      </c>
      <c r="D1478" s="25" t="s">
        <v>948</v>
      </c>
      <c r="E1478" s="53">
        <v>2013.03</v>
      </c>
      <c r="F1478" s="22" t="s">
        <v>2638</v>
      </c>
      <c r="G1478" s="22" t="s">
        <v>2639</v>
      </c>
      <c r="H1478" s="21">
        <v>4316</v>
      </c>
      <c r="I1478" s="21">
        <v>8892</v>
      </c>
      <c r="J1478" s="28" t="s">
        <v>18</v>
      </c>
      <c r="K1478" s="22" t="s">
        <v>17</v>
      </c>
      <c r="L1478" s="23"/>
    </row>
    <row r="1479" spans="1:12" x14ac:dyDescent="0.2">
      <c r="A1479" s="8">
        <f t="shared" si="24"/>
        <v>1471</v>
      </c>
      <c r="B1479" s="25" t="s">
        <v>2641</v>
      </c>
      <c r="C1479" s="19" t="s">
        <v>663</v>
      </c>
      <c r="D1479" s="25" t="s">
        <v>948</v>
      </c>
      <c r="E1479" s="53">
        <v>2013.03</v>
      </c>
      <c r="F1479" s="22" t="s">
        <v>2638</v>
      </c>
      <c r="G1479" s="22" t="s">
        <v>2639</v>
      </c>
      <c r="H1479" s="21">
        <v>1335</v>
      </c>
      <c r="I1479" s="21">
        <v>2893</v>
      </c>
      <c r="J1479" s="28" t="s">
        <v>19</v>
      </c>
      <c r="K1479" s="22" t="s">
        <v>17</v>
      </c>
      <c r="L1479" s="23"/>
    </row>
    <row r="1480" spans="1:12" x14ac:dyDescent="0.2">
      <c r="A1480" s="8">
        <f t="shared" si="24"/>
        <v>1472</v>
      </c>
      <c r="B1480" s="25" t="s">
        <v>2730</v>
      </c>
      <c r="C1480" s="19" t="s">
        <v>663</v>
      </c>
      <c r="D1480" s="25" t="s">
        <v>948</v>
      </c>
      <c r="E1480" s="53">
        <v>2013.12</v>
      </c>
      <c r="F1480" s="22" t="s">
        <v>2313</v>
      </c>
      <c r="G1480" s="22" t="s">
        <v>2731</v>
      </c>
      <c r="H1480" s="21">
        <v>1762</v>
      </c>
      <c r="I1480" s="21">
        <v>2432</v>
      </c>
      <c r="J1480" s="28" t="s">
        <v>2236</v>
      </c>
      <c r="K1480" s="22" t="s">
        <v>17</v>
      </c>
      <c r="L1480" s="23"/>
    </row>
    <row r="1481" spans="1:12" x14ac:dyDescent="0.2">
      <c r="A1481" s="8">
        <f t="shared" si="24"/>
        <v>1473</v>
      </c>
      <c r="B1481" s="25" t="s">
        <v>2732</v>
      </c>
      <c r="C1481" s="19" t="s">
        <v>663</v>
      </c>
      <c r="D1481" s="25" t="s">
        <v>948</v>
      </c>
      <c r="E1481" s="53">
        <v>2013.12</v>
      </c>
      <c r="F1481" s="22" t="s">
        <v>2313</v>
      </c>
      <c r="G1481" s="22" t="s">
        <v>2731</v>
      </c>
      <c r="H1481" s="21">
        <v>1648</v>
      </c>
      <c r="I1481" s="21">
        <v>2736</v>
      </c>
      <c r="J1481" s="28" t="s">
        <v>2236</v>
      </c>
      <c r="K1481" s="22" t="s">
        <v>17</v>
      </c>
      <c r="L1481" s="23"/>
    </row>
    <row r="1482" spans="1:12" x14ac:dyDescent="0.2">
      <c r="A1482" s="8">
        <f t="shared" si="24"/>
        <v>1474</v>
      </c>
      <c r="B1482" s="25" t="s">
        <v>2733</v>
      </c>
      <c r="C1482" s="19" t="s">
        <v>663</v>
      </c>
      <c r="D1482" s="25" t="s">
        <v>948</v>
      </c>
      <c r="E1482" s="53">
        <v>2013.12</v>
      </c>
      <c r="F1482" s="22" t="s">
        <v>2313</v>
      </c>
      <c r="G1482" s="22" t="s">
        <v>2731</v>
      </c>
      <c r="H1482" s="21">
        <v>2337</v>
      </c>
      <c r="I1482" s="21">
        <v>4203</v>
      </c>
      <c r="J1482" s="28" t="s">
        <v>2236</v>
      </c>
      <c r="K1482" s="22" t="s">
        <v>17</v>
      </c>
      <c r="L1482" s="23"/>
    </row>
    <row r="1483" spans="1:12" x14ac:dyDescent="0.2">
      <c r="A1483" s="8">
        <f t="shared" si="24"/>
        <v>1475</v>
      </c>
      <c r="B1483" s="25" t="s">
        <v>2734</v>
      </c>
      <c r="C1483" s="19" t="s">
        <v>663</v>
      </c>
      <c r="D1483" s="25" t="s">
        <v>948</v>
      </c>
      <c r="E1483" s="53">
        <v>2013.12</v>
      </c>
      <c r="F1483" s="22" t="s">
        <v>2313</v>
      </c>
      <c r="G1483" s="22" t="s">
        <v>2731</v>
      </c>
      <c r="H1483" s="21">
        <v>1900</v>
      </c>
      <c r="I1483" s="21">
        <v>2721</v>
      </c>
      <c r="J1483" s="28" t="s">
        <v>2236</v>
      </c>
      <c r="K1483" s="22" t="s">
        <v>17</v>
      </c>
      <c r="L1483" s="23"/>
    </row>
    <row r="1484" spans="1:12" x14ac:dyDescent="0.2">
      <c r="A1484" s="8">
        <f t="shared" si="24"/>
        <v>1476</v>
      </c>
      <c r="B1484" s="25" t="s">
        <v>2735</v>
      </c>
      <c r="C1484" s="19" t="s">
        <v>663</v>
      </c>
      <c r="D1484" s="25" t="s">
        <v>948</v>
      </c>
      <c r="E1484" s="53">
        <v>2013.12</v>
      </c>
      <c r="F1484" s="22" t="s">
        <v>2313</v>
      </c>
      <c r="G1484" s="22" t="s">
        <v>2731</v>
      </c>
      <c r="H1484" s="21">
        <v>1949</v>
      </c>
      <c r="I1484" s="21">
        <v>2761</v>
      </c>
      <c r="J1484" s="28" t="s">
        <v>2236</v>
      </c>
      <c r="K1484" s="22" t="s">
        <v>17</v>
      </c>
      <c r="L1484" s="23"/>
    </row>
    <row r="1485" spans="1:12" x14ac:dyDescent="0.2">
      <c r="A1485" s="8">
        <f t="shared" si="24"/>
        <v>1477</v>
      </c>
      <c r="B1485" s="25" t="s">
        <v>2736</v>
      </c>
      <c r="C1485" s="19" t="s">
        <v>663</v>
      </c>
      <c r="D1485" s="25" t="s">
        <v>948</v>
      </c>
      <c r="E1485" s="53">
        <v>2013.12</v>
      </c>
      <c r="F1485" s="22" t="s">
        <v>2313</v>
      </c>
      <c r="G1485" s="22" t="s">
        <v>2731</v>
      </c>
      <c r="H1485" s="21">
        <v>1949</v>
      </c>
      <c r="I1485" s="21">
        <v>2761</v>
      </c>
      <c r="J1485" s="28" t="s">
        <v>2236</v>
      </c>
      <c r="K1485" s="22" t="s">
        <v>17</v>
      </c>
      <c r="L1485" s="23"/>
    </row>
    <row r="1486" spans="1:12" x14ac:dyDescent="0.2">
      <c r="A1486" s="8">
        <f t="shared" si="24"/>
        <v>1478</v>
      </c>
      <c r="B1486" s="25" t="s">
        <v>2737</v>
      </c>
      <c r="C1486" s="19" t="s">
        <v>663</v>
      </c>
      <c r="D1486" s="25" t="s">
        <v>948</v>
      </c>
      <c r="E1486" s="53">
        <v>2013.12</v>
      </c>
      <c r="F1486" s="22" t="s">
        <v>2313</v>
      </c>
      <c r="G1486" s="22" t="s">
        <v>2731</v>
      </c>
      <c r="H1486" s="21">
        <v>2388</v>
      </c>
      <c r="I1486" s="21">
        <v>3995</v>
      </c>
      <c r="J1486" s="28" t="s">
        <v>2236</v>
      </c>
      <c r="K1486" s="22" t="s">
        <v>17</v>
      </c>
      <c r="L1486" s="23"/>
    </row>
    <row r="1487" spans="1:12" x14ac:dyDescent="0.2">
      <c r="A1487" s="8">
        <f t="shared" si="24"/>
        <v>1479</v>
      </c>
      <c r="B1487" s="25" t="s">
        <v>2738</v>
      </c>
      <c r="C1487" s="19" t="s">
        <v>663</v>
      </c>
      <c r="D1487" s="25" t="s">
        <v>948</v>
      </c>
      <c r="E1487" s="53">
        <v>2013.12</v>
      </c>
      <c r="F1487" s="22" t="s">
        <v>2313</v>
      </c>
      <c r="G1487" s="22" t="s">
        <v>2731</v>
      </c>
      <c r="H1487" s="21">
        <v>1077</v>
      </c>
      <c r="I1487" s="21">
        <v>1655</v>
      </c>
      <c r="J1487" s="28" t="s">
        <v>2236</v>
      </c>
      <c r="K1487" s="22" t="s">
        <v>17</v>
      </c>
      <c r="L1487" s="23"/>
    </row>
    <row r="1488" spans="1:12" x14ac:dyDescent="0.2">
      <c r="A1488" s="8">
        <f t="shared" si="24"/>
        <v>1480</v>
      </c>
      <c r="B1488" s="25" t="s">
        <v>2739</v>
      </c>
      <c r="C1488" s="19" t="s">
        <v>663</v>
      </c>
      <c r="D1488" s="25" t="s">
        <v>948</v>
      </c>
      <c r="E1488" s="53">
        <v>2013.12</v>
      </c>
      <c r="F1488" s="22" t="s">
        <v>2313</v>
      </c>
      <c r="G1488" s="22" t="s">
        <v>2731</v>
      </c>
      <c r="H1488" s="21">
        <v>885</v>
      </c>
      <c r="I1488" s="21">
        <v>1309</v>
      </c>
      <c r="J1488" s="28" t="s">
        <v>2236</v>
      </c>
      <c r="K1488" s="22" t="s">
        <v>17</v>
      </c>
      <c r="L1488" s="23"/>
    </row>
    <row r="1489" spans="1:12" x14ac:dyDescent="0.2">
      <c r="A1489" s="8">
        <f t="shared" si="24"/>
        <v>1481</v>
      </c>
      <c r="B1489" s="25" t="s">
        <v>2740</v>
      </c>
      <c r="C1489" s="19" t="s">
        <v>663</v>
      </c>
      <c r="D1489" s="25" t="s">
        <v>948</v>
      </c>
      <c r="E1489" s="53">
        <v>2013.12</v>
      </c>
      <c r="F1489" s="22" t="s">
        <v>2313</v>
      </c>
      <c r="G1489" s="22" t="s">
        <v>2731</v>
      </c>
      <c r="H1489" s="21">
        <v>1149</v>
      </c>
      <c r="I1489" s="21">
        <v>1852</v>
      </c>
      <c r="J1489" s="28" t="s">
        <v>2236</v>
      </c>
      <c r="K1489" s="22" t="s">
        <v>17</v>
      </c>
      <c r="L1489" s="23"/>
    </row>
    <row r="1490" spans="1:12" x14ac:dyDescent="0.2">
      <c r="A1490" s="8">
        <f t="shared" si="24"/>
        <v>1482</v>
      </c>
      <c r="B1490" s="25" t="s">
        <v>2867</v>
      </c>
      <c r="C1490" s="19" t="s">
        <v>663</v>
      </c>
      <c r="D1490" s="19" t="s">
        <v>948</v>
      </c>
      <c r="E1490" s="54">
        <v>2014.09</v>
      </c>
      <c r="F1490" s="22" t="s">
        <v>2127</v>
      </c>
      <c r="G1490" s="22" t="s">
        <v>2145</v>
      </c>
      <c r="H1490" s="21">
        <v>389</v>
      </c>
      <c r="I1490" s="21">
        <v>655</v>
      </c>
      <c r="J1490" s="28" t="s">
        <v>2236</v>
      </c>
      <c r="K1490" s="22" t="s">
        <v>17</v>
      </c>
      <c r="L1490" s="23"/>
    </row>
    <row r="1491" spans="1:12" x14ac:dyDescent="0.2">
      <c r="A1491" s="8">
        <f t="shared" si="24"/>
        <v>1483</v>
      </c>
      <c r="B1491" s="25" t="s">
        <v>241</v>
      </c>
      <c r="C1491" s="19" t="s">
        <v>663</v>
      </c>
      <c r="D1491" s="25" t="s">
        <v>2580</v>
      </c>
      <c r="E1491" s="53">
        <v>2012.09</v>
      </c>
      <c r="F1491" s="22" t="s">
        <v>2498</v>
      </c>
      <c r="G1491" s="22" t="s">
        <v>2581</v>
      </c>
      <c r="H1491" s="21">
        <v>6733</v>
      </c>
      <c r="I1491" s="21">
        <v>10466</v>
      </c>
      <c r="J1491" s="28" t="s">
        <v>2236</v>
      </c>
      <c r="K1491" s="22" t="s">
        <v>17</v>
      </c>
      <c r="L1491" s="23"/>
    </row>
    <row r="1492" spans="1:12" x14ac:dyDescent="0.2">
      <c r="A1492" s="8">
        <f t="shared" si="24"/>
        <v>1484</v>
      </c>
      <c r="B1492" s="25" t="s">
        <v>2947</v>
      </c>
      <c r="C1492" s="25" t="s">
        <v>663</v>
      </c>
      <c r="D1492" s="25" t="s">
        <v>2580</v>
      </c>
      <c r="E1492" s="54">
        <v>2015.06</v>
      </c>
      <c r="F1492" s="22" t="s">
        <v>2253</v>
      </c>
      <c r="G1492" s="30" t="s">
        <v>2948</v>
      </c>
      <c r="H1492" s="26">
        <v>1004</v>
      </c>
      <c r="I1492" s="26">
        <v>1896</v>
      </c>
      <c r="J1492" s="28" t="s">
        <v>18</v>
      </c>
      <c r="K1492" s="30" t="s">
        <v>17</v>
      </c>
      <c r="L1492" s="29" t="s">
        <v>2673</v>
      </c>
    </row>
    <row r="1493" spans="1:12" x14ac:dyDescent="0.2">
      <c r="A1493" s="8">
        <f t="shared" si="24"/>
        <v>1485</v>
      </c>
      <c r="B1493" s="25" t="s">
        <v>3123</v>
      </c>
      <c r="C1493" s="25" t="s">
        <v>663</v>
      </c>
      <c r="D1493" s="25" t="s">
        <v>2580</v>
      </c>
      <c r="E1493" s="54">
        <v>2016.09</v>
      </c>
      <c r="F1493" s="22" t="s">
        <v>2265</v>
      </c>
      <c r="G1493" s="30" t="s">
        <v>3124</v>
      </c>
      <c r="H1493" s="26">
        <v>664</v>
      </c>
      <c r="I1493" s="26">
        <v>1328</v>
      </c>
      <c r="J1493" s="28" t="s">
        <v>2423</v>
      </c>
      <c r="K1493" s="30" t="s">
        <v>17</v>
      </c>
      <c r="L1493" s="29"/>
    </row>
    <row r="1494" spans="1:12" x14ac:dyDescent="0.2">
      <c r="A1494" s="8">
        <f t="shared" si="24"/>
        <v>1486</v>
      </c>
      <c r="B1494" s="25" t="s">
        <v>242</v>
      </c>
      <c r="C1494" s="25" t="s">
        <v>663</v>
      </c>
      <c r="D1494" s="25" t="s">
        <v>2580</v>
      </c>
      <c r="E1494" s="54">
        <v>2016.11</v>
      </c>
      <c r="F1494" s="22" t="s">
        <v>2203</v>
      </c>
      <c r="G1494" s="30" t="s">
        <v>3164</v>
      </c>
      <c r="H1494" s="67">
        <v>212</v>
      </c>
      <c r="I1494" s="67">
        <v>127</v>
      </c>
      <c r="J1494" s="68" t="s">
        <v>833</v>
      </c>
      <c r="K1494" s="68" t="s">
        <v>833</v>
      </c>
      <c r="L1494" s="29" t="s">
        <v>2673</v>
      </c>
    </row>
    <row r="1495" spans="1:12" x14ac:dyDescent="0.2">
      <c r="A1495" s="8">
        <f t="shared" si="24"/>
        <v>1487</v>
      </c>
      <c r="B1495" s="25" t="s">
        <v>243</v>
      </c>
      <c r="C1495" s="25" t="s">
        <v>663</v>
      </c>
      <c r="D1495" s="25" t="s">
        <v>2580</v>
      </c>
      <c r="E1495" s="54">
        <v>2017.02</v>
      </c>
      <c r="F1495" s="22" t="s">
        <v>2203</v>
      </c>
      <c r="G1495" s="30" t="s">
        <v>3164</v>
      </c>
      <c r="H1495" s="67">
        <v>827</v>
      </c>
      <c r="I1495" s="26">
        <v>857</v>
      </c>
      <c r="J1495" s="28" t="s">
        <v>833</v>
      </c>
      <c r="K1495" s="30" t="s">
        <v>833</v>
      </c>
      <c r="L1495" s="29"/>
    </row>
    <row r="1496" spans="1:12" x14ac:dyDescent="0.2">
      <c r="A1496" s="8">
        <f t="shared" si="24"/>
        <v>1488</v>
      </c>
      <c r="B1496" s="33" t="s">
        <v>244</v>
      </c>
      <c r="C1496" s="33" t="s">
        <v>663</v>
      </c>
      <c r="D1496" s="25" t="s">
        <v>2580</v>
      </c>
      <c r="E1496" s="54">
        <v>2017.09</v>
      </c>
      <c r="F1496" s="22" t="s">
        <v>2253</v>
      </c>
      <c r="G1496" s="30" t="s">
        <v>3280</v>
      </c>
      <c r="H1496" s="26">
        <v>1296</v>
      </c>
      <c r="I1496" s="26">
        <v>3023</v>
      </c>
      <c r="J1496" s="28" t="s">
        <v>15</v>
      </c>
      <c r="K1496" s="30" t="s">
        <v>17</v>
      </c>
      <c r="L1496" s="29"/>
    </row>
    <row r="1497" spans="1:12" x14ac:dyDescent="0.2">
      <c r="A1497" s="8">
        <f t="shared" si="24"/>
        <v>1489</v>
      </c>
      <c r="B1497" s="33" t="s">
        <v>3391</v>
      </c>
      <c r="C1497" s="25" t="s">
        <v>663</v>
      </c>
      <c r="D1497" s="25" t="s">
        <v>2580</v>
      </c>
      <c r="E1497" s="54">
        <v>2018.04</v>
      </c>
      <c r="F1497" s="22" t="s">
        <v>2418</v>
      </c>
      <c r="G1497" s="149" t="s">
        <v>3392</v>
      </c>
      <c r="H1497" s="26">
        <v>1953</v>
      </c>
      <c r="I1497" s="26">
        <v>4262</v>
      </c>
      <c r="J1497" s="28" t="s">
        <v>2236</v>
      </c>
      <c r="K1497" s="30" t="s">
        <v>2129</v>
      </c>
      <c r="L1497" s="29" t="s">
        <v>2673</v>
      </c>
    </row>
    <row r="1498" spans="1:12" x14ac:dyDescent="0.2">
      <c r="A1498" s="8">
        <f t="shared" si="24"/>
        <v>1490</v>
      </c>
      <c r="B1498" s="25" t="s">
        <v>3470</v>
      </c>
      <c r="C1498" s="34" t="s">
        <v>663</v>
      </c>
      <c r="D1498" s="25" t="s">
        <v>972</v>
      </c>
      <c r="E1498" s="54">
        <v>2018.08</v>
      </c>
      <c r="F1498" s="22" t="s">
        <v>2256</v>
      </c>
      <c r="G1498" s="150" t="s">
        <v>3471</v>
      </c>
      <c r="H1498" s="26">
        <v>6033</v>
      </c>
      <c r="I1498" s="26">
        <v>9483</v>
      </c>
      <c r="J1498" s="28" t="s">
        <v>2236</v>
      </c>
      <c r="K1498" s="30" t="s">
        <v>2129</v>
      </c>
      <c r="L1498" s="29" t="s">
        <v>2673</v>
      </c>
    </row>
    <row r="1499" spans="1:12" x14ac:dyDescent="0.2">
      <c r="A1499" s="8">
        <f t="shared" si="24"/>
        <v>1491</v>
      </c>
      <c r="B1499" s="25" t="s">
        <v>400</v>
      </c>
      <c r="C1499" s="25" t="s">
        <v>663</v>
      </c>
      <c r="D1499" s="20" t="s">
        <v>972</v>
      </c>
      <c r="E1499" s="56" t="s">
        <v>3583</v>
      </c>
      <c r="F1499" s="22" t="s">
        <v>2265</v>
      </c>
      <c r="G1499" s="22" t="s">
        <v>3588</v>
      </c>
      <c r="H1499" s="49">
        <v>681</v>
      </c>
      <c r="I1499" s="49">
        <v>1548</v>
      </c>
      <c r="J1499" s="153" t="s">
        <v>2236</v>
      </c>
      <c r="K1499" s="72" t="s">
        <v>3436</v>
      </c>
      <c r="L1499" s="52" t="s">
        <v>2542</v>
      </c>
    </row>
    <row r="1500" spans="1:12" x14ac:dyDescent="0.2">
      <c r="A1500" s="8">
        <f t="shared" si="24"/>
        <v>1492</v>
      </c>
      <c r="B1500" s="25" t="s">
        <v>401</v>
      </c>
      <c r="C1500" s="25" t="s">
        <v>663</v>
      </c>
      <c r="D1500" s="40" t="s">
        <v>972</v>
      </c>
      <c r="E1500" s="54">
        <v>2019.12</v>
      </c>
      <c r="F1500" s="22" t="s">
        <v>3708</v>
      </c>
      <c r="G1500" s="150" t="s">
        <v>3709</v>
      </c>
      <c r="H1500" s="26">
        <v>700</v>
      </c>
      <c r="I1500" s="26">
        <v>1524</v>
      </c>
      <c r="J1500" s="42" t="s">
        <v>15</v>
      </c>
      <c r="K1500" s="42" t="s">
        <v>17</v>
      </c>
      <c r="L1500" s="23" t="s">
        <v>2542</v>
      </c>
    </row>
    <row r="1501" spans="1:12" x14ac:dyDescent="0.2">
      <c r="A1501" s="8">
        <f t="shared" si="24"/>
        <v>1493</v>
      </c>
      <c r="B1501" s="25" t="s">
        <v>402</v>
      </c>
      <c r="C1501" s="25" t="s">
        <v>663</v>
      </c>
      <c r="D1501" s="40" t="s">
        <v>972</v>
      </c>
      <c r="E1501" s="54">
        <v>2020.02</v>
      </c>
      <c r="F1501" s="22" t="s">
        <v>2265</v>
      </c>
      <c r="G1501" s="150" t="s">
        <v>2911</v>
      </c>
      <c r="H1501" s="26">
        <v>848</v>
      </c>
      <c r="I1501" s="26">
        <v>2159</v>
      </c>
      <c r="J1501" s="42" t="s">
        <v>15</v>
      </c>
      <c r="K1501" s="42" t="s">
        <v>17</v>
      </c>
      <c r="L1501" s="23" t="s">
        <v>2542</v>
      </c>
    </row>
    <row r="1502" spans="1:12" x14ac:dyDescent="0.2">
      <c r="A1502" s="8">
        <f t="shared" si="24"/>
        <v>1494</v>
      </c>
      <c r="B1502" s="25" t="s">
        <v>245</v>
      </c>
      <c r="C1502" s="19" t="s">
        <v>663</v>
      </c>
      <c r="D1502" s="20" t="s">
        <v>972</v>
      </c>
      <c r="E1502" s="53">
        <v>2020.11</v>
      </c>
      <c r="F1502" s="22" t="s">
        <v>2291</v>
      </c>
      <c r="G1502" s="22" t="s">
        <v>3537</v>
      </c>
      <c r="H1502" s="21">
        <v>726</v>
      </c>
      <c r="I1502" s="21">
        <v>1544</v>
      </c>
      <c r="J1502" s="28" t="s">
        <v>15</v>
      </c>
      <c r="K1502" s="22" t="s">
        <v>17</v>
      </c>
      <c r="L1502" s="23"/>
    </row>
    <row r="1503" spans="1:12" x14ac:dyDescent="0.2">
      <c r="A1503" s="8">
        <f t="shared" si="24"/>
        <v>1495</v>
      </c>
      <c r="B1503" s="25" t="s">
        <v>3815</v>
      </c>
      <c r="C1503" s="19" t="s">
        <v>663</v>
      </c>
      <c r="D1503" s="25" t="s">
        <v>972</v>
      </c>
      <c r="E1503" s="19" t="s">
        <v>2094</v>
      </c>
      <c r="F1503" s="22" t="s">
        <v>2256</v>
      </c>
      <c r="G1503" s="22" t="s">
        <v>2767</v>
      </c>
      <c r="H1503" s="21">
        <v>5307</v>
      </c>
      <c r="I1503" s="21">
        <v>7661</v>
      </c>
      <c r="J1503" s="28" t="s">
        <v>15</v>
      </c>
      <c r="K1503" s="22" t="s">
        <v>17</v>
      </c>
      <c r="L1503" s="23" t="s">
        <v>657</v>
      </c>
    </row>
    <row r="1504" spans="1:12" x14ac:dyDescent="0.2">
      <c r="A1504" s="8">
        <f t="shared" si="24"/>
        <v>1496</v>
      </c>
      <c r="B1504" s="25" t="s">
        <v>783</v>
      </c>
      <c r="C1504" s="19" t="s">
        <v>663</v>
      </c>
      <c r="D1504" s="19" t="s">
        <v>972</v>
      </c>
      <c r="E1504" s="19" t="s">
        <v>2088</v>
      </c>
      <c r="F1504" s="22" t="s">
        <v>2265</v>
      </c>
      <c r="G1504" s="22" t="s">
        <v>2553</v>
      </c>
      <c r="H1504" s="21">
        <v>1209</v>
      </c>
      <c r="I1504" s="21">
        <v>3022</v>
      </c>
      <c r="J1504" s="28" t="s">
        <v>15</v>
      </c>
      <c r="K1504" s="22" t="s">
        <v>17</v>
      </c>
      <c r="L1504" s="23"/>
    </row>
    <row r="1505" spans="1:12" x14ac:dyDescent="0.2">
      <c r="A1505" s="8">
        <f t="shared" si="24"/>
        <v>1497</v>
      </c>
      <c r="B1505" s="25" t="s">
        <v>920</v>
      </c>
      <c r="C1505" s="19" t="s">
        <v>710</v>
      </c>
      <c r="D1505" s="19" t="s">
        <v>972</v>
      </c>
      <c r="E1505" s="144" t="s">
        <v>2102</v>
      </c>
      <c r="F1505" s="22" t="s">
        <v>2191</v>
      </c>
      <c r="G1505" s="22" t="s">
        <v>4033</v>
      </c>
      <c r="H1505" s="21">
        <v>403</v>
      </c>
      <c r="I1505" s="21">
        <v>900</v>
      </c>
      <c r="J1505" s="28" t="s">
        <v>15</v>
      </c>
      <c r="K1505" s="22" t="s">
        <v>17</v>
      </c>
      <c r="L1505" s="23" t="s">
        <v>2096</v>
      </c>
    </row>
    <row r="1506" spans="1:12" x14ac:dyDescent="0.2">
      <c r="A1506" s="8">
        <f t="shared" si="24"/>
        <v>1498</v>
      </c>
      <c r="B1506" s="19" t="s">
        <v>4170</v>
      </c>
      <c r="C1506" s="19" t="s">
        <v>663</v>
      </c>
      <c r="D1506" s="19" t="s">
        <v>4199</v>
      </c>
      <c r="E1506" s="144" t="s">
        <v>4157</v>
      </c>
      <c r="F1506" s="22" t="s">
        <v>2253</v>
      </c>
      <c r="G1506" s="22" t="s">
        <v>4171</v>
      </c>
      <c r="H1506" s="21">
        <v>6223</v>
      </c>
      <c r="I1506" s="21">
        <v>12968</v>
      </c>
      <c r="J1506" s="28" t="s">
        <v>18</v>
      </c>
      <c r="K1506" s="22" t="s">
        <v>17</v>
      </c>
      <c r="L1506" s="23"/>
    </row>
    <row r="1507" spans="1:12" x14ac:dyDescent="0.2">
      <c r="A1507" s="8">
        <f t="shared" si="24"/>
        <v>1499</v>
      </c>
      <c r="B1507" s="25" t="s">
        <v>187</v>
      </c>
      <c r="C1507" s="19" t="s">
        <v>663</v>
      </c>
      <c r="D1507" s="19" t="s">
        <v>2144</v>
      </c>
      <c r="E1507" s="53">
        <v>2005.04</v>
      </c>
      <c r="F1507" s="22" t="s">
        <v>2127</v>
      </c>
      <c r="G1507" s="22" t="s">
        <v>2128</v>
      </c>
      <c r="H1507" s="21">
        <v>674</v>
      </c>
      <c r="I1507" s="21">
        <v>2162</v>
      </c>
      <c r="J1507" s="28" t="s">
        <v>2024</v>
      </c>
      <c r="K1507" s="22" t="s">
        <v>17</v>
      </c>
      <c r="L1507" s="23"/>
    </row>
    <row r="1508" spans="1:12" x14ac:dyDescent="0.2">
      <c r="A1508" s="8">
        <f t="shared" si="24"/>
        <v>1500</v>
      </c>
      <c r="B1508" s="25" t="s">
        <v>2148</v>
      </c>
      <c r="C1508" s="19" t="s">
        <v>663</v>
      </c>
      <c r="D1508" s="19" t="s">
        <v>2144</v>
      </c>
      <c r="E1508" s="53">
        <v>2005.09</v>
      </c>
      <c r="F1508" s="22" t="s">
        <v>2149</v>
      </c>
      <c r="G1508" s="22" t="s">
        <v>2150</v>
      </c>
      <c r="H1508" s="21">
        <v>948</v>
      </c>
      <c r="I1508" s="21">
        <v>1395</v>
      </c>
      <c r="J1508" s="28" t="s">
        <v>2024</v>
      </c>
      <c r="K1508" s="22" t="s">
        <v>17</v>
      </c>
      <c r="L1508" s="23"/>
    </row>
    <row r="1509" spans="1:12" x14ac:dyDescent="0.2">
      <c r="A1509" s="8">
        <f t="shared" si="24"/>
        <v>1501</v>
      </c>
      <c r="B1509" s="25" t="s">
        <v>2152</v>
      </c>
      <c r="C1509" s="19" t="s">
        <v>663</v>
      </c>
      <c r="D1509" s="19" t="s">
        <v>2144</v>
      </c>
      <c r="E1509" s="53">
        <v>2005.09</v>
      </c>
      <c r="F1509" s="22" t="s">
        <v>2153</v>
      </c>
      <c r="G1509" s="22" t="s">
        <v>2154</v>
      </c>
      <c r="H1509" s="21">
        <v>83</v>
      </c>
      <c r="I1509" s="21">
        <v>126</v>
      </c>
      <c r="J1509" s="28" t="s">
        <v>2024</v>
      </c>
      <c r="K1509" s="22" t="s">
        <v>17</v>
      </c>
      <c r="L1509" s="23"/>
    </row>
    <row r="1510" spans="1:12" x14ac:dyDescent="0.2">
      <c r="A1510" s="8">
        <f t="shared" si="24"/>
        <v>1502</v>
      </c>
      <c r="B1510" s="25" t="s">
        <v>2173</v>
      </c>
      <c r="C1510" s="19" t="s">
        <v>663</v>
      </c>
      <c r="D1510" s="19" t="s">
        <v>2144</v>
      </c>
      <c r="E1510" s="54">
        <v>2006.07</v>
      </c>
      <c r="F1510" s="22" t="s">
        <v>2135</v>
      </c>
      <c r="G1510" s="22" t="s">
        <v>2174</v>
      </c>
      <c r="H1510" s="26">
        <v>261</v>
      </c>
      <c r="I1510" s="21">
        <v>1628</v>
      </c>
      <c r="J1510" s="28" t="s">
        <v>2024</v>
      </c>
      <c r="K1510" s="22" t="s">
        <v>17</v>
      </c>
      <c r="L1510" s="23"/>
    </row>
    <row r="1511" spans="1:12" x14ac:dyDescent="0.2">
      <c r="A1511" s="8">
        <f t="shared" si="24"/>
        <v>1503</v>
      </c>
      <c r="B1511" s="25" t="s">
        <v>2177</v>
      </c>
      <c r="C1511" s="19" t="s">
        <v>663</v>
      </c>
      <c r="D1511" s="19" t="s">
        <v>2144</v>
      </c>
      <c r="E1511" s="53">
        <v>2006.08</v>
      </c>
      <c r="F1511" s="22" t="s">
        <v>2132</v>
      </c>
      <c r="G1511" s="22" t="s">
        <v>2133</v>
      </c>
      <c r="H1511" s="21">
        <v>279</v>
      </c>
      <c r="I1511" s="21">
        <v>1744</v>
      </c>
      <c r="J1511" s="28" t="s">
        <v>2024</v>
      </c>
      <c r="K1511" s="22" t="s">
        <v>17</v>
      </c>
      <c r="L1511" s="23"/>
    </row>
    <row r="1512" spans="1:12" x14ac:dyDescent="0.2">
      <c r="A1512" s="8">
        <f t="shared" si="24"/>
        <v>1504</v>
      </c>
      <c r="B1512" s="25" t="s">
        <v>2190</v>
      </c>
      <c r="C1512" s="19" t="s">
        <v>663</v>
      </c>
      <c r="D1512" s="25" t="s">
        <v>2144</v>
      </c>
      <c r="E1512" s="54">
        <v>2007.06</v>
      </c>
      <c r="F1512" s="22" t="s">
        <v>2191</v>
      </c>
      <c r="G1512" s="30" t="s">
        <v>2192</v>
      </c>
      <c r="H1512" s="26">
        <v>186</v>
      </c>
      <c r="I1512" s="26">
        <v>145</v>
      </c>
      <c r="J1512" s="30" t="s">
        <v>2024</v>
      </c>
      <c r="K1512" s="30" t="s">
        <v>2140</v>
      </c>
      <c r="L1512" s="29"/>
    </row>
    <row r="1513" spans="1:12" x14ac:dyDescent="0.2">
      <c r="A1513" s="8">
        <f t="shared" si="24"/>
        <v>1505</v>
      </c>
      <c r="B1513" s="25" t="s">
        <v>2214</v>
      </c>
      <c r="C1513" s="19" t="s">
        <v>663</v>
      </c>
      <c r="D1513" s="19" t="s">
        <v>2144</v>
      </c>
      <c r="E1513" s="54">
        <v>2008.02</v>
      </c>
      <c r="F1513" s="22" t="s">
        <v>2132</v>
      </c>
      <c r="G1513" s="30" t="s">
        <v>2215</v>
      </c>
      <c r="H1513" s="26">
        <v>463</v>
      </c>
      <c r="I1513" s="26">
        <v>1336</v>
      </c>
      <c r="J1513" s="28" t="s">
        <v>2024</v>
      </c>
      <c r="K1513" s="30" t="s">
        <v>17</v>
      </c>
      <c r="L1513" s="29"/>
    </row>
    <row r="1514" spans="1:12" x14ac:dyDescent="0.2">
      <c r="A1514" s="8">
        <f t="shared" si="24"/>
        <v>1506</v>
      </c>
      <c r="B1514" s="25" t="s">
        <v>2223</v>
      </c>
      <c r="C1514" s="19" t="s">
        <v>663</v>
      </c>
      <c r="D1514" s="19" t="s">
        <v>2144</v>
      </c>
      <c r="E1514" s="54">
        <v>2008.05</v>
      </c>
      <c r="F1514" s="22" t="s">
        <v>2224</v>
      </c>
      <c r="G1514" s="30" t="s">
        <v>2225</v>
      </c>
      <c r="H1514" s="26">
        <v>318</v>
      </c>
      <c r="I1514" s="26">
        <v>265</v>
      </c>
      <c r="J1514" s="30" t="s">
        <v>2024</v>
      </c>
      <c r="K1514" s="30" t="s">
        <v>17</v>
      </c>
      <c r="L1514" s="29"/>
    </row>
    <row r="1515" spans="1:12" x14ac:dyDescent="0.2">
      <c r="A1515" s="8">
        <f t="shared" si="24"/>
        <v>1507</v>
      </c>
      <c r="B1515" s="25" t="s">
        <v>2238</v>
      </c>
      <c r="C1515" s="19" t="s">
        <v>663</v>
      </c>
      <c r="D1515" s="19" t="s">
        <v>2144</v>
      </c>
      <c r="E1515" s="54">
        <v>2008.12</v>
      </c>
      <c r="F1515" s="22" t="s">
        <v>2162</v>
      </c>
      <c r="G1515" s="22" t="s">
        <v>2239</v>
      </c>
      <c r="H1515" s="21">
        <v>464</v>
      </c>
      <c r="I1515" s="21">
        <v>503</v>
      </c>
      <c r="J1515" s="28" t="s">
        <v>2236</v>
      </c>
      <c r="K1515" s="22" t="s">
        <v>17</v>
      </c>
      <c r="L1515" s="23"/>
    </row>
    <row r="1516" spans="1:12" x14ac:dyDescent="0.2">
      <c r="A1516" s="8">
        <f t="shared" si="24"/>
        <v>1508</v>
      </c>
      <c r="B1516" s="25" t="s">
        <v>2264</v>
      </c>
      <c r="C1516" s="19" t="s">
        <v>663</v>
      </c>
      <c r="D1516" s="25" t="s">
        <v>2144</v>
      </c>
      <c r="E1516" s="54">
        <v>2009.06</v>
      </c>
      <c r="F1516" s="22" t="s">
        <v>2265</v>
      </c>
      <c r="G1516" s="22" t="s">
        <v>2266</v>
      </c>
      <c r="H1516" s="21">
        <v>1574</v>
      </c>
      <c r="I1516" s="21">
        <v>2677</v>
      </c>
      <c r="J1516" s="30" t="s">
        <v>2024</v>
      </c>
      <c r="K1516" s="22" t="s">
        <v>17</v>
      </c>
      <c r="L1516" s="23"/>
    </row>
    <row r="1517" spans="1:12" x14ac:dyDescent="0.2">
      <c r="A1517" s="8">
        <f t="shared" si="24"/>
        <v>1509</v>
      </c>
      <c r="B1517" s="25" t="s">
        <v>2283</v>
      </c>
      <c r="C1517" s="19" t="s">
        <v>663</v>
      </c>
      <c r="D1517" s="19" t="s">
        <v>2144</v>
      </c>
      <c r="E1517" s="54">
        <v>2009.09</v>
      </c>
      <c r="F1517" s="22" t="s">
        <v>2200</v>
      </c>
      <c r="G1517" s="22" t="s">
        <v>2284</v>
      </c>
      <c r="H1517" s="21">
        <v>206</v>
      </c>
      <c r="I1517" s="21">
        <v>214</v>
      </c>
      <c r="J1517" s="28" t="s">
        <v>2236</v>
      </c>
      <c r="K1517" s="22" t="s">
        <v>17</v>
      </c>
      <c r="L1517" s="23"/>
    </row>
    <row r="1518" spans="1:12" x14ac:dyDescent="0.2">
      <c r="A1518" s="8">
        <f t="shared" si="24"/>
        <v>1510</v>
      </c>
      <c r="B1518" s="25" t="s">
        <v>2300</v>
      </c>
      <c r="C1518" s="19" t="s">
        <v>663</v>
      </c>
      <c r="D1518" s="19" t="s">
        <v>2144</v>
      </c>
      <c r="E1518" s="53">
        <v>2009.12</v>
      </c>
      <c r="F1518" s="22" t="s">
        <v>2265</v>
      </c>
      <c r="G1518" s="22" t="s">
        <v>2301</v>
      </c>
      <c r="H1518" s="21">
        <v>1586</v>
      </c>
      <c r="I1518" s="21">
        <v>1989</v>
      </c>
      <c r="J1518" s="28" t="s">
        <v>2024</v>
      </c>
      <c r="K1518" s="22" t="s">
        <v>17</v>
      </c>
      <c r="L1518" s="23"/>
    </row>
    <row r="1519" spans="1:12" x14ac:dyDescent="0.2">
      <c r="A1519" s="8">
        <f t="shared" si="24"/>
        <v>1511</v>
      </c>
      <c r="B1519" s="25" t="s">
        <v>2350</v>
      </c>
      <c r="C1519" s="19" t="s">
        <v>663</v>
      </c>
      <c r="D1519" s="25" t="s">
        <v>2144</v>
      </c>
      <c r="E1519" s="54">
        <v>2010.08</v>
      </c>
      <c r="F1519" s="22" t="s">
        <v>2135</v>
      </c>
      <c r="G1519" s="22" t="s">
        <v>2351</v>
      </c>
      <c r="H1519" s="21">
        <v>1001</v>
      </c>
      <c r="I1519" s="21">
        <v>1385</v>
      </c>
      <c r="J1519" s="30" t="s">
        <v>18</v>
      </c>
      <c r="K1519" s="22" t="s">
        <v>17</v>
      </c>
      <c r="L1519" s="23"/>
    </row>
    <row r="1520" spans="1:12" x14ac:dyDescent="0.2">
      <c r="A1520" s="8">
        <f t="shared" si="24"/>
        <v>1512</v>
      </c>
      <c r="B1520" s="25" t="s">
        <v>2396</v>
      </c>
      <c r="C1520" s="19" t="s">
        <v>663</v>
      </c>
      <c r="D1520" s="25" t="s">
        <v>2144</v>
      </c>
      <c r="E1520" s="54">
        <v>2010.12</v>
      </c>
      <c r="F1520" s="22" t="s">
        <v>2397</v>
      </c>
      <c r="G1520" s="22" t="s">
        <v>2398</v>
      </c>
      <c r="H1520" s="21">
        <v>1260</v>
      </c>
      <c r="I1520" s="21">
        <v>1600</v>
      </c>
      <c r="J1520" s="42" t="s">
        <v>2236</v>
      </c>
      <c r="K1520" s="62" t="s">
        <v>17</v>
      </c>
      <c r="L1520" s="31"/>
    </row>
    <row r="1521" spans="1:12" x14ac:dyDescent="0.2">
      <c r="A1521" s="8">
        <f t="shared" si="24"/>
        <v>1513</v>
      </c>
      <c r="B1521" s="25" t="s">
        <v>2428</v>
      </c>
      <c r="C1521" s="19" t="s">
        <v>663</v>
      </c>
      <c r="D1521" s="25" t="s">
        <v>2144</v>
      </c>
      <c r="E1521" s="54">
        <v>2011.04</v>
      </c>
      <c r="F1521" s="22" t="s">
        <v>2313</v>
      </c>
      <c r="G1521" s="22" t="s">
        <v>2393</v>
      </c>
      <c r="H1521" s="21">
        <v>635</v>
      </c>
      <c r="I1521" s="21">
        <v>1357</v>
      </c>
      <c r="J1521" s="30" t="s">
        <v>18</v>
      </c>
      <c r="K1521" s="22" t="s">
        <v>17</v>
      </c>
      <c r="L1521" s="23"/>
    </row>
    <row r="1522" spans="1:12" x14ac:dyDescent="0.2">
      <c r="A1522" s="8">
        <f t="shared" ref="A1522:A1581" si="25">ROW()-8</f>
        <v>1514</v>
      </c>
      <c r="B1522" s="25" t="s">
        <v>2460</v>
      </c>
      <c r="C1522" s="19" t="s">
        <v>663</v>
      </c>
      <c r="D1522" s="25" t="s">
        <v>2144</v>
      </c>
      <c r="E1522" s="54">
        <v>2011.08</v>
      </c>
      <c r="F1522" s="22" t="s">
        <v>2397</v>
      </c>
      <c r="G1522" s="22" t="s">
        <v>2461</v>
      </c>
      <c r="H1522" s="21">
        <v>998</v>
      </c>
      <c r="I1522" s="21">
        <v>1185</v>
      </c>
      <c r="J1522" s="30" t="s">
        <v>18</v>
      </c>
      <c r="K1522" s="22" t="s">
        <v>17</v>
      </c>
      <c r="L1522" s="23"/>
    </row>
    <row r="1523" spans="1:12" x14ac:dyDescent="0.2">
      <c r="A1523" s="8">
        <f t="shared" si="25"/>
        <v>1515</v>
      </c>
      <c r="B1523" s="25" t="s">
        <v>2467</v>
      </c>
      <c r="C1523" s="19" t="s">
        <v>663</v>
      </c>
      <c r="D1523" s="25" t="s">
        <v>2144</v>
      </c>
      <c r="E1523" s="54">
        <v>2011.09</v>
      </c>
      <c r="F1523" s="22" t="s">
        <v>2265</v>
      </c>
      <c r="G1523" s="22" t="s">
        <v>2468</v>
      </c>
      <c r="H1523" s="21">
        <v>1063</v>
      </c>
      <c r="I1523" s="21">
        <v>1779</v>
      </c>
      <c r="J1523" s="30" t="s">
        <v>18</v>
      </c>
      <c r="K1523" s="22" t="s">
        <v>17</v>
      </c>
      <c r="L1523" s="23"/>
    </row>
    <row r="1524" spans="1:12" x14ac:dyDescent="0.2">
      <c r="A1524" s="8">
        <f t="shared" si="25"/>
        <v>1516</v>
      </c>
      <c r="B1524" s="25" t="s">
        <v>2514</v>
      </c>
      <c r="C1524" s="19" t="s">
        <v>663</v>
      </c>
      <c r="D1524" s="25" t="s">
        <v>2144</v>
      </c>
      <c r="E1524" s="54">
        <v>2012.02</v>
      </c>
      <c r="F1524" s="22" t="s">
        <v>2179</v>
      </c>
      <c r="G1524" s="22" t="s">
        <v>2515</v>
      </c>
      <c r="H1524" s="21">
        <v>165</v>
      </c>
      <c r="I1524" s="21">
        <v>331</v>
      </c>
      <c r="J1524" s="28" t="s">
        <v>2236</v>
      </c>
      <c r="K1524" s="22" t="s">
        <v>17</v>
      </c>
      <c r="L1524" s="23"/>
    </row>
    <row r="1525" spans="1:12" x14ac:dyDescent="0.2">
      <c r="A1525" s="8">
        <f t="shared" si="25"/>
        <v>1517</v>
      </c>
      <c r="B1525" s="25" t="s">
        <v>607</v>
      </c>
      <c r="C1525" s="19" t="s">
        <v>663</v>
      </c>
      <c r="D1525" s="25" t="s">
        <v>2144</v>
      </c>
      <c r="E1525" s="53">
        <v>2012.06</v>
      </c>
      <c r="F1525" s="22" t="s">
        <v>2256</v>
      </c>
      <c r="G1525" s="22" t="s">
        <v>2422</v>
      </c>
      <c r="H1525" s="21">
        <v>2417</v>
      </c>
      <c r="I1525" s="21">
        <v>3954</v>
      </c>
      <c r="J1525" s="28" t="s">
        <v>18</v>
      </c>
      <c r="K1525" s="22" t="s">
        <v>17</v>
      </c>
      <c r="L1525" s="23"/>
    </row>
    <row r="1526" spans="1:12" x14ac:dyDescent="0.2">
      <c r="A1526" s="8">
        <f t="shared" si="25"/>
        <v>1518</v>
      </c>
      <c r="B1526" s="25" t="s">
        <v>2578</v>
      </c>
      <c r="C1526" s="19" t="s">
        <v>663</v>
      </c>
      <c r="D1526" s="25" t="s">
        <v>2144</v>
      </c>
      <c r="E1526" s="53">
        <v>2012.09</v>
      </c>
      <c r="F1526" s="22" t="s">
        <v>2498</v>
      </c>
      <c r="G1526" s="22" t="s">
        <v>2579</v>
      </c>
      <c r="H1526" s="21">
        <v>1854</v>
      </c>
      <c r="I1526" s="21">
        <v>4078</v>
      </c>
      <c r="J1526" s="28" t="s">
        <v>2236</v>
      </c>
      <c r="K1526" s="22" t="s">
        <v>17</v>
      </c>
      <c r="L1526" s="23"/>
    </row>
    <row r="1527" spans="1:12" x14ac:dyDescent="0.2">
      <c r="A1527" s="8">
        <f t="shared" si="25"/>
        <v>1519</v>
      </c>
      <c r="B1527" s="25" t="s">
        <v>2592</v>
      </c>
      <c r="C1527" s="19" t="s">
        <v>663</v>
      </c>
      <c r="D1527" s="25" t="s">
        <v>2144</v>
      </c>
      <c r="E1527" s="53">
        <v>2012.09</v>
      </c>
      <c r="F1527" s="22" t="s">
        <v>2303</v>
      </c>
      <c r="G1527" s="22" t="s">
        <v>2593</v>
      </c>
      <c r="H1527" s="21">
        <v>3901</v>
      </c>
      <c r="I1527" s="21">
        <v>6823</v>
      </c>
      <c r="J1527" s="28" t="s">
        <v>2236</v>
      </c>
      <c r="K1527" s="22" t="s">
        <v>17</v>
      </c>
      <c r="L1527" s="23"/>
    </row>
    <row r="1528" spans="1:12" x14ac:dyDescent="0.2">
      <c r="A1528" s="8">
        <f t="shared" si="25"/>
        <v>1520</v>
      </c>
      <c r="B1528" s="25" t="s">
        <v>2594</v>
      </c>
      <c r="C1528" s="19" t="s">
        <v>663</v>
      </c>
      <c r="D1528" s="25" t="s">
        <v>2144</v>
      </c>
      <c r="E1528" s="53">
        <v>2012.09</v>
      </c>
      <c r="F1528" s="22" t="s">
        <v>2595</v>
      </c>
      <c r="G1528" s="22" t="s">
        <v>2596</v>
      </c>
      <c r="H1528" s="21">
        <v>3299</v>
      </c>
      <c r="I1528" s="21">
        <v>4169</v>
      </c>
      <c r="J1528" s="28" t="s">
        <v>2236</v>
      </c>
      <c r="K1528" s="22" t="s">
        <v>17</v>
      </c>
      <c r="L1528" s="23"/>
    </row>
    <row r="1529" spans="1:12" x14ac:dyDescent="0.2">
      <c r="A1529" s="8">
        <f t="shared" si="25"/>
        <v>1521</v>
      </c>
      <c r="B1529" s="25" t="s">
        <v>2644</v>
      </c>
      <c r="C1529" s="19" t="s">
        <v>663</v>
      </c>
      <c r="D1529" s="25" t="s">
        <v>2144</v>
      </c>
      <c r="E1529" s="53">
        <v>2013.04</v>
      </c>
      <c r="F1529" s="22" t="s">
        <v>2291</v>
      </c>
      <c r="G1529" s="22" t="s">
        <v>2388</v>
      </c>
      <c r="H1529" s="21">
        <v>2022</v>
      </c>
      <c r="I1529" s="21">
        <v>6006</v>
      </c>
      <c r="J1529" s="28" t="s">
        <v>2236</v>
      </c>
      <c r="K1529" s="22" t="s">
        <v>17</v>
      </c>
      <c r="L1529" s="23" t="s">
        <v>2542</v>
      </c>
    </row>
    <row r="1530" spans="1:12" x14ac:dyDescent="0.2">
      <c r="A1530" s="8">
        <f t="shared" si="25"/>
        <v>1522</v>
      </c>
      <c r="B1530" s="25" t="s">
        <v>2669</v>
      </c>
      <c r="C1530" s="25" t="s">
        <v>663</v>
      </c>
      <c r="D1530" s="25" t="s">
        <v>2144</v>
      </c>
      <c r="E1530" s="53">
        <v>2013.06</v>
      </c>
      <c r="F1530" s="22" t="s">
        <v>2313</v>
      </c>
      <c r="G1530" s="22" t="s">
        <v>2393</v>
      </c>
      <c r="H1530" s="21">
        <v>688</v>
      </c>
      <c r="I1530" s="21">
        <v>1511</v>
      </c>
      <c r="J1530" s="28" t="s">
        <v>2024</v>
      </c>
      <c r="K1530" s="22" t="s">
        <v>17</v>
      </c>
      <c r="L1530" s="23"/>
    </row>
    <row r="1531" spans="1:12" x14ac:dyDescent="0.2">
      <c r="A1531" s="8">
        <f t="shared" si="25"/>
        <v>1523</v>
      </c>
      <c r="B1531" s="25" t="s">
        <v>2676</v>
      </c>
      <c r="C1531" s="25" t="s">
        <v>663</v>
      </c>
      <c r="D1531" s="25" t="s">
        <v>2144</v>
      </c>
      <c r="E1531" s="53">
        <v>2013.06</v>
      </c>
      <c r="F1531" s="22" t="s">
        <v>2265</v>
      </c>
      <c r="G1531" s="22" t="s">
        <v>2306</v>
      </c>
      <c r="H1531" s="21">
        <v>6274</v>
      </c>
      <c r="I1531" s="21">
        <v>14181</v>
      </c>
      <c r="J1531" s="28" t="s">
        <v>18</v>
      </c>
      <c r="K1531" s="22" t="s">
        <v>17</v>
      </c>
      <c r="L1531" s="23"/>
    </row>
    <row r="1532" spans="1:12" x14ac:dyDescent="0.2">
      <c r="A1532" s="8">
        <f t="shared" si="25"/>
        <v>1524</v>
      </c>
      <c r="B1532" s="25" t="s">
        <v>2692</v>
      </c>
      <c r="C1532" s="25" t="s">
        <v>663</v>
      </c>
      <c r="D1532" s="25" t="s">
        <v>2144</v>
      </c>
      <c r="E1532" s="53">
        <v>2013.07</v>
      </c>
      <c r="F1532" s="22" t="s">
        <v>2184</v>
      </c>
      <c r="G1532" s="22" t="s">
        <v>2501</v>
      </c>
      <c r="H1532" s="21">
        <v>1167</v>
      </c>
      <c r="I1532" s="21">
        <v>3070</v>
      </c>
      <c r="J1532" s="28" t="s">
        <v>18</v>
      </c>
      <c r="K1532" s="22" t="s">
        <v>17</v>
      </c>
      <c r="L1532" s="23"/>
    </row>
    <row r="1533" spans="1:12" x14ac:dyDescent="0.2">
      <c r="A1533" s="8">
        <f t="shared" si="25"/>
        <v>1525</v>
      </c>
      <c r="B1533" s="25" t="s">
        <v>2693</v>
      </c>
      <c r="C1533" s="25" t="s">
        <v>663</v>
      </c>
      <c r="D1533" s="25" t="s">
        <v>2144</v>
      </c>
      <c r="E1533" s="53">
        <v>2013.08</v>
      </c>
      <c r="F1533" s="22" t="s">
        <v>2184</v>
      </c>
      <c r="G1533" s="22" t="s">
        <v>2501</v>
      </c>
      <c r="H1533" s="21">
        <v>1248</v>
      </c>
      <c r="I1533" s="21">
        <v>2604</v>
      </c>
      <c r="J1533" s="28" t="s">
        <v>18</v>
      </c>
      <c r="K1533" s="22" t="s">
        <v>17</v>
      </c>
      <c r="L1533" s="23"/>
    </row>
    <row r="1534" spans="1:12" x14ac:dyDescent="0.2">
      <c r="A1534" s="8">
        <f t="shared" si="25"/>
        <v>1526</v>
      </c>
      <c r="B1534" s="25" t="s">
        <v>2703</v>
      </c>
      <c r="C1534" s="25" t="s">
        <v>663</v>
      </c>
      <c r="D1534" s="25" t="s">
        <v>2144</v>
      </c>
      <c r="E1534" s="53">
        <v>2013.09</v>
      </c>
      <c r="F1534" s="22" t="s">
        <v>2135</v>
      </c>
      <c r="G1534" s="22" t="s">
        <v>2704</v>
      </c>
      <c r="H1534" s="21">
        <v>1143</v>
      </c>
      <c r="I1534" s="21">
        <v>1879</v>
      </c>
      <c r="J1534" s="28" t="s">
        <v>2236</v>
      </c>
      <c r="K1534" s="22" t="s">
        <v>17</v>
      </c>
      <c r="L1534" s="23"/>
    </row>
    <row r="1535" spans="1:12" x14ac:dyDescent="0.2">
      <c r="A1535" s="8">
        <f t="shared" si="25"/>
        <v>1527</v>
      </c>
      <c r="B1535" s="25" t="s">
        <v>2754</v>
      </c>
      <c r="C1535" s="19" t="s">
        <v>663</v>
      </c>
      <c r="D1535" s="25" t="s">
        <v>2144</v>
      </c>
      <c r="E1535" s="54">
        <v>2014.01</v>
      </c>
      <c r="F1535" s="22" t="s">
        <v>2313</v>
      </c>
      <c r="G1535" s="147" t="s">
        <v>2731</v>
      </c>
      <c r="H1535" s="66">
        <v>1709</v>
      </c>
      <c r="I1535" s="21">
        <v>3039</v>
      </c>
      <c r="J1535" s="28" t="s">
        <v>2236</v>
      </c>
      <c r="K1535" s="22" t="s">
        <v>17</v>
      </c>
      <c r="L1535" s="32"/>
    </row>
    <row r="1536" spans="1:12" x14ac:dyDescent="0.2">
      <c r="A1536" s="8">
        <f t="shared" si="25"/>
        <v>1528</v>
      </c>
      <c r="B1536" s="25" t="s">
        <v>2811</v>
      </c>
      <c r="C1536" s="25" t="s">
        <v>663</v>
      </c>
      <c r="D1536" s="25" t="s">
        <v>2144</v>
      </c>
      <c r="E1536" s="54">
        <v>2014.06</v>
      </c>
      <c r="F1536" s="22" t="s">
        <v>2313</v>
      </c>
      <c r="G1536" s="147" t="s">
        <v>2393</v>
      </c>
      <c r="H1536" s="66">
        <v>617</v>
      </c>
      <c r="I1536" s="21">
        <v>1454</v>
      </c>
      <c r="J1536" s="28" t="s">
        <v>18</v>
      </c>
      <c r="K1536" s="22" t="s">
        <v>17</v>
      </c>
      <c r="L1536" s="32" t="s">
        <v>2661</v>
      </c>
    </row>
    <row r="1537" spans="1:12" x14ac:dyDescent="0.2">
      <c r="A1537" s="8">
        <f t="shared" si="25"/>
        <v>1529</v>
      </c>
      <c r="B1537" s="25" t="s">
        <v>2822</v>
      </c>
      <c r="C1537" s="19" t="s">
        <v>663</v>
      </c>
      <c r="D1537" s="25" t="s">
        <v>2144</v>
      </c>
      <c r="E1537" s="54">
        <v>2014.07</v>
      </c>
      <c r="F1537" s="22" t="s">
        <v>2191</v>
      </c>
      <c r="G1537" s="22" t="s">
        <v>2774</v>
      </c>
      <c r="H1537" s="21">
        <v>1055</v>
      </c>
      <c r="I1537" s="21">
        <v>2331</v>
      </c>
      <c r="J1537" s="28" t="s">
        <v>2236</v>
      </c>
      <c r="K1537" s="22" t="s">
        <v>17</v>
      </c>
      <c r="L1537" s="23"/>
    </row>
    <row r="1538" spans="1:12" x14ac:dyDescent="0.2">
      <c r="A1538" s="8">
        <f t="shared" si="25"/>
        <v>1530</v>
      </c>
      <c r="B1538" s="25" t="s">
        <v>2834</v>
      </c>
      <c r="C1538" s="19" t="s">
        <v>663</v>
      </c>
      <c r="D1538" s="25" t="s">
        <v>2144</v>
      </c>
      <c r="E1538" s="54">
        <v>2014.07</v>
      </c>
      <c r="F1538" s="22" t="s">
        <v>2498</v>
      </c>
      <c r="G1538" s="22" t="s">
        <v>2744</v>
      </c>
      <c r="H1538" s="21">
        <v>810</v>
      </c>
      <c r="I1538" s="21">
        <v>1734</v>
      </c>
      <c r="J1538" s="28" t="s">
        <v>2236</v>
      </c>
      <c r="K1538" s="22" t="s">
        <v>17</v>
      </c>
      <c r="L1538" s="23"/>
    </row>
    <row r="1539" spans="1:12" x14ac:dyDescent="0.2">
      <c r="A1539" s="8">
        <f t="shared" si="25"/>
        <v>1531</v>
      </c>
      <c r="B1539" s="25" t="s">
        <v>2866</v>
      </c>
      <c r="C1539" s="19" t="s">
        <v>663</v>
      </c>
      <c r="D1539" s="25" t="s">
        <v>2144</v>
      </c>
      <c r="E1539" s="54">
        <v>2014.09</v>
      </c>
      <c r="F1539" s="22" t="s">
        <v>2162</v>
      </c>
      <c r="G1539" s="22" t="s">
        <v>2163</v>
      </c>
      <c r="H1539" s="21">
        <v>7658</v>
      </c>
      <c r="I1539" s="21">
        <v>17615</v>
      </c>
      <c r="J1539" s="28" t="s">
        <v>18</v>
      </c>
      <c r="K1539" s="22" t="s">
        <v>17</v>
      </c>
      <c r="L1539" s="23"/>
    </row>
    <row r="1540" spans="1:12" x14ac:dyDescent="0.2">
      <c r="A1540" s="8">
        <f t="shared" si="25"/>
        <v>1532</v>
      </c>
      <c r="B1540" s="25" t="s">
        <v>2882</v>
      </c>
      <c r="C1540" s="19" t="s">
        <v>663</v>
      </c>
      <c r="D1540" s="25" t="s">
        <v>2144</v>
      </c>
      <c r="E1540" s="54" t="s">
        <v>2872</v>
      </c>
      <c r="F1540" s="22" t="s">
        <v>2418</v>
      </c>
      <c r="G1540" s="22" t="s">
        <v>2883</v>
      </c>
      <c r="H1540" s="21">
        <v>2354</v>
      </c>
      <c r="I1540" s="21">
        <v>2770</v>
      </c>
      <c r="J1540" s="28" t="s">
        <v>2236</v>
      </c>
      <c r="K1540" s="22" t="s">
        <v>17</v>
      </c>
      <c r="L1540" s="23"/>
    </row>
    <row r="1541" spans="1:12" x14ac:dyDescent="0.2">
      <c r="A1541" s="8">
        <f t="shared" si="25"/>
        <v>1533</v>
      </c>
      <c r="B1541" s="25" t="s">
        <v>2884</v>
      </c>
      <c r="C1541" s="19" t="s">
        <v>663</v>
      </c>
      <c r="D1541" s="25" t="s">
        <v>2144</v>
      </c>
      <c r="E1541" s="54" t="s">
        <v>667</v>
      </c>
      <c r="F1541" s="22" t="s">
        <v>2313</v>
      </c>
      <c r="G1541" s="22" t="s">
        <v>2885</v>
      </c>
      <c r="H1541" s="21">
        <v>963</v>
      </c>
      <c r="I1541" s="21">
        <v>2064</v>
      </c>
      <c r="J1541" s="28" t="s">
        <v>2236</v>
      </c>
      <c r="K1541" s="22" t="s">
        <v>17</v>
      </c>
      <c r="L1541" s="23"/>
    </row>
    <row r="1542" spans="1:12" x14ac:dyDescent="0.2">
      <c r="A1542" s="8">
        <f t="shared" si="25"/>
        <v>1534</v>
      </c>
      <c r="B1542" s="25" t="s">
        <v>334</v>
      </c>
      <c r="C1542" s="19" t="s">
        <v>663</v>
      </c>
      <c r="D1542" s="19" t="s">
        <v>2144</v>
      </c>
      <c r="E1542" s="54">
        <v>2014.12</v>
      </c>
      <c r="F1542" s="22" t="s">
        <v>2191</v>
      </c>
      <c r="G1542" s="22" t="s">
        <v>2898</v>
      </c>
      <c r="H1542" s="21">
        <v>440</v>
      </c>
      <c r="I1542" s="21">
        <v>545</v>
      </c>
      <c r="J1542" s="28" t="s">
        <v>2236</v>
      </c>
      <c r="K1542" s="22" t="s">
        <v>17</v>
      </c>
      <c r="L1542" s="23"/>
    </row>
    <row r="1543" spans="1:12" x14ac:dyDescent="0.2">
      <c r="A1543" s="8">
        <f t="shared" si="25"/>
        <v>1535</v>
      </c>
      <c r="B1543" s="25" t="s">
        <v>333</v>
      </c>
      <c r="C1543" s="25" t="s">
        <v>663</v>
      </c>
      <c r="D1543" s="25" t="s">
        <v>2144</v>
      </c>
      <c r="E1543" s="54">
        <v>2015.06</v>
      </c>
      <c r="F1543" s="22" t="s">
        <v>2498</v>
      </c>
      <c r="G1543" s="30" t="s">
        <v>2954</v>
      </c>
      <c r="H1543" s="26">
        <v>2310</v>
      </c>
      <c r="I1543" s="26">
        <v>4745</v>
      </c>
      <c r="J1543" s="28" t="s">
        <v>18</v>
      </c>
      <c r="K1543" s="30" t="s">
        <v>17</v>
      </c>
      <c r="L1543" s="29"/>
    </row>
    <row r="1544" spans="1:12" x14ac:dyDescent="0.2">
      <c r="A1544" s="8">
        <f t="shared" si="25"/>
        <v>1536</v>
      </c>
      <c r="B1544" s="25" t="s">
        <v>608</v>
      </c>
      <c r="C1544" s="25" t="s">
        <v>663</v>
      </c>
      <c r="D1544" s="25" t="s">
        <v>2144</v>
      </c>
      <c r="E1544" s="54">
        <v>2015.07</v>
      </c>
      <c r="F1544" s="22" t="s">
        <v>2253</v>
      </c>
      <c r="G1544" s="30" t="s">
        <v>2299</v>
      </c>
      <c r="H1544" s="26">
        <v>312</v>
      </c>
      <c r="I1544" s="26">
        <v>728</v>
      </c>
      <c r="J1544" s="28" t="s">
        <v>2236</v>
      </c>
      <c r="K1544" s="30" t="s">
        <v>17</v>
      </c>
      <c r="L1544" s="29"/>
    </row>
    <row r="1545" spans="1:12" x14ac:dyDescent="0.2">
      <c r="A1545" s="8">
        <f t="shared" si="25"/>
        <v>1537</v>
      </c>
      <c r="B1545" s="25" t="s">
        <v>2986</v>
      </c>
      <c r="C1545" s="25" t="s">
        <v>663</v>
      </c>
      <c r="D1545" s="25" t="s">
        <v>2144</v>
      </c>
      <c r="E1545" s="54">
        <v>2015.08</v>
      </c>
      <c r="F1545" s="22" t="s">
        <v>2203</v>
      </c>
      <c r="G1545" s="30" t="s">
        <v>2987</v>
      </c>
      <c r="H1545" s="26">
        <v>2643</v>
      </c>
      <c r="I1545" s="26">
        <v>5478</v>
      </c>
      <c r="J1545" s="28" t="s">
        <v>2236</v>
      </c>
      <c r="K1545" s="30" t="s">
        <v>17</v>
      </c>
      <c r="L1545" s="29"/>
    </row>
    <row r="1546" spans="1:12" x14ac:dyDescent="0.2">
      <c r="A1546" s="8">
        <f t="shared" si="25"/>
        <v>1538</v>
      </c>
      <c r="B1546" s="25" t="s">
        <v>3013</v>
      </c>
      <c r="C1546" s="25" t="s">
        <v>663</v>
      </c>
      <c r="D1546" s="25" t="s">
        <v>2144</v>
      </c>
      <c r="E1546" s="54" t="s">
        <v>255</v>
      </c>
      <c r="F1546" s="22" t="s">
        <v>2200</v>
      </c>
      <c r="G1546" s="30" t="s">
        <v>3014</v>
      </c>
      <c r="H1546" s="26">
        <v>2161</v>
      </c>
      <c r="I1546" s="26">
        <v>3665</v>
      </c>
      <c r="J1546" s="28" t="s">
        <v>2236</v>
      </c>
      <c r="K1546" s="30" t="s">
        <v>17</v>
      </c>
      <c r="L1546" s="32"/>
    </row>
    <row r="1547" spans="1:12" x14ac:dyDescent="0.2">
      <c r="A1547" s="8">
        <f t="shared" si="25"/>
        <v>1539</v>
      </c>
      <c r="B1547" s="25" t="s">
        <v>3015</v>
      </c>
      <c r="C1547" s="25" t="s">
        <v>663</v>
      </c>
      <c r="D1547" s="25" t="s">
        <v>2144</v>
      </c>
      <c r="E1547" s="54" t="s">
        <v>255</v>
      </c>
      <c r="F1547" s="22" t="s">
        <v>2132</v>
      </c>
      <c r="G1547" s="30" t="s">
        <v>2215</v>
      </c>
      <c r="H1547" s="26">
        <v>1617</v>
      </c>
      <c r="I1547" s="26">
        <v>2153</v>
      </c>
      <c r="J1547" s="28" t="s">
        <v>2236</v>
      </c>
      <c r="K1547" s="30" t="s">
        <v>2511</v>
      </c>
      <c r="L1547" s="29"/>
    </row>
    <row r="1548" spans="1:12" x14ac:dyDescent="0.2">
      <c r="A1548" s="8">
        <f t="shared" si="25"/>
        <v>1540</v>
      </c>
      <c r="B1548" s="25" t="s">
        <v>609</v>
      </c>
      <c r="C1548" s="25" t="s">
        <v>663</v>
      </c>
      <c r="D1548" s="25" t="s">
        <v>2144</v>
      </c>
      <c r="E1548" s="54">
        <v>2015.12</v>
      </c>
      <c r="F1548" s="22" t="s">
        <v>2274</v>
      </c>
      <c r="G1548" s="30" t="s">
        <v>3033</v>
      </c>
      <c r="H1548" s="26">
        <v>1601</v>
      </c>
      <c r="I1548" s="26">
        <v>3186</v>
      </c>
      <c r="J1548" s="28" t="s">
        <v>2236</v>
      </c>
      <c r="K1548" s="30" t="s">
        <v>17</v>
      </c>
      <c r="L1548" s="29"/>
    </row>
    <row r="1549" spans="1:12" x14ac:dyDescent="0.2">
      <c r="A1549" s="8">
        <f t="shared" si="25"/>
        <v>1541</v>
      </c>
      <c r="B1549" s="25" t="s">
        <v>3034</v>
      </c>
      <c r="C1549" s="25" t="s">
        <v>663</v>
      </c>
      <c r="D1549" s="19" t="s">
        <v>2144</v>
      </c>
      <c r="E1549" s="54">
        <v>2016.01</v>
      </c>
      <c r="F1549" s="22" t="s">
        <v>2274</v>
      </c>
      <c r="G1549" s="30" t="s">
        <v>3035</v>
      </c>
      <c r="H1549" s="26">
        <v>290</v>
      </c>
      <c r="I1549" s="26">
        <v>473</v>
      </c>
      <c r="J1549" s="28" t="s">
        <v>18</v>
      </c>
      <c r="K1549" s="30" t="s">
        <v>17</v>
      </c>
      <c r="L1549" s="29"/>
    </row>
    <row r="1550" spans="1:12" x14ac:dyDescent="0.2">
      <c r="A1550" s="8">
        <f t="shared" si="25"/>
        <v>1542</v>
      </c>
      <c r="B1550" s="25" t="s">
        <v>3069</v>
      </c>
      <c r="C1550" s="25" t="s">
        <v>663</v>
      </c>
      <c r="D1550" s="25" t="s">
        <v>2144</v>
      </c>
      <c r="E1550" s="54">
        <v>2016.06</v>
      </c>
      <c r="F1550" s="22" t="s">
        <v>2184</v>
      </c>
      <c r="G1550" s="30" t="s">
        <v>3070</v>
      </c>
      <c r="H1550" s="26">
        <v>1177</v>
      </c>
      <c r="I1550" s="26">
        <v>2834</v>
      </c>
      <c r="J1550" s="28" t="s">
        <v>2236</v>
      </c>
      <c r="K1550" s="30" t="s">
        <v>17</v>
      </c>
      <c r="L1550" s="29"/>
    </row>
    <row r="1551" spans="1:12" x14ac:dyDescent="0.2">
      <c r="A1551" s="8">
        <f t="shared" si="25"/>
        <v>1543</v>
      </c>
      <c r="B1551" s="25" t="s">
        <v>3075</v>
      </c>
      <c r="C1551" s="25" t="s">
        <v>663</v>
      </c>
      <c r="D1551" s="19" t="s">
        <v>2144</v>
      </c>
      <c r="E1551" s="54">
        <v>2016.06</v>
      </c>
      <c r="F1551" s="22" t="s">
        <v>2242</v>
      </c>
      <c r="G1551" s="30" t="s">
        <v>3076</v>
      </c>
      <c r="H1551" s="26">
        <v>430</v>
      </c>
      <c r="I1551" s="26">
        <v>424</v>
      </c>
      <c r="J1551" s="28" t="s">
        <v>2236</v>
      </c>
      <c r="K1551" s="30" t="s">
        <v>17</v>
      </c>
      <c r="L1551" s="29"/>
    </row>
    <row r="1552" spans="1:12" x14ac:dyDescent="0.2">
      <c r="A1552" s="8">
        <f t="shared" si="25"/>
        <v>1544</v>
      </c>
      <c r="B1552" s="25" t="s">
        <v>3088</v>
      </c>
      <c r="C1552" s="25" t="s">
        <v>663</v>
      </c>
      <c r="D1552" s="25" t="s">
        <v>2144</v>
      </c>
      <c r="E1552" s="54">
        <v>2016.07</v>
      </c>
      <c r="F1552" s="22" t="s">
        <v>2162</v>
      </c>
      <c r="G1552" s="30" t="s">
        <v>3089</v>
      </c>
      <c r="H1552" s="26">
        <v>2613</v>
      </c>
      <c r="I1552" s="26">
        <v>6699</v>
      </c>
      <c r="J1552" s="28" t="s">
        <v>978</v>
      </c>
      <c r="K1552" s="30" t="s">
        <v>17</v>
      </c>
      <c r="L1552" s="29"/>
    </row>
    <row r="1553" spans="1:12" x14ac:dyDescent="0.2">
      <c r="A1553" s="8">
        <f t="shared" si="25"/>
        <v>1545</v>
      </c>
      <c r="B1553" s="25" t="s">
        <v>3090</v>
      </c>
      <c r="C1553" s="25" t="s">
        <v>663</v>
      </c>
      <c r="D1553" s="25" t="s">
        <v>2144</v>
      </c>
      <c r="E1553" s="54">
        <v>2016.07</v>
      </c>
      <c r="F1553" s="22" t="s">
        <v>2162</v>
      </c>
      <c r="G1553" s="30" t="s">
        <v>3091</v>
      </c>
      <c r="H1553" s="26">
        <v>4723</v>
      </c>
      <c r="I1553" s="26">
        <v>10008</v>
      </c>
      <c r="J1553" s="28" t="s">
        <v>2236</v>
      </c>
      <c r="K1553" s="30" t="s">
        <v>17</v>
      </c>
      <c r="L1553" s="29"/>
    </row>
    <row r="1554" spans="1:12" x14ac:dyDescent="0.2">
      <c r="A1554" s="8">
        <f t="shared" si="25"/>
        <v>1546</v>
      </c>
      <c r="B1554" s="25" t="s">
        <v>3120</v>
      </c>
      <c r="C1554" s="25" t="s">
        <v>663</v>
      </c>
      <c r="D1554" s="25" t="s">
        <v>2144</v>
      </c>
      <c r="E1554" s="54">
        <v>2016.09</v>
      </c>
      <c r="F1554" s="22" t="s">
        <v>2498</v>
      </c>
      <c r="G1554" s="30" t="s">
        <v>3121</v>
      </c>
      <c r="H1554" s="26">
        <v>2311</v>
      </c>
      <c r="I1554" s="26">
        <v>4829</v>
      </c>
      <c r="J1554" s="28" t="s">
        <v>2423</v>
      </c>
      <c r="K1554" s="30" t="s">
        <v>17</v>
      </c>
      <c r="L1554" s="29"/>
    </row>
    <row r="1555" spans="1:12" x14ac:dyDescent="0.2">
      <c r="A1555" s="8">
        <f t="shared" si="25"/>
        <v>1547</v>
      </c>
      <c r="B1555" s="25" t="s">
        <v>247</v>
      </c>
      <c r="C1555" s="25" t="s">
        <v>663</v>
      </c>
      <c r="D1555" s="45" t="s">
        <v>2144</v>
      </c>
      <c r="E1555" s="54">
        <v>2016.11</v>
      </c>
      <c r="F1555" s="22" t="s">
        <v>2200</v>
      </c>
      <c r="G1555" s="30" t="s">
        <v>2284</v>
      </c>
      <c r="H1555" s="67">
        <v>349</v>
      </c>
      <c r="I1555" s="67">
        <v>344</v>
      </c>
      <c r="J1555" s="28" t="s">
        <v>2423</v>
      </c>
      <c r="K1555" s="68" t="s">
        <v>17</v>
      </c>
      <c r="L1555" s="29"/>
    </row>
    <row r="1556" spans="1:12" x14ac:dyDescent="0.2">
      <c r="A1556" s="8">
        <f t="shared" si="25"/>
        <v>1548</v>
      </c>
      <c r="B1556" s="25" t="s">
        <v>610</v>
      </c>
      <c r="C1556" s="25" t="s">
        <v>663</v>
      </c>
      <c r="D1556" s="25" t="s">
        <v>2144</v>
      </c>
      <c r="E1556" s="54">
        <v>2016.11</v>
      </c>
      <c r="F1556" s="22" t="s">
        <v>2179</v>
      </c>
      <c r="G1556" s="30" t="s">
        <v>2606</v>
      </c>
      <c r="H1556" s="67">
        <v>2066</v>
      </c>
      <c r="I1556" s="67">
        <v>3471</v>
      </c>
      <c r="J1556" s="28" t="s">
        <v>2423</v>
      </c>
      <c r="K1556" s="68" t="s">
        <v>17</v>
      </c>
      <c r="L1556" s="29"/>
    </row>
    <row r="1557" spans="1:12" x14ac:dyDescent="0.2">
      <c r="A1557" s="8">
        <f t="shared" si="25"/>
        <v>1549</v>
      </c>
      <c r="B1557" s="25" t="s">
        <v>335</v>
      </c>
      <c r="C1557" s="25" t="s">
        <v>663</v>
      </c>
      <c r="D1557" s="25" t="s">
        <v>2144</v>
      </c>
      <c r="E1557" s="54">
        <v>2017.01</v>
      </c>
      <c r="F1557" s="22" t="s">
        <v>2153</v>
      </c>
      <c r="G1557" s="30" t="s">
        <v>3028</v>
      </c>
      <c r="H1557" s="67">
        <v>329</v>
      </c>
      <c r="I1557" s="26">
        <v>458</v>
      </c>
      <c r="J1557" s="28" t="s">
        <v>2423</v>
      </c>
      <c r="K1557" s="68" t="s">
        <v>17</v>
      </c>
      <c r="L1557" s="29"/>
    </row>
    <row r="1558" spans="1:12" x14ac:dyDescent="0.2">
      <c r="A1558" s="8">
        <f t="shared" si="25"/>
        <v>1550</v>
      </c>
      <c r="B1558" s="25" t="s">
        <v>189</v>
      </c>
      <c r="C1558" s="25" t="s">
        <v>663</v>
      </c>
      <c r="D1558" s="25" t="s">
        <v>2144</v>
      </c>
      <c r="E1558" s="54">
        <v>2017.02</v>
      </c>
      <c r="F1558" s="22" t="s">
        <v>2162</v>
      </c>
      <c r="G1558" s="30" t="s">
        <v>2163</v>
      </c>
      <c r="H1558" s="67">
        <v>1501</v>
      </c>
      <c r="I1558" s="26">
        <v>3623</v>
      </c>
      <c r="J1558" s="28" t="s">
        <v>18</v>
      </c>
      <c r="K1558" s="68" t="s">
        <v>17</v>
      </c>
      <c r="L1558" s="29"/>
    </row>
    <row r="1559" spans="1:12" x14ac:dyDescent="0.2">
      <c r="A1559" s="8">
        <f t="shared" si="25"/>
        <v>1551</v>
      </c>
      <c r="B1559" s="25" t="s">
        <v>392</v>
      </c>
      <c r="C1559" s="25" t="s">
        <v>663</v>
      </c>
      <c r="D1559" s="25" t="s">
        <v>2144</v>
      </c>
      <c r="E1559" s="54">
        <v>2017.03</v>
      </c>
      <c r="F1559" s="22" t="s">
        <v>2162</v>
      </c>
      <c r="G1559" s="30" t="s">
        <v>2163</v>
      </c>
      <c r="H1559" s="26">
        <v>857</v>
      </c>
      <c r="I1559" s="26">
        <v>1683</v>
      </c>
      <c r="J1559" s="28" t="s">
        <v>18</v>
      </c>
      <c r="K1559" s="68" t="s">
        <v>17</v>
      </c>
      <c r="L1559" s="29"/>
    </row>
    <row r="1560" spans="1:12" x14ac:dyDescent="0.2">
      <c r="A1560" s="8">
        <f t="shared" si="25"/>
        <v>1552</v>
      </c>
      <c r="B1560" s="33" t="s">
        <v>578</v>
      </c>
      <c r="C1560" s="33" t="s">
        <v>663</v>
      </c>
      <c r="D1560" s="25" t="s">
        <v>2144</v>
      </c>
      <c r="E1560" s="54">
        <v>2017.08</v>
      </c>
      <c r="F1560" s="22" t="s">
        <v>2274</v>
      </c>
      <c r="G1560" s="30" t="s">
        <v>2275</v>
      </c>
      <c r="H1560" s="26">
        <v>155.68</v>
      </c>
      <c r="I1560" s="26">
        <v>307</v>
      </c>
      <c r="J1560" s="28" t="s">
        <v>2024</v>
      </c>
      <c r="K1560" s="30" t="s">
        <v>17</v>
      </c>
      <c r="L1560" s="29"/>
    </row>
    <row r="1561" spans="1:12" x14ac:dyDescent="0.2">
      <c r="A1561" s="8">
        <f t="shared" si="25"/>
        <v>1553</v>
      </c>
      <c r="B1561" s="33" t="s">
        <v>3313</v>
      </c>
      <c r="C1561" s="33" t="s">
        <v>663</v>
      </c>
      <c r="D1561" s="25" t="s">
        <v>2144</v>
      </c>
      <c r="E1561" s="54">
        <v>2017.11</v>
      </c>
      <c r="F1561" s="22" t="s">
        <v>2184</v>
      </c>
      <c r="G1561" s="30" t="s">
        <v>2501</v>
      </c>
      <c r="H1561" s="26">
        <v>489</v>
      </c>
      <c r="I1561" s="26">
        <v>1019</v>
      </c>
      <c r="J1561" s="28" t="s">
        <v>2423</v>
      </c>
      <c r="K1561" s="30" t="s">
        <v>17</v>
      </c>
      <c r="L1561" s="29"/>
    </row>
    <row r="1562" spans="1:12" x14ac:dyDescent="0.2">
      <c r="A1562" s="8">
        <f t="shared" si="25"/>
        <v>1554</v>
      </c>
      <c r="B1562" s="33" t="s">
        <v>3357</v>
      </c>
      <c r="C1562" s="33" t="s">
        <v>663</v>
      </c>
      <c r="D1562" s="25" t="s">
        <v>2144</v>
      </c>
      <c r="E1562" s="54">
        <v>2018.01</v>
      </c>
      <c r="F1562" s="22" t="s">
        <v>2184</v>
      </c>
      <c r="G1562" s="30" t="s">
        <v>3358</v>
      </c>
      <c r="H1562" s="26">
        <v>5495</v>
      </c>
      <c r="I1562" s="26">
        <v>11529</v>
      </c>
      <c r="J1562" s="28" t="s">
        <v>2423</v>
      </c>
      <c r="K1562" s="30" t="s">
        <v>17</v>
      </c>
      <c r="L1562" s="29" t="s">
        <v>3244</v>
      </c>
    </row>
    <row r="1563" spans="1:12" x14ac:dyDescent="0.2">
      <c r="A1563" s="8">
        <f t="shared" si="25"/>
        <v>1555</v>
      </c>
      <c r="B1563" s="25" t="s">
        <v>3388</v>
      </c>
      <c r="C1563" s="33" t="s">
        <v>663</v>
      </c>
      <c r="D1563" s="25" t="s">
        <v>2144</v>
      </c>
      <c r="E1563" s="54">
        <v>2018.03</v>
      </c>
      <c r="F1563" s="22" t="s">
        <v>2498</v>
      </c>
      <c r="G1563" s="30" t="s">
        <v>2744</v>
      </c>
      <c r="H1563" s="26">
        <v>1961</v>
      </c>
      <c r="I1563" s="26">
        <v>3596</v>
      </c>
      <c r="J1563" s="28" t="s">
        <v>2024</v>
      </c>
      <c r="K1563" s="30" t="s">
        <v>2129</v>
      </c>
      <c r="L1563" s="29"/>
    </row>
    <row r="1564" spans="1:12" x14ac:dyDescent="0.2">
      <c r="A1564" s="8">
        <f t="shared" si="25"/>
        <v>1556</v>
      </c>
      <c r="B1564" s="25" t="s">
        <v>3466</v>
      </c>
      <c r="C1564" s="34" t="s">
        <v>663</v>
      </c>
      <c r="D1564" s="25" t="s">
        <v>2144</v>
      </c>
      <c r="E1564" s="54">
        <v>2018.08</v>
      </c>
      <c r="F1564" s="22" t="s">
        <v>2397</v>
      </c>
      <c r="G1564" s="150" t="s">
        <v>3467</v>
      </c>
      <c r="H1564" s="26">
        <v>1554</v>
      </c>
      <c r="I1564" s="26">
        <v>3051</v>
      </c>
      <c r="J1564" s="28" t="s">
        <v>2236</v>
      </c>
      <c r="K1564" s="30" t="s">
        <v>2129</v>
      </c>
      <c r="L1564" s="29"/>
    </row>
    <row r="1565" spans="1:12" x14ac:dyDescent="0.2">
      <c r="A1565" s="8">
        <f t="shared" si="25"/>
        <v>1557</v>
      </c>
      <c r="B1565" s="25" t="s">
        <v>3468</v>
      </c>
      <c r="C1565" s="34" t="s">
        <v>663</v>
      </c>
      <c r="D1565" s="25" t="s">
        <v>2144</v>
      </c>
      <c r="E1565" s="54">
        <v>2018.08</v>
      </c>
      <c r="F1565" s="22" t="s">
        <v>2397</v>
      </c>
      <c r="G1565" s="150" t="s">
        <v>3467</v>
      </c>
      <c r="H1565" s="26">
        <v>1255</v>
      </c>
      <c r="I1565" s="26">
        <v>2442</v>
      </c>
      <c r="J1565" s="28" t="s">
        <v>2236</v>
      </c>
      <c r="K1565" s="30" t="s">
        <v>2129</v>
      </c>
      <c r="L1565" s="29"/>
    </row>
    <row r="1566" spans="1:12" x14ac:dyDescent="0.2">
      <c r="A1566" s="8">
        <f t="shared" si="25"/>
        <v>1558</v>
      </c>
      <c r="B1566" s="33" t="s">
        <v>190</v>
      </c>
      <c r="C1566" s="34" t="s">
        <v>663</v>
      </c>
      <c r="D1566" s="25" t="s">
        <v>2144</v>
      </c>
      <c r="E1566" s="54">
        <v>2018.08</v>
      </c>
      <c r="F1566" s="22" t="s">
        <v>2184</v>
      </c>
      <c r="G1566" s="149" t="s">
        <v>3469</v>
      </c>
      <c r="H1566" s="26">
        <v>1662</v>
      </c>
      <c r="I1566" s="26">
        <v>3118</v>
      </c>
      <c r="J1566" s="28" t="s">
        <v>2236</v>
      </c>
      <c r="K1566" s="30" t="s">
        <v>2129</v>
      </c>
      <c r="L1566" s="29"/>
    </row>
    <row r="1567" spans="1:12" x14ac:dyDescent="0.2">
      <c r="A1567" s="8">
        <f t="shared" si="25"/>
        <v>1559</v>
      </c>
      <c r="B1567" s="25" t="s">
        <v>191</v>
      </c>
      <c r="C1567" s="25" t="s">
        <v>663</v>
      </c>
      <c r="D1567" s="45" t="s">
        <v>2144</v>
      </c>
      <c r="E1567" s="54">
        <v>2018.09</v>
      </c>
      <c r="F1567" s="22" t="s">
        <v>2498</v>
      </c>
      <c r="G1567" s="30" t="s">
        <v>3488</v>
      </c>
      <c r="H1567" s="41">
        <v>2551</v>
      </c>
      <c r="I1567" s="41">
        <v>5421</v>
      </c>
      <c r="J1567" s="42" t="s">
        <v>15</v>
      </c>
      <c r="K1567" s="42" t="s">
        <v>17</v>
      </c>
      <c r="L1567" s="29"/>
    </row>
    <row r="1568" spans="1:12" x14ac:dyDescent="0.2">
      <c r="A1568" s="8">
        <f t="shared" si="25"/>
        <v>1560</v>
      </c>
      <c r="B1568" s="25" t="s">
        <v>204</v>
      </c>
      <c r="C1568" s="40" t="s">
        <v>663</v>
      </c>
      <c r="D1568" s="40" t="s">
        <v>2144</v>
      </c>
      <c r="E1568" s="54">
        <v>2019.03</v>
      </c>
      <c r="F1568" s="22" t="s">
        <v>2646</v>
      </c>
      <c r="G1568" s="150" t="s">
        <v>3595</v>
      </c>
      <c r="H1568" s="26">
        <v>747</v>
      </c>
      <c r="I1568" s="26">
        <v>2015</v>
      </c>
      <c r="J1568" s="42" t="s">
        <v>2423</v>
      </c>
      <c r="K1568" s="42" t="s">
        <v>3436</v>
      </c>
      <c r="L1568" s="23" t="s">
        <v>2661</v>
      </c>
    </row>
    <row r="1569" spans="1:12" x14ac:dyDescent="0.2">
      <c r="A1569" s="8">
        <f t="shared" si="25"/>
        <v>1561</v>
      </c>
      <c r="B1569" s="25" t="s">
        <v>611</v>
      </c>
      <c r="C1569" s="25" t="s">
        <v>663</v>
      </c>
      <c r="D1569" s="25" t="s">
        <v>2144</v>
      </c>
      <c r="E1569" s="54">
        <v>2019.05</v>
      </c>
      <c r="F1569" s="22" t="s">
        <v>2686</v>
      </c>
      <c r="G1569" s="150" t="s">
        <v>3432</v>
      </c>
      <c r="H1569" s="26">
        <v>1596</v>
      </c>
      <c r="I1569" s="26">
        <v>3799</v>
      </c>
      <c r="J1569" s="42" t="s">
        <v>15</v>
      </c>
      <c r="K1569" s="42" t="s">
        <v>17</v>
      </c>
      <c r="L1569" s="23"/>
    </row>
    <row r="1570" spans="1:12" x14ac:dyDescent="0.2">
      <c r="A1570" s="8">
        <f t="shared" si="25"/>
        <v>1562</v>
      </c>
      <c r="B1570" s="25" t="s">
        <v>76</v>
      </c>
      <c r="C1570" s="25" t="s">
        <v>663</v>
      </c>
      <c r="D1570" s="25" t="s">
        <v>2144</v>
      </c>
      <c r="E1570" s="54">
        <v>2019.07</v>
      </c>
      <c r="F1570" s="22" t="s">
        <v>2291</v>
      </c>
      <c r="G1570" s="150" t="s">
        <v>3638</v>
      </c>
      <c r="H1570" s="26">
        <v>2070</v>
      </c>
      <c r="I1570" s="26">
        <v>4762</v>
      </c>
      <c r="J1570" s="153" t="s">
        <v>18</v>
      </c>
      <c r="K1570" s="42" t="s">
        <v>3436</v>
      </c>
      <c r="L1570" s="23"/>
    </row>
    <row r="1571" spans="1:12" x14ac:dyDescent="0.2">
      <c r="A1571" s="8">
        <f t="shared" si="25"/>
        <v>1563</v>
      </c>
      <c r="B1571" s="25" t="s">
        <v>612</v>
      </c>
      <c r="C1571" s="25" t="s">
        <v>663</v>
      </c>
      <c r="D1571" s="25" t="s">
        <v>2144</v>
      </c>
      <c r="E1571" s="54">
        <v>2019.07</v>
      </c>
      <c r="F1571" s="22" t="s">
        <v>2654</v>
      </c>
      <c r="G1571" s="150" t="s">
        <v>3646</v>
      </c>
      <c r="H1571" s="26">
        <v>4634</v>
      </c>
      <c r="I1571" s="26">
        <v>11003</v>
      </c>
      <c r="J1571" s="153" t="s">
        <v>18</v>
      </c>
      <c r="K1571" s="42" t="s">
        <v>3436</v>
      </c>
      <c r="L1571" s="23"/>
    </row>
    <row r="1572" spans="1:12" x14ac:dyDescent="0.2">
      <c r="A1572" s="8">
        <f t="shared" si="25"/>
        <v>1564</v>
      </c>
      <c r="B1572" s="25" t="s">
        <v>613</v>
      </c>
      <c r="C1572" s="25" t="s">
        <v>663</v>
      </c>
      <c r="D1572" s="25" t="s">
        <v>2144</v>
      </c>
      <c r="E1572" s="54">
        <v>2019.09</v>
      </c>
      <c r="F1572" s="22" t="s">
        <v>2930</v>
      </c>
      <c r="G1572" s="150" t="s">
        <v>3673</v>
      </c>
      <c r="H1572" s="26">
        <v>4103</v>
      </c>
      <c r="I1572" s="26">
        <v>8987</v>
      </c>
      <c r="J1572" s="42" t="s">
        <v>15</v>
      </c>
      <c r="K1572" s="42" t="s">
        <v>17</v>
      </c>
      <c r="L1572" s="23" t="s">
        <v>3244</v>
      </c>
    </row>
    <row r="1573" spans="1:12" x14ac:dyDescent="0.2">
      <c r="A1573" s="8">
        <f t="shared" si="25"/>
        <v>1565</v>
      </c>
      <c r="B1573" s="25" t="s">
        <v>320</v>
      </c>
      <c r="C1573" s="25" t="s">
        <v>663</v>
      </c>
      <c r="D1573" s="19" t="s">
        <v>2144</v>
      </c>
      <c r="E1573" s="54" t="s">
        <v>231</v>
      </c>
      <c r="F1573" s="22" t="s">
        <v>2458</v>
      </c>
      <c r="G1573" s="150" t="s">
        <v>3675</v>
      </c>
      <c r="H1573" s="26">
        <v>51</v>
      </c>
      <c r="I1573" s="42" t="s">
        <v>2207</v>
      </c>
      <c r="J1573" s="153" t="s">
        <v>18</v>
      </c>
      <c r="K1573" s="42" t="s">
        <v>41</v>
      </c>
      <c r="L1573" s="23" t="s">
        <v>2542</v>
      </c>
    </row>
    <row r="1574" spans="1:12" x14ac:dyDescent="0.2">
      <c r="A1574" s="8">
        <f t="shared" si="25"/>
        <v>1566</v>
      </c>
      <c r="B1574" s="44" t="s">
        <v>3682</v>
      </c>
      <c r="C1574" s="40" t="s">
        <v>663</v>
      </c>
      <c r="D1574" s="25" t="s">
        <v>2144</v>
      </c>
      <c r="E1574" s="54" t="s">
        <v>231</v>
      </c>
      <c r="F1574" s="22" t="s">
        <v>2242</v>
      </c>
      <c r="G1574" s="150" t="s">
        <v>3683</v>
      </c>
      <c r="H1574" s="26">
        <v>3904</v>
      </c>
      <c r="I1574" s="26">
        <v>11885</v>
      </c>
      <c r="J1574" s="153" t="s">
        <v>18</v>
      </c>
      <c r="K1574" s="42" t="s">
        <v>17</v>
      </c>
      <c r="L1574" s="23" t="s">
        <v>2293</v>
      </c>
    </row>
    <row r="1575" spans="1:12" x14ac:dyDescent="0.2">
      <c r="A1575" s="8">
        <f t="shared" si="25"/>
        <v>1567</v>
      </c>
      <c r="B1575" s="25" t="s">
        <v>133</v>
      </c>
      <c r="C1575" s="25" t="s">
        <v>663</v>
      </c>
      <c r="D1575" s="40" t="s">
        <v>2144</v>
      </c>
      <c r="E1575" s="54">
        <v>2020.04</v>
      </c>
      <c r="F1575" s="22" t="s">
        <v>2253</v>
      </c>
      <c r="G1575" s="150" t="s">
        <v>3716</v>
      </c>
      <c r="H1575" s="26">
        <v>2578</v>
      </c>
      <c r="I1575" s="26">
        <v>5093</v>
      </c>
      <c r="J1575" s="42" t="s">
        <v>15</v>
      </c>
      <c r="K1575" s="42" t="s">
        <v>17</v>
      </c>
      <c r="L1575" s="23" t="s">
        <v>3244</v>
      </c>
    </row>
    <row r="1576" spans="1:12" x14ac:dyDescent="0.2">
      <c r="A1576" s="8">
        <f t="shared" si="25"/>
        <v>1568</v>
      </c>
      <c r="B1576" s="25" t="s">
        <v>3758</v>
      </c>
      <c r="C1576" s="19" t="s">
        <v>663</v>
      </c>
      <c r="D1576" s="19" t="s">
        <v>2144</v>
      </c>
      <c r="E1576" s="53">
        <v>2020.07</v>
      </c>
      <c r="F1576" s="22" t="s">
        <v>2200</v>
      </c>
      <c r="G1576" s="22" t="s">
        <v>3759</v>
      </c>
      <c r="H1576" s="21">
        <v>1357</v>
      </c>
      <c r="I1576" s="21">
        <v>2323</v>
      </c>
      <c r="J1576" s="28" t="s">
        <v>15</v>
      </c>
      <c r="K1576" s="22" t="s">
        <v>17</v>
      </c>
      <c r="L1576" s="23"/>
    </row>
    <row r="1577" spans="1:12" x14ac:dyDescent="0.2">
      <c r="A1577" s="8">
        <f t="shared" si="25"/>
        <v>1569</v>
      </c>
      <c r="B1577" s="25" t="s">
        <v>673</v>
      </c>
      <c r="C1577" s="19" t="s">
        <v>663</v>
      </c>
      <c r="D1577" s="25" t="s">
        <v>2144</v>
      </c>
      <c r="E1577" s="19" t="s">
        <v>2107</v>
      </c>
      <c r="F1577" s="22" t="s">
        <v>2291</v>
      </c>
      <c r="G1577" s="22" t="s">
        <v>2388</v>
      </c>
      <c r="H1577" s="21">
        <v>4951</v>
      </c>
      <c r="I1577" s="21">
        <v>11094</v>
      </c>
      <c r="J1577" s="42" t="s">
        <v>3771</v>
      </c>
      <c r="K1577" s="22" t="s">
        <v>17</v>
      </c>
      <c r="L1577" s="23" t="s">
        <v>171</v>
      </c>
    </row>
    <row r="1578" spans="1:12" x14ac:dyDescent="0.2">
      <c r="A1578" s="8">
        <f t="shared" si="25"/>
        <v>1570</v>
      </c>
      <c r="B1578" s="25" t="s">
        <v>708</v>
      </c>
      <c r="C1578" s="19" t="s">
        <v>663</v>
      </c>
      <c r="D1578" s="25" t="s">
        <v>2144</v>
      </c>
      <c r="E1578" s="19" t="s">
        <v>2083</v>
      </c>
      <c r="F1578" s="22" t="s">
        <v>2265</v>
      </c>
      <c r="G1578" s="22" t="s">
        <v>3864</v>
      </c>
      <c r="H1578" s="21">
        <v>555</v>
      </c>
      <c r="I1578" s="21">
        <v>963</v>
      </c>
      <c r="J1578" s="28" t="s">
        <v>15</v>
      </c>
      <c r="K1578" s="22" t="s">
        <v>17</v>
      </c>
      <c r="L1578" s="23"/>
    </row>
    <row r="1579" spans="1:12" x14ac:dyDescent="0.2">
      <c r="A1579" s="8">
        <f t="shared" si="25"/>
        <v>1571</v>
      </c>
      <c r="B1579" s="25" t="s">
        <v>750</v>
      </c>
      <c r="C1579" s="19" t="s">
        <v>710</v>
      </c>
      <c r="D1579" s="25" t="s">
        <v>2144</v>
      </c>
      <c r="E1579" s="19" t="s">
        <v>2085</v>
      </c>
      <c r="F1579" s="22" t="s">
        <v>3708</v>
      </c>
      <c r="G1579" s="22" t="s">
        <v>3905</v>
      </c>
      <c r="H1579" s="21">
        <v>2280</v>
      </c>
      <c r="I1579" s="21">
        <v>4823</v>
      </c>
      <c r="J1579" s="28" t="s">
        <v>15</v>
      </c>
      <c r="K1579" s="22" t="s">
        <v>17</v>
      </c>
      <c r="L1579" s="23" t="s">
        <v>171</v>
      </c>
    </row>
    <row r="1580" spans="1:12" x14ac:dyDescent="0.2">
      <c r="A1580" s="8">
        <f t="shared" si="25"/>
        <v>1572</v>
      </c>
      <c r="B1580" s="25" t="s">
        <v>3985</v>
      </c>
      <c r="C1580" s="19" t="s">
        <v>710</v>
      </c>
      <c r="D1580" s="19" t="s">
        <v>2144</v>
      </c>
      <c r="E1580" s="144" t="s">
        <v>2097</v>
      </c>
      <c r="F1580" s="22" t="s">
        <v>2253</v>
      </c>
      <c r="G1580" s="22" t="s">
        <v>3986</v>
      </c>
      <c r="H1580" s="21">
        <v>628</v>
      </c>
      <c r="I1580" s="21">
        <v>1088</v>
      </c>
      <c r="J1580" s="28" t="s">
        <v>15</v>
      </c>
      <c r="K1580" s="22" t="s">
        <v>17</v>
      </c>
      <c r="L1580" s="23" t="s">
        <v>2096</v>
      </c>
    </row>
    <row r="1581" spans="1:12" x14ac:dyDescent="0.2">
      <c r="A1581" s="8">
        <f t="shared" si="25"/>
        <v>1573</v>
      </c>
      <c r="B1581" s="25" t="s">
        <v>926</v>
      </c>
      <c r="C1581" s="19" t="s">
        <v>710</v>
      </c>
      <c r="D1581" s="25" t="s">
        <v>2144</v>
      </c>
      <c r="E1581" s="144" t="s">
        <v>2102</v>
      </c>
      <c r="F1581" s="22" t="s">
        <v>2265</v>
      </c>
      <c r="G1581" s="22" t="s">
        <v>3653</v>
      </c>
      <c r="H1581" s="21">
        <v>4849</v>
      </c>
      <c r="I1581" s="21">
        <v>9605</v>
      </c>
      <c r="J1581" s="28" t="s">
        <v>3771</v>
      </c>
      <c r="K1581" s="22" t="s">
        <v>17</v>
      </c>
      <c r="L1581" s="23" t="s">
        <v>171</v>
      </c>
    </row>
    <row r="1582" spans="1:12" x14ac:dyDescent="0.2">
      <c r="A1582" s="197" t="s">
        <v>4132</v>
      </c>
      <c r="B1582" s="198"/>
      <c r="C1582" s="198"/>
      <c r="D1582" s="198"/>
      <c r="E1582" s="198"/>
      <c r="F1582" s="198"/>
      <c r="G1582" s="198"/>
      <c r="H1582" s="198"/>
      <c r="I1582" s="198"/>
      <c r="J1582" s="198"/>
      <c r="K1582" s="198"/>
      <c r="L1582" s="199"/>
    </row>
    <row r="1583" spans="1:12" x14ac:dyDescent="0.2">
      <c r="A1583" s="6">
        <f>ROW()-9</f>
        <v>1574</v>
      </c>
      <c r="B1583" s="25" t="s">
        <v>2361</v>
      </c>
      <c r="C1583" s="19" t="s">
        <v>2362</v>
      </c>
      <c r="D1583" s="25" t="s">
        <v>2363</v>
      </c>
      <c r="E1583" s="54">
        <v>2010.08</v>
      </c>
      <c r="F1583" s="22" t="s">
        <v>2153</v>
      </c>
      <c r="G1583" s="22" t="s">
        <v>2364</v>
      </c>
      <c r="H1583" s="21">
        <v>1506</v>
      </c>
      <c r="I1583" s="21">
        <v>2156</v>
      </c>
      <c r="J1583" s="28" t="s">
        <v>2024</v>
      </c>
      <c r="K1583" s="22" t="s">
        <v>17</v>
      </c>
      <c r="L1583" s="23"/>
    </row>
    <row r="1584" spans="1:12" x14ac:dyDescent="0.2">
      <c r="A1584" s="6">
        <f t="shared" ref="A1584:A1647" si="26">ROW()-9</f>
        <v>1575</v>
      </c>
      <c r="B1584" s="25" t="s">
        <v>2590</v>
      </c>
      <c r="C1584" s="19" t="s">
        <v>2362</v>
      </c>
      <c r="D1584" s="25" t="s">
        <v>2363</v>
      </c>
      <c r="E1584" s="53">
        <v>2012.09</v>
      </c>
      <c r="F1584" s="22" t="s">
        <v>2153</v>
      </c>
      <c r="G1584" s="22" t="s">
        <v>2171</v>
      </c>
      <c r="H1584" s="21">
        <v>1243</v>
      </c>
      <c r="I1584" s="21">
        <v>2321</v>
      </c>
      <c r="J1584" s="28" t="s">
        <v>2236</v>
      </c>
      <c r="K1584" s="22" t="s">
        <v>2591</v>
      </c>
      <c r="L1584" s="23"/>
    </row>
    <row r="1585" spans="1:12" x14ac:dyDescent="0.2">
      <c r="A1585" s="6">
        <f t="shared" si="26"/>
        <v>1576</v>
      </c>
      <c r="B1585" s="25" t="s">
        <v>2597</v>
      </c>
      <c r="C1585" s="19" t="s">
        <v>2362</v>
      </c>
      <c r="D1585" s="25" t="s">
        <v>2363</v>
      </c>
      <c r="E1585" s="53">
        <v>2012.09</v>
      </c>
      <c r="F1585" s="22" t="s">
        <v>2253</v>
      </c>
      <c r="G1585" s="22" t="s">
        <v>2547</v>
      </c>
      <c r="H1585" s="21">
        <v>348</v>
      </c>
      <c r="I1585" s="21">
        <v>1005</v>
      </c>
      <c r="J1585" s="28" t="s">
        <v>19</v>
      </c>
      <c r="K1585" s="22" t="s">
        <v>17</v>
      </c>
      <c r="L1585" s="23" t="s">
        <v>2598</v>
      </c>
    </row>
    <row r="1586" spans="1:12" x14ac:dyDescent="0.2">
      <c r="A1586" s="6">
        <f t="shared" si="26"/>
        <v>1577</v>
      </c>
      <c r="B1586" s="25" t="s">
        <v>2634</v>
      </c>
      <c r="C1586" s="19" t="s">
        <v>2362</v>
      </c>
      <c r="D1586" s="25" t="s">
        <v>2363</v>
      </c>
      <c r="E1586" s="53">
        <v>2013.02</v>
      </c>
      <c r="F1586" s="22" t="s">
        <v>2256</v>
      </c>
      <c r="G1586" s="22" t="s">
        <v>2635</v>
      </c>
      <c r="H1586" s="21">
        <v>714</v>
      </c>
      <c r="I1586" s="21">
        <v>1172</v>
      </c>
      <c r="J1586" s="28" t="s">
        <v>2236</v>
      </c>
      <c r="K1586" s="22" t="s">
        <v>17</v>
      </c>
      <c r="L1586" s="23"/>
    </row>
    <row r="1587" spans="1:12" x14ac:dyDescent="0.2">
      <c r="A1587" s="6">
        <f t="shared" si="26"/>
        <v>1578</v>
      </c>
      <c r="B1587" s="25" t="s">
        <v>2718</v>
      </c>
      <c r="C1587" s="25" t="s">
        <v>2362</v>
      </c>
      <c r="D1587" s="25" t="s">
        <v>2363</v>
      </c>
      <c r="E1587" s="53" t="s">
        <v>2717</v>
      </c>
      <c r="F1587" s="22" t="s">
        <v>2253</v>
      </c>
      <c r="G1587" s="22" t="s">
        <v>2719</v>
      </c>
      <c r="H1587" s="21">
        <v>927</v>
      </c>
      <c r="I1587" s="21">
        <v>2164</v>
      </c>
      <c r="J1587" s="28" t="s">
        <v>18</v>
      </c>
      <c r="K1587" s="22" t="s">
        <v>17</v>
      </c>
      <c r="L1587" s="23"/>
    </row>
    <row r="1588" spans="1:12" x14ac:dyDescent="0.2">
      <c r="A1588" s="6">
        <f t="shared" si="26"/>
        <v>1579</v>
      </c>
      <c r="B1588" s="64" t="s">
        <v>2723</v>
      </c>
      <c r="C1588" s="64" t="s">
        <v>2362</v>
      </c>
      <c r="D1588" s="25" t="s">
        <v>2363</v>
      </c>
      <c r="E1588" s="53">
        <v>2013.11</v>
      </c>
      <c r="F1588" s="22" t="s">
        <v>2443</v>
      </c>
      <c r="G1588" s="22" t="s">
        <v>2724</v>
      </c>
      <c r="H1588" s="21">
        <v>884</v>
      </c>
      <c r="I1588" s="21">
        <v>2055</v>
      </c>
      <c r="J1588" s="28" t="s">
        <v>18</v>
      </c>
      <c r="K1588" s="22" t="s">
        <v>17</v>
      </c>
      <c r="L1588" s="23"/>
    </row>
    <row r="1589" spans="1:12" x14ac:dyDescent="0.2">
      <c r="A1589" s="6">
        <f t="shared" si="26"/>
        <v>1580</v>
      </c>
      <c r="B1589" s="25" t="s">
        <v>2745</v>
      </c>
      <c r="C1589" s="19" t="s">
        <v>2362</v>
      </c>
      <c r="D1589" s="25" t="s">
        <v>2363</v>
      </c>
      <c r="E1589" s="53">
        <v>2013.12</v>
      </c>
      <c r="F1589" s="22" t="s">
        <v>2686</v>
      </c>
      <c r="G1589" s="22" t="s">
        <v>2746</v>
      </c>
      <c r="H1589" s="21">
        <v>856</v>
      </c>
      <c r="I1589" s="21">
        <v>3080</v>
      </c>
      <c r="J1589" s="28" t="s">
        <v>18</v>
      </c>
      <c r="K1589" s="22" t="s">
        <v>17</v>
      </c>
      <c r="L1589" s="23" t="s">
        <v>2661</v>
      </c>
    </row>
    <row r="1590" spans="1:12" x14ac:dyDescent="0.2">
      <c r="A1590" s="6">
        <f t="shared" si="26"/>
        <v>1581</v>
      </c>
      <c r="B1590" s="25" t="s">
        <v>2864</v>
      </c>
      <c r="C1590" s="19" t="s">
        <v>2362</v>
      </c>
      <c r="D1590" s="25" t="s">
        <v>2363</v>
      </c>
      <c r="E1590" s="54">
        <v>2014.09</v>
      </c>
      <c r="F1590" s="22" t="s">
        <v>2253</v>
      </c>
      <c r="G1590" s="22" t="s">
        <v>2865</v>
      </c>
      <c r="H1590" s="21">
        <v>620</v>
      </c>
      <c r="I1590" s="21">
        <v>1407</v>
      </c>
      <c r="J1590" s="28" t="s">
        <v>18</v>
      </c>
      <c r="K1590" s="22" t="s">
        <v>17</v>
      </c>
      <c r="L1590" s="23"/>
    </row>
    <row r="1591" spans="1:12" x14ac:dyDescent="0.2">
      <c r="A1591" s="6">
        <f t="shared" si="26"/>
        <v>1582</v>
      </c>
      <c r="B1591" s="25" t="s">
        <v>2881</v>
      </c>
      <c r="C1591" s="19" t="s">
        <v>2362</v>
      </c>
      <c r="D1591" s="25" t="s">
        <v>2363</v>
      </c>
      <c r="E1591" s="54" t="s">
        <v>667</v>
      </c>
      <c r="F1591" s="22" t="s">
        <v>2253</v>
      </c>
      <c r="G1591" s="22" t="s">
        <v>2439</v>
      </c>
      <c r="H1591" s="21">
        <v>406</v>
      </c>
      <c r="I1591" s="21">
        <v>2469</v>
      </c>
      <c r="J1591" s="28" t="s">
        <v>18</v>
      </c>
      <c r="K1591" s="22" t="s">
        <v>17</v>
      </c>
      <c r="L1591" s="23"/>
    </row>
    <row r="1592" spans="1:12" x14ac:dyDescent="0.2">
      <c r="A1592" s="6">
        <f t="shared" si="26"/>
        <v>1583</v>
      </c>
      <c r="B1592" s="25" t="s">
        <v>2893</v>
      </c>
      <c r="C1592" s="19" t="s">
        <v>2362</v>
      </c>
      <c r="D1592" s="25" t="s">
        <v>2363</v>
      </c>
      <c r="E1592" s="54">
        <v>2014.11</v>
      </c>
      <c r="F1592" s="22" t="s">
        <v>2534</v>
      </c>
      <c r="G1592" s="22" t="s">
        <v>2535</v>
      </c>
      <c r="H1592" s="21">
        <v>935</v>
      </c>
      <c r="I1592" s="21">
        <v>2131</v>
      </c>
      <c r="J1592" s="28" t="s">
        <v>2236</v>
      </c>
      <c r="K1592" s="22" t="s">
        <v>17</v>
      </c>
      <c r="L1592" s="23"/>
    </row>
    <row r="1593" spans="1:12" x14ac:dyDescent="0.2">
      <c r="A1593" s="6">
        <f t="shared" si="26"/>
        <v>1584</v>
      </c>
      <c r="B1593" s="25" t="s">
        <v>580</v>
      </c>
      <c r="C1593" s="19" t="s">
        <v>2362</v>
      </c>
      <c r="D1593" s="25" t="s">
        <v>2363</v>
      </c>
      <c r="E1593" s="54">
        <v>2015.04</v>
      </c>
      <c r="F1593" s="22" t="s">
        <v>2191</v>
      </c>
      <c r="G1593" s="30" t="s">
        <v>2933</v>
      </c>
      <c r="H1593" s="26">
        <v>805</v>
      </c>
      <c r="I1593" s="26">
        <v>1697</v>
      </c>
      <c r="J1593" s="28" t="s">
        <v>18</v>
      </c>
      <c r="K1593" s="30" t="s">
        <v>17</v>
      </c>
      <c r="L1593" s="29"/>
    </row>
    <row r="1594" spans="1:12" x14ac:dyDescent="0.2">
      <c r="A1594" s="6">
        <f t="shared" si="26"/>
        <v>1585</v>
      </c>
      <c r="B1594" s="88" t="s">
        <v>2952</v>
      </c>
      <c r="C1594" s="88" t="s">
        <v>2362</v>
      </c>
      <c r="D1594" s="88" t="s">
        <v>2363</v>
      </c>
      <c r="E1594" s="92">
        <v>2015.06</v>
      </c>
      <c r="F1594" s="22" t="s">
        <v>2153</v>
      </c>
      <c r="G1594" s="158" t="s">
        <v>2171</v>
      </c>
      <c r="H1594" s="96">
        <v>1749</v>
      </c>
      <c r="I1594" s="96">
        <v>3615</v>
      </c>
      <c r="J1594" s="98" t="s">
        <v>18</v>
      </c>
      <c r="K1594" s="158" t="s">
        <v>17</v>
      </c>
      <c r="L1594" s="101"/>
    </row>
    <row r="1595" spans="1:12" x14ac:dyDescent="0.2">
      <c r="A1595" s="6">
        <f t="shared" si="26"/>
        <v>1586</v>
      </c>
      <c r="B1595" s="25" t="s">
        <v>581</v>
      </c>
      <c r="C1595" s="25" t="s">
        <v>2362</v>
      </c>
      <c r="D1595" s="25" t="s">
        <v>2363</v>
      </c>
      <c r="E1595" s="54">
        <v>2015.08</v>
      </c>
      <c r="F1595" s="22" t="s">
        <v>2291</v>
      </c>
      <c r="G1595" s="30" t="s">
        <v>2985</v>
      </c>
      <c r="H1595" s="26">
        <v>1013</v>
      </c>
      <c r="I1595" s="26">
        <v>2042</v>
      </c>
      <c r="J1595" s="28" t="s">
        <v>18</v>
      </c>
      <c r="K1595" s="30" t="s">
        <v>2511</v>
      </c>
      <c r="L1595" s="29"/>
    </row>
    <row r="1596" spans="1:12" x14ac:dyDescent="0.2">
      <c r="A1596" s="6">
        <f t="shared" si="26"/>
        <v>1587</v>
      </c>
      <c r="B1596" s="25" t="s">
        <v>582</v>
      </c>
      <c r="C1596" s="25" t="s">
        <v>2362</v>
      </c>
      <c r="D1596" s="25" t="s">
        <v>2363</v>
      </c>
      <c r="E1596" s="54">
        <v>2015.09</v>
      </c>
      <c r="F1596" s="22" t="s">
        <v>2253</v>
      </c>
      <c r="G1596" s="30" t="s">
        <v>2439</v>
      </c>
      <c r="H1596" s="26">
        <v>778</v>
      </c>
      <c r="I1596" s="26">
        <v>1522</v>
      </c>
      <c r="J1596" s="28" t="s">
        <v>18</v>
      </c>
      <c r="K1596" s="30" t="s">
        <v>17</v>
      </c>
      <c r="L1596" s="29"/>
    </row>
    <row r="1597" spans="1:12" x14ac:dyDescent="0.2">
      <c r="A1597" s="6">
        <f t="shared" si="26"/>
        <v>1588</v>
      </c>
      <c r="B1597" s="25" t="s">
        <v>583</v>
      </c>
      <c r="C1597" s="25" t="s">
        <v>2362</v>
      </c>
      <c r="D1597" s="25" t="s">
        <v>2363</v>
      </c>
      <c r="E1597" s="54" t="s">
        <v>3009</v>
      </c>
      <c r="F1597" s="22" t="s">
        <v>2184</v>
      </c>
      <c r="G1597" s="30" t="s">
        <v>2501</v>
      </c>
      <c r="H1597" s="26">
        <v>350</v>
      </c>
      <c r="I1597" s="26">
        <v>634</v>
      </c>
      <c r="J1597" s="28" t="s">
        <v>19</v>
      </c>
      <c r="K1597" s="30" t="s">
        <v>17</v>
      </c>
      <c r="L1597" s="32"/>
    </row>
    <row r="1598" spans="1:12" x14ac:dyDescent="0.2">
      <c r="A1598" s="6">
        <f t="shared" si="26"/>
        <v>1589</v>
      </c>
      <c r="B1598" s="25" t="s">
        <v>584</v>
      </c>
      <c r="C1598" s="25" t="s">
        <v>2362</v>
      </c>
      <c r="D1598" s="25" t="s">
        <v>2363</v>
      </c>
      <c r="E1598" s="54">
        <v>2015.11</v>
      </c>
      <c r="F1598" s="22" t="s">
        <v>2646</v>
      </c>
      <c r="G1598" s="30" t="s">
        <v>2793</v>
      </c>
      <c r="H1598" s="26">
        <v>880</v>
      </c>
      <c r="I1598" s="26">
        <v>1933</v>
      </c>
      <c r="J1598" s="28" t="s">
        <v>2236</v>
      </c>
      <c r="K1598" s="30" t="s">
        <v>17</v>
      </c>
      <c r="L1598" s="29"/>
    </row>
    <row r="1599" spans="1:12" x14ac:dyDescent="0.2">
      <c r="A1599" s="6">
        <f t="shared" si="26"/>
        <v>1590</v>
      </c>
      <c r="B1599" s="25" t="s">
        <v>3053</v>
      </c>
      <c r="C1599" s="25" t="s">
        <v>2362</v>
      </c>
      <c r="D1599" s="25" t="s">
        <v>2363</v>
      </c>
      <c r="E1599" s="54">
        <v>2016.04</v>
      </c>
      <c r="F1599" s="22" t="s">
        <v>2646</v>
      </c>
      <c r="G1599" s="30" t="s">
        <v>2918</v>
      </c>
      <c r="H1599" s="26">
        <v>1098</v>
      </c>
      <c r="I1599" s="26">
        <v>2218</v>
      </c>
      <c r="J1599" s="28" t="s">
        <v>18</v>
      </c>
      <c r="K1599" s="30" t="s">
        <v>17</v>
      </c>
      <c r="L1599" s="29"/>
    </row>
    <row r="1600" spans="1:12" x14ac:dyDescent="0.2">
      <c r="A1600" s="6">
        <f t="shared" si="26"/>
        <v>1591</v>
      </c>
      <c r="B1600" s="25" t="s">
        <v>3087</v>
      </c>
      <c r="C1600" s="25" t="s">
        <v>2362</v>
      </c>
      <c r="D1600" s="25" t="s">
        <v>2363</v>
      </c>
      <c r="E1600" s="54">
        <v>2016.07</v>
      </c>
      <c r="F1600" s="22" t="s">
        <v>2646</v>
      </c>
      <c r="G1600" s="30" t="s">
        <v>2647</v>
      </c>
      <c r="H1600" s="26">
        <v>750</v>
      </c>
      <c r="I1600" s="26">
        <v>1819</v>
      </c>
      <c r="J1600" s="28" t="s">
        <v>18</v>
      </c>
      <c r="K1600" s="30" t="s">
        <v>17</v>
      </c>
      <c r="L1600" s="29"/>
    </row>
    <row r="1601" spans="1:12" x14ac:dyDescent="0.2">
      <c r="A1601" s="6">
        <f t="shared" si="26"/>
        <v>1592</v>
      </c>
      <c r="B1601" s="89" t="s">
        <v>3146</v>
      </c>
      <c r="C1601" s="89" t="s">
        <v>2362</v>
      </c>
      <c r="D1601" s="89" t="s">
        <v>2363</v>
      </c>
      <c r="E1601" s="93">
        <v>2016.09</v>
      </c>
      <c r="F1601" s="22" t="s">
        <v>2689</v>
      </c>
      <c r="G1601" s="100" t="s">
        <v>2690</v>
      </c>
      <c r="H1601" s="97">
        <v>211</v>
      </c>
      <c r="I1601" s="97">
        <v>502</v>
      </c>
      <c r="J1601" s="99" t="s">
        <v>18</v>
      </c>
      <c r="K1601" s="100" t="s">
        <v>17</v>
      </c>
      <c r="L1601" s="102"/>
    </row>
    <row r="1602" spans="1:12" x14ac:dyDescent="0.2">
      <c r="A1602" s="6">
        <f t="shared" si="26"/>
        <v>1593</v>
      </c>
      <c r="B1602" s="25" t="s">
        <v>585</v>
      </c>
      <c r="C1602" s="25" t="s">
        <v>2362</v>
      </c>
      <c r="D1602" s="25" t="s">
        <v>2363</v>
      </c>
      <c r="E1602" s="54" t="s">
        <v>213</v>
      </c>
      <c r="F1602" s="22" t="s">
        <v>2191</v>
      </c>
      <c r="G1602" s="30" t="s">
        <v>2774</v>
      </c>
      <c r="H1602" s="26">
        <v>675</v>
      </c>
      <c r="I1602" s="26">
        <v>1654</v>
      </c>
      <c r="J1602" s="28" t="s">
        <v>18</v>
      </c>
      <c r="K1602" s="30" t="s">
        <v>17</v>
      </c>
      <c r="L1602" s="29"/>
    </row>
    <row r="1603" spans="1:12" x14ac:dyDescent="0.2">
      <c r="A1603" s="6">
        <f t="shared" si="26"/>
        <v>1594</v>
      </c>
      <c r="B1603" s="25" t="s">
        <v>586</v>
      </c>
      <c r="C1603" s="25" t="s">
        <v>2362</v>
      </c>
      <c r="D1603" s="25" t="s">
        <v>2363</v>
      </c>
      <c r="E1603" s="54">
        <v>2016.11</v>
      </c>
      <c r="F1603" s="22" t="s">
        <v>2291</v>
      </c>
      <c r="G1603" s="30" t="s">
        <v>3174</v>
      </c>
      <c r="H1603" s="67">
        <v>395</v>
      </c>
      <c r="I1603" s="67">
        <v>901</v>
      </c>
      <c r="J1603" s="68" t="s">
        <v>19</v>
      </c>
      <c r="K1603" s="68" t="s">
        <v>17</v>
      </c>
      <c r="L1603" s="29"/>
    </row>
    <row r="1604" spans="1:12" x14ac:dyDescent="0.2">
      <c r="A1604" s="6">
        <f t="shared" si="26"/>
        <v>1595</v>
      </c>
      <c r="B1604" s="33" t="s">
        <v>587</v>
      </c>
      <c r="C1604" s="33" t="s">
        <v>2362</v>
      </c>
      <c r="D1604" s="25" t="s">
        <v>2363</v>
      </c>
      <c r="E1604" s="54">
        <v>2017.06</v>
      </c>
      <c r="F1604" s="22" t="s">
        <v>2153</v>
      </c>
      <c r="G1604" s="30" t="s">
        <v>3252</v>
      </c>
      <c r="H1604" s="26">
        <v>186</v>
      </c>
      <c r="I1604" s="26">
        <v>377</v>
      </c>
      <c r="J1604" s="28" t="s">
        <v>18</v>
      </c>
      <c r="K1604" s="30" t="s">
        <v>17</v>
      </c>
      <c r="L1604" s="29"/>
    </row>
    <row r="1605" spans="1:12" x14ac:dyDescent="0.2">
      <c r="A1605" s="6">
        <f t="shared" si="26"/>
        <v>1596</v>
      </c>
      <c r="B1605" s="90" t="s">
        <v>3273</v>
      </c>
      <c r="C1605" s="90" t="s">
        <v>2362</v>
      </c>
      <c r="D1605" s="25" t="s">
        <v>2363</v>
      </c>
      <c r="E1605" s="93">
        <v>2017.08</v>
      </c>
      <c r="F1605" s="22" t="s">
        <v>2253</v>
      </c>
      <c r="G1605" s="100" t="s">
        <v>2439</v>
      </c>
      <c r="H1605" s="97">
        <v>954</v>
      </c>
      <c r="I1605" s="97">
        <v>2177</v>
      </c>
      <c r="J1605" s="99" t="s">
        <v>18</v>
      </c>
      <c r="K1605" s="100" t="s">
        <v>17</v>
      </c>
      <c r="L1605" s="102"/>
    </row>
    <row r="1606" spans="1:12" x14ac:dyDescent="0.2">
      <c r="A1606" s="6">
        <f t="shared" si="26"/>
        <v>1597</v>
      </c>
      <c r="B1606" s="33" t="s">
        <v>588</v>
      </c>
      <c r="C1606" s="33" t="s">
        <v>2362</v>
      </c>
      <c r="D1606" s="25" t="s">
        <v>2363</v>
      </c>
      <c r="E1606" s="54">
        <v>2018.03</v>
      </c>
      <c r="F1606" s="22" t="s">
        <v>2274</v>
      </c>
      <c r="G1606" s="30" t="s">
        <v>3387</v>
      </c>
      <c r="H1606" s="26">
        <v>2613</v>
      </c>
      <c r="I1606" s="26">
        <v>6144</v>
      </c>
      <c r="J1606" s="28" t="s">
        <v>2024</v>
      </c>
      <c r="K1606" s="30" t="s">
        <v>2129</v>
      </c>
      <c r="L1606" s="29"/>
    </row>
    <row r="1607" spans="1:12" x14ac:dyDescent="0.2">
      <c r="A1607" s="6">
        <f t="shared" si="26"/>
        <v>1598</v>
      </c>
      <c r="B1607" s="33" t="s">
        <v>3389</v>
      </c>
      <c r="C1607" s="33" t="s">
        <v>2362</v>
      </c>
      <c r="D1607" s="25" t="s">
        <v>2363</v>
      </c>
      <c r="E1607" s="54">
        <v>2018.03</v>
      </c>
      <c r="F1607" s="22" t="s">
        <v>2242</v>
      </c>
      <c r="G1607" s="30" t="s">
        <v>2441</v>
      </c>
      <c r="H1607" s="26">
        <v>382</v>
      </c>
      <c r="I1607" s="26">
        <v>993</v>
      </c>
      <c r="J1607" s="28" t="s">
        <v>18</v>
      </c>
      <c r="K1607" s="30" t="s">
        <v>2129</v>
      </c>
      <c r="L1607" s="29"/>
    </row>
    <row r="1608" spans="1:12" x14ac:dyDescent="0.2">
      <c r="A1608" s="6">
        <f t="shared" si="26"/>
        <v>1599</v>
      </c>
      <c r="B1608" s="25" t="s">
        <v>3409</v>
      </c>
      <c r="C1608" s="25" t="s">
        <v>2362</v>
      </c>
      <c r="D1608" s="25" t="s">
        <v>2363</v>
      </c>
      <c r="E1608" s="54">
        <v>2018.04</v>
      </c>
      <c r="F1608" s="22" t="s">
        <v>2646</v>
      </c>
      <c r="G1608" s="150" t="s">
        <v>2918</v>
      </c>
      <c r="H1608" s="26">
        <v>618</v>
      </c>
      <c r="I1608" s="26">
        <v>1396</v>
      </c>
      <c r="J1608" s="28" t="s">
        <v>18</v>
      </c>
      <c r="K1608" s="30" t="s">
        <v>2129</v>
      </c>
      <c r="L1608" s="29"/>
    </row>
    <row r="1609" spans="1:12" x14ac:dyDescent="0.2">
      <c r="A1609" s="6">
        <f t="shared" si="26"/>
        <v>1600</v>
      </c>
      <c r="B1609" s="33" t="s">
        <v>589</v>
      </c>
      <c r="C1609" s="25" t="s">
        <v>2362</v>
      </c>
      <c r="D1609" s="25" t="s">
        <v>2363</v>
      </c>
      <c r="E1609" s="54">
        <v>2018.06</v>
      </c>
      <c r="F1609" s="22" t="s">
        <v>2646</v>
      </c>
      <c r="G1609" s="30" t="s">
        <v>2918</v>
      </c>
      <c r="H1609" s="26">
        <v>796</v>
      </c>
      <c r="I1609" s="26">
        <v>1605</v>
      </c>
      <c r="J1609" s="28" t="s">
        <v>2024</v>
      </c>
      <c r="K1609" s="30" t="s">
        <v>3436</v>
      </c>
      <c r="L1609" s="29"/>
    </row>
    <row r="1610" spans="1:12" x14ac:dyDescent="0.2">
      <c r="A1610" s="6">
        <f t="shared" si="26"/>
        <v>1601</v>
      </c>
      <c r="B1610" s="25" t="s">
        <v>3518</v>
      </c>
      <c r="C1610" s="25" t="s">
        <v>2362</v>
      </c>
      <c r="D1610" s="25" t="s">
        <v>2363</v>
      </c>
      <c r="E1610" s="54" t="s">
        <v>29</v>
      </c>
      <c r="F1610" s="22" t="s">
        <v>2153</v>
      </c>
      <c r="G1610" s="150" t="s">
        <v>3443</v>
      </c>
      <c r="H1610" s="26">
        <v>1454</v>
      </c>
      <c r="I1610" s="26">
        <v>3175</v>
      </c>
      <c r="J1610" s="28" t="s">
        <v>2236</v>
      </c>
      <c r="K1610" s="30" t="s">
        <v>2129</v>
      </c>
      <c r="L1610" s="29"/>
    </row>
    <row r="1611" spans="1:12" x14ac:dyDescent="0.2">
      <c r="A1611" s="6">
        <f t="shared" si="26"/>
        <v>1602</v>
      </c>
      <c r="B1611" s="25" t="s">
        <v>590</v>
      </c>
      <c r="C1611" s="25" t="s">
        <v>2362</v>
      </c>
      <c r="D1611" s="25" t="s">
        <v>2363</v>
      </c>
      <c r="E1611" s="54" t="s">
        <v>29</v>
      </c>
      <c r="F1611" s="22" t="s">
        <v>2153</v>
      </c>
      <c r="G1611" s="149" t="s">
        <v>3415</v>
      </c>
      <c r="H1611" s="26">
        <v>279</v>
      </c>
      <c r="I1611" s="26">
        <v>810</v>
      </c>
      <c r="J1611" s="28" t="s">
        <v>19</v>
      </c>
      <c r="K1611" s="30" t="s">
        <v>2129</v>
      </c>
      <c r="L1611" s="29"/>
    </row>
    <row r="1612" spans="1:12" x14ac:dyDescent="0.2">
      <c r="A1612" s="6">
        <f t="shared" si="26"/>
        <v>1603</v>
      </c>
      <c r="B1612" s="44" t="s">
        <v>591</v>
      </c>
      <c r="C1612" s="25" t="s">
        <v>2362</v>
      </c>
      <c r="D1612" s="25" t="s">
        <v>2363</v>
      </c>
      <c r="E1612" s="54" t="s">
        <v>29</v>
      </c>
      <c r="F1612" s="22" t="s">
        <v>2458</v>
      </c>
      <c r="G1612" s="30" t="s">
        <v>3519</v>
      </c>
      <c r="H1612" s="41">
        <v>319</v>
      </c>
      <c r="I1612" s="41">
        <v>709</v>
      </c>
      <c r="J1612" s="28" t="s">
        <v>19</v>
      </c>
      <c r="K1612" s="42" t="s">
        <v>2750</v>
      </c>
      <c r="L1612" s="29"/>
    </row>
    <row r="1613" spans="1:12" x14ac:dyDescent="0.2">
      <c r="A1613" s="6">
        <f t="shared" si="26"/>
        <v>1604</v>
      </c>
      <c r="B1613" s="25" t="s">
        <v>56</v>
      </c>
      <c r="C1613" s="25" t="s">
        <v>2362</v>
      </c>
      <c r="D1613" s="25" t="s">
        <v>2363</v>
      </c>
      <c r="E1613" s="54">
        <v>2019.05</v>
      </c>
      <c r="F1613" s="22" t="s">
        <v>2127</v>
      </c>
      <c r="G1613" s="150" t="s">
        <v>3626</v>
      </c>
      <c r="H1613" s="26">
        <v>1413</v>
      </c>
      <c r="I1613" s="26">
        <v>3040</v>
      </c>
      <c r="J1613" s="153" t="s">
        <v>18</v>
      </c>
      <c r="K1613" s="42" t="s">
        <v>41</v>
      </c>
      <c r="L1613" s="23"/>
    </row>
    <row r="1614" spans="1:12" x14ac:dyDescent="0.2">
      <c r="A1614" s="6">
        <f t="shared" si="26"/>
        <v>1605</v>
      </c>
      <c r="B1614" s="25" t="s">
        <v>592</v>
      </c>
      <c r="C1614" s="25" t="s">
        <v>2362</v>
      </c>
      <c r="D1614" s="25" t="s">
        <v>2363</v>
      </c>
      <c r="E1614" s="54">
        <v>2020.01</v>
      </c>
      <c r="F1614" s="22" t="s">
        <v>2646</v>
      </c>
      <c r="G1614" s="150" t="s">
        <v>3700</v>
      </c>
      <c r="H1614" s="26">
        <v>1810</v>
      </c>
      <c r="I1614" s="26">
        <v>3726</v>
      </c>
      <c r="J1614" s="42" t="s">
        <v>15</v>
      </c>
      <c r="K1614" s="42" t="s">
        <v>17</v>
      </c>
      <c r="L1614" s="23"/>
    </row>
    <row r="1615" spans="1:12" x14ac:dyDescent="0.2">
      <c r="A1615" s="6">
        <f t="shared" si="26"/>
        <v>1606</v>
      </c>
      <c r="B1615" s="25" t="s">
        <v>593</v>
      </c>
      <c r="C1615" s="19" t="s">
        <v>2362</v>
      </c>
      <c r="D1615" s="19" t="s">
        <v>951</v>
      </c>
      <c r="E1615" s="53">
        <v>2020.07</v>
      </c>
      <c r="F1615" s="22" t="s">
        <v>2127</v>
      </c>
      <c r="G1615" s="22" t="s">
        <v>3347</v>
      </c>
      <c r="H1615" s="21">
        <v>698</v>
      </c>
      <c r="I1615" s="21">
        <v>1538</v>
      </c>
      <c r="J1615" s="42" t="s">
        <v>18</v>
      </c>
      <c r="K1615" s="22" t="s">
        <v>17</v>
      </c>
      <c r="L1615" s="23"/>
    </row>
    <row r="1616" spans="1:12" x14ac:dyDescent="0.2">
      <c r="A1616" s="6">
        <f t="shared" si="26"/>
        <v>1607</v>
      </c>
      <c r="B1616" s="25" t="s">
        <v>3769</v>
      </c>
      <c r="C1616" s="25" t="s">
        <v>2362</v>
      </c>
      <c r="D1616" s="25" t="s">
        <v>951</v>
      </c>
      <c r="E1616" s="54">
        <v>2020.08</v>
      </c>
      <c r="F1616" s="22" t="s">
        <v>2930</v>
      </c>
      <c r="G1616" s="30" t="s">
        <v>3540</v>
      </c>
      <c r="H1616" s="26">
        <v>673</v>
      </c>
      <c r="I1616" s="26">
        <v>1502</v>
      </c>
      <c r="J1616" s="28" t="s">
        <v>15</v>
      </c>
      <c r="K1616" s="30" t="s">
        <v>17</v>
      </c>
      <c r="L1616" s="29"/>
    </row>
    <row r="1617" spans="1:12" x14ac:dyDescent="0.2">
      <c r="A1617" s="6">
        <f t="shared" si="26"/>
        <v>1608</v>
      </c>
      <c r="B1617" s="25" t="s">
        <v>175</v>
      </c>
      <c r="C1617" s="19" t="s">
        <v>2362</v>
      </c>
      <c r="D1617" s="19" t="s">
        <v>951</v>
      </c>
      <c r="E1617" s="53">
        <v>2020.09</v>
      </c>
      <c r="F1617" s="22" t="s">
        <v>3708</v>
      </c>
      <c r="G1617" s="22" t="s">
        <v>3777</v>
      </c>
      <c r="H1617" s="21">
        <v>1296</v>
      </c>
      <c r="I1617" s="21">
        <v>3338</v>
      </c>
      <c r="J1617" s="42" t="s">
        <v>18</v>
      </c>
      <c r="K1617" s="22" t="s">
        <v>86</v>
      </c>
      <c r="L1617" s="23"/>
    </row>
    <row r="1618" spans="1:12" x14ac:dyDescent="0.2">
      <c r="A1618" s="6">
        <f t="shared" si="26"/>
        <v>1609</v>
      </c>
      <c r="B1618" s="89" t="s">
        <v>3829</v>
      </c>
      <c r="C1618" s="73" t="s">
        <v>3830</v>
      </c>
      <c r="D1618" s="73" t="s">
        <v>2363</v>
      </c>
      <c r="E1618" s="73" t="s">
        <v>2107</v>
      </c>
      <c r="F1618" s="22" t="s">
        <v>2274</v>
      </c>
      <c r="G1618" s="77" t="s">
        <v>3814</v>
      </c>
      <c r="H1618" s="75">
        <v>4492</v>
      </c>
      <c r="I1618" s="75">
        <v>10012</v>
      </c>
      <c r="J1618" s="99" t="s">
        <v>15</v>
      </c>
      <c r="K1618" s="77" t="s">
        <v>41</v>
      </c>
      <c r="L1618" s="79"/>
    </row>
    <row r="1619" spans="1:12" x14ac:dyDescent="0.2">
      <c r="A1619" s="6">
        <f t="shared" si="26"/>
        <v>1610</v>
      </c>
      <c r="B1619" s="25" t="s">
        <v>4154</v>
      </c>
      <c r="C1619" s="25" t="s">
        <v>132</v>
      </c>
      <c r="D1619" s="25" t="s">
        <v>951</v>
      </c>
      <c r="E1619" s="155" t="s">
        <v>4146</v>
      </c>
      <c r="F1619" s="22" t="s">
        <v>2153</v>
      </c>
      <c r="G1619" s="30" t="s">
        <v>3415</v>
      </c>
      <c r="H1619" s="26">
        <v>1207</v>
      </c>
      <c r="I1619" s="26">
        <v>2558</v>
      </c>
      <c r="J1619" s="28" t="s">
        <v>15</v>
      </c>
      <c r="K1619" s="30" t="s">
        <v>17</v>
      </c>
      <c r="L1619" s="29" t="s">
        <v>4152</v>
      </c>
    </row>
    <row r="1620" spans="1:12" x14ac:dyDescent="0.2">
      <c r="A1620" s="6">
        <f t="shared" si="26"/>
        <v>1611</v>
      </c>
      <c r="B1620" s="25" t="s">
        <v>2365</v>
      </c>
      <c r="C1620" s="19" t="s">
        <v>2362</v>
      </c>
      <c r="D1620" s="25" t="s">
        <v>2366</v>
      </c>
      <c r="E1620" s="54">
        <v>2010.08</v>
      </c>
      <c r="F1620" s="22" t="s">
        <v>2153</v>
      </c>
      <c r="G1620" s="22" t="s">
        <v>2171</v>
      </c>
      <c r="H1620" s="21">
        <v>1602</v>
      </c>
      <c r="I1620" s="21">
        <v>2755</v>
      </c>
      <c r="J1620" s="30" t="s">
        <v>18</v>
      </c>
      <c r="K1620" s="22" t="s">
        <v>17</v>
      </c>
      <c r="L1620" s="23"/>
    </row>
    <row r="1621" spans="1:12" x14ac:dyDescent="0.2">
      <c r="A1621" s="6">
        <f t="shared" si="26"/>
        <v>1612</v>
      </c>
      <c r="B1621" s="25" t="s">
        <v>2425</v>
      </c>
      <c r="C1621" s="19" t="s">
        <v>2362</v>
      </c>
      <c r="D1621" s="25" t="s">
        <v>2366</v>
      </c>
      <c r="E1621" s="54">
        <v>2011.03</v>
      </c>
      <c r="F1621" s="22" t="s">
        <v>2313</v>
      </c>
      <c r="G1621" s="22" t="s">
        <v>2393</v>
      </c>
      <c r="H1621" s="21">
        <v>1386</v>
      </c>
      <c r="I1621" s="21">
        <v>2733</v>
      </c>
      <c r="J1621" s="28" t="s">
        <v>19</v>
      </c>
      <c r="K1621" s="22" t="s">
        <v>17</v>
      </c>
      <c r="L1621" s="23"/>
    </row>
    <row r="1622" spans="1:12" x14ac:dyDescent="0.2">
      <c r="A1622" s="6">
        <f t="shared" si="26"/>
        <v>1613</v>
      </c>
      <c r="B1622" s="25" t="s">
        <v>2599</v>
      </c>
      <c r="C1622" s="19" t="s">
        <v>2362</v>
      </c>
      <c r="D1622" s="25" t="s">
        <v>2366</v>
      </c>
      <c r="E1622" s="53">
        <v>2012.09</v>
      </c>
      <c r="F1622" s="22" t="s">
        <v>2291</v>
      </c>
      <c r="G1622" s="22" t="s">
        <v>2600</v>
      </c>
      <c r="H1622" s="21">
        <v>989</v>
      </c>
      <c r="I1622" s="21">
        <v>2034</v>
      </c>
      <c r="J1622" s="28" t="s">
        <v>2236</v>
      </c>
      <c r="K1622" s="22" t="s">
        <v>17</v>
      </c>
      <c r="L1622" s="23"/>
    </row>
    <row r="1623" spans="1:12" x14ac:dyDescent="0.2">
      <c r="A1623" s="6">
        <f t="shared" si="26"/>
        <v>1614</v>
      </c>
      <c r="B1623" s="63" t="s">
        <v>2610</v>
      </c>
      <c r="C1623" s="19" t="s">
        <v>2362</v>
      </c>
      <c r="D1623" s="25" t="s">
        <v>2366</v>
      </c>
      <c r="E1623" s="54">
        <v>2012.11</v>
      </c>
      <c r="F1623" s="22" t="s">
        <v>2313</v>
      </c>
      <c r="G1623" s="22" t="s">
        <v>2611</v>
      </c>
      <c r="H1623" s="21">
        <v>967</v>
      </c>
      <c r="I1623" s="21">
        <v>3047</v>
      </c>
      <c r="J1623" s="28" t="s">
        <v>18</v>
      </c>
      <c r="K1623" s="22" t="s">
        <v>17</v>
      </c>
      <c r="L1623" s="23"/>
    </row>
    <row r="1624" spans="1:12" x14ac:dyDescent="0.2">
      <c r="A1624" s="6">
        <f t="shared" si="26"/>
        <v>1615</v>
      </c>
      <c r="B1624" s="25" t="s">
        <v>383</v>
      </c>
      <c r="C1624" s="25" t="s">
        <v>2362</v>
      </c>
      <c r="D1624" s="25" t="s">
        <v>2366</v>
      </c>
      <c r="E1624" s="53">
        <v>2013.09</v>
      </c>
      <c r="F1624" s="22" t="s">
        <v>2153</v>
      </c>
      <c r="G1624" s="22" t="s">
        <v>2705</v>
      </c>
      <c r="H1624" s="21">
        <v>655</v>
      </c>
      <c r="I1624" s="21">
        <v>1526</v>
      </c>
      <c r="J1624" s="28" t="s">
        <v>18</v>
      </c>
      <c r="K1624" s="22" t="s">
        <v>17</v>
      </c>
      <c r="L1624" s="23"/>
    </row>
    <row r="1625" spans="1:12" x14ac:dyDescent="0.2">
      <c r="A1625" s="6">
        <f t="shared" si="26"/>
        <v>1616</v>
      </c>
      <c r="B1625" s="25" t="s">
        <v>2714</v>
      </c>
      <c r="C1625" s="25" t="s">
        <v>2362</v>
      </c>
      <c r="D1625" s="25" t="s">
        <v>2366</v>
      </c>
      <c r="E1625" s="53">
        <v>2013.09</v>
      </c>
      <c r="F1625" s="22" t="s">
        <v>2646</v>
      </c>
      <c r="G1625" s="22" t="s">
        <v>2715</v>
      </c>
      <c r="H1625" s="21">
        <v>1706</v>
      </c>
      <c r="I1625" s="21">
        <v>4233</v>
      </c>
      <c r="J1625" s="28" t="s">
        <v>19</v>
      </c>
      <c r="K1625" s="22" t="s">
        <v>17</v>
      </c>
      <c r="L1625" s="23"/>
    </row>
    <row r="1626" spans="1:12" x14ac:dyDescent="0.2">
      <c r="A1626" s="6">
        <f t="shared" si="26"/>
        <v>1617</v>
      </c>
      <c r="B1626" s="25" t="s">
        <v>2756</v>
      </c>
      <c r="C1626" s="19" t="s">
        <v>2362</v>
      </c>
      <c r="D1626" s="25" t="s">
        <v>2366</v>
      </c>
      <c r="E1626" s="54">
        <v>2014.01</v>
      </c>
      <c r="F1626" s="22" t="s">
        <v>2291</v>
      </c>
      <c r="G1626" s="147" t="s">
        <v>2600</v>
      </c>
      <c r="H1626" s="66">
        <v>653</v>
      </c>
      <c r="I1626" s="21">
        <v>875</v>
      </c>
      <c r="J1626" s="28" t="s">
        <v>2236</v>
      </c>
      <c r="K1626" s="22" t="s">
        <v>17</v>
      </c>
      <c r="L1626" s="32"/>
    </row>
    <row r="1627" spans="1:12" x14ac:dyDescent="0.2">
      <c r="A1627" s="6">
        <f t="shared" si="26"/>
        <v>1618</v>
      </c>
      <c r="B1627" s="25" t="s">
        <v>2792</v>
      </c>
      <c r="C1627" s="25" t="s">
        <v>2362</v>
      </c>
      <c r="D1627" s="25" t="s">
        <v>2366</v>
      </c>
      <c r="E1627" s="54">
        <v>2014.04</v>
      </c>
      <c r="F1627" s="22" t="s">
        <v>2646</v>
      </c>
      <c r="G1627" s="147" t="s">
        <v>2793</v>
      </c>
      <c r="H1627" s="66">
        <v>3664</v>
      </c>
      <c r="I1627" s="21">
        <v>3995</v>
      </c>
      <c r="J1627" s="28" t="s">
        <v>2024</v>
      </c>
      <c r="K1627" s="22" t="s">
        <v>17</v>
      </c>
      <c r="L1627" s="32"/>
    </row>
    <row r="1628" spans="1:12" x14ac:dyDescent="0.2">
      <c r="A1628" s="6">
        <f t="shared" si="26"/>
        <v>1619</v>
      </c>
      <c r="B1628" s="25" t="s">
        <v>394</v>
      </c>
      <c r="C1628" s="19" t="s">
        <v>2362</v>
      </c>
      <c r="D1628" s="25" t="s">
        <v>2366</v>
      </c>
      <c r="E1628" s="54">
        <v>2014.07</v>
      </c>
      <c r="F1628" s="22" t="s">
        <v>2127</v>
      </c>
      <c r="G1628" s="22" t="s">
        <v>2821</v>
      </c>
      <c r="H1628" s="21">
        <v>477</v>
      </c>
      <c r="I1628" s="21">
        <v>858</v>
      </c>
      <c r="J1628" s="28" t="s">
        <v>18</v>
      </c>
      <c r="K1628" s="22" t="s">
        <v>17</v>
      </c>
      <c r="L1628" s="23"/>
    </row>
    <row r="1629" spans="1:12" x14ac:dyDescent="0.2">
      <c r="A1629" s="6">
        <f t="shared" si="26"/>
        <v>1620</v>
      </c>
      <c r="B1629" s="25" t="s">
        <v>2851</v>
      </c>
      <c r="C1629" s="19" t="s">
        <v>2362</v>
      </c>
      <c r="D1629" s="25" t="s">
        <v>2366</v>
      </c>
      <c r="E1629" s="54">
        <v>2014.08</v>
      </c>
      <c r="F1629" s="22" t="s">
        <v>2217</v>
      </c>
      <c r="G1629" s="22" t="s">
        <v>2852</v>
      </c>
      <c r="H1629" s="21">
        <v>1053</v>
      </c>
      <c r="I1629" s="21">
        <v>2208</v>
      </c>
      <c r="J1629" s="28" t="s">
        <v>19</v>
      </c>
      <c r="K1629" s="22" t="s">
        <v>17</v>
      </c>
      <c r="L1629" s="23"/>
    </row>
    <row r="1630" spans="1:12" x14ac:dyDescent="0.2">
      <c r="A1630" s="6">
        <f t="shared" si="26"/>
        <v>1621</v>
      </c>
      <c r="B1630" s="25" t="s">
        <v>2853</v>
      </c>
      <c r="C1630" s="19" t="s">
        <v>2362</v>
      </c>
      <c r="D1630" s="25" t="s">
        <v>2366</v>
      </c>
      <c r="E1630" s="54">
        <v>2014.08</v>
      </c>
      <c r="F1630" s="22" t="s">
        <v>2153</v>
      </c>
      <c r="G1630" s="22" t="s">
        <v>2171</v>
      </c>
      <c r="H1630" s="21">
        <v>3090</v>
      </c>
      <c r="I1630" s="21">
        <v>6098</v>
      </c>
      <c r="J1630" s="28" t="s">
        <v>18</v>
      </c>
      <c r="K1630" s="22" t="s">
        <v>17</v>
      </c>
      <c r="L1630" s="23"/>
    </row>
    <row r="1631" spans="1:12" x14ac:dyDescent="0.2">
      <c r="A1631" s="6">
        <f t="shared" si="26"/>
        <v>1622</v>
      </c>
      <c r="B1631" s="89" t="s">
        <v>2870</v>
      </c>
      <c r="C1631" s="73" t="s">
        <v>2362</v>
      </c>
      <c r="D1631" s="25" t="s">
        <v>2366</v>
      </c>
      <c r="E1631" s="93">
        <v>2014.09</v>
      </c>
      <c r="F1631" s="22" t="s">
        <v>2179</v>
      </c>
      <c r="G1631" s="77" t="s">
        <v>2180</v>
      </c>
      <c r="H1631" s="75">
        <v>2718</v>
      </c>
      <c r="I1631" s="75">
        <v>7025</v>
      </c>
      <c r="J1631" s="99" t="s">
        <v>19</v>
      </c>
      <c r="K1631" s="77" t="s">
        <v>17</v>
      </c>
      <c r="L1631" s="79"/>
    </row>
    <row r="1632" spans="1:12" x14ac:dyDescent="0.2">
      <c r="A1632" s="6">
        <f t="shared" si="26"/>
        <v>1623</v>
      </c>
      <c r="B1632" s="89" t="s">
        <v>2894</v>
      </c>
      <c r="C1632" s="73" t="s">
        <v>2362</v>
      </c>
      <c r="D1632" s="89" t="s">
        <v>2366</v>
      </c>
      <c r="E1632" s="93">
        <v>2014.11</v>
      </c>
      <c r="F1632" s="22" t="s">
        <v>2253</v>
      </c>
      <c r="G1632" s="77" t="s">
        <v>2865</v>
      </c>
      <c r="H1632" s="75">
        <v>1061</v>
      </c>
      <c r="I1632" s="75">
        <v>1459</v>
      </c>
      <c r="J1632" s="99" t="s">
        <v>19</v>
      </c>
      <c r="K1632" s="77" t="s">
        <v>17</v>
      </c>
      <c r="L1632" s="79"/>
    </row>
    <row r="1633" spans="1:12" x14ac:dyDescent="0.2">
      <c r="A1633" s="6">
        <f t="shared" si="26"/>
        <v>1624</v>
      </c>
      <c r="B1633" s="89" t="s">
        <v>628</v>
      </c>
      <c r="C1633" s="73" t="s">
        <v>2362</v>
      </c>
      <c r="D1633" s="89" t="s">
        <v>2366</v>
      </c>
      <c r="E1633" s="93">
        <v>2014.12</v>
      </c>
      <c r="F1633" s="22" t="s">
        <v>2217</v>
      </c>
      <c r="G1633" s="77" t="s">
        <v>2852</v>
      </c>
      <c r="H1633" s="75">
        <v>447</v>
      </c>
      <c r="I1633" s="75">
        <v>905</v>
      </c>
      <c r="J1633" s="99" t="s">
        <v>18</v>
      </c>
      <c r="K1633" s="77" t="s">
        <v>17</v>
      </c>
      <c r="L1633" s="79"/>
    </row>
    <row r="1634" spans="1:12" x14ac:dyDescent="0.2">
      <c r="A1634" s="6">
        <f t="shared" si="26"/>
        <v>1625</v>
      </c>
      <c r="B1634" s="89" t="s">
        <v>2915</v>
      </c>
      <c r="C1634" s="73" t="s">
        <v>2362</v>
      </c>
      <c r="D1634" s="25" t="s">
        <v>2366</v>
      </c>
      <c r="E1634" s="93">
        <v>2015.02</v>
      </c>
      <c r="F1634" s="22" t="s">
        <v>2184</v>
      </c>
      <c r="G1634" s="100" t="s">
        <v>2916</v>
      </c>
      <c r="H1634" s="97">
        <v>224</v>
      </c>
      <c r="I1634" s="97">
        <v>395</v>
      </c>
      <c r="J1634" s="99" t="s">
        <v>18</v>
      </c>
      <c r="K1634" s="100" t="s">
        <v>17</v>
      </c>
      <c r="L1634" s="102"/>
    </row>
    <row r="1635" spans="1:12" x14ac:dyDescent="0.2">
      <c r="A1635" s="6">
        <f t="shared" si="26"/>
        <v>1626</v>
      </c>
      <c r="B1635" s="89" t="s">
        <v>629</v>
      </c>
      <c r="C1635" s="73" t="s">
        <v>2362</v>
      </c>
      <c r="D1635" s="25" t="s">
        <v>2366</v>
      </c>
      <c r="E1635" s="93">
        <v>2015.04</v>
      </c>
      <c r="F1635" s="22" t="s">
        <v>2253</v>
      </c>
      <c r="G1635" s="100" t="s">
        <v>2538</v>
      </c>
      <c r="H1635" s="97">
        <v>856</v>
      </c>
      <c r="I1635" s="97">
        <v>1749</v>
      </c>
      <c r="J1635" s="99" t="s">
        <v>18</v>
      </c>
      <c r="K1635" s="100" t="s">
        <v>17</v>
      </c>
      <c r="L1635" s="102"/>
    </row>
    <row r="1636" spans="1:12" x14ac:dyDescent="0.2">
      <c r="A1636" s="6">
        <f t="shared" si="26"/>
        <v>1627</v>
      </c>
      <c r="B1636" s="89" t="s">
        <v>2942</v>
      </c>
      <c r="C1636" s="89" t="s">
        <v>2362</v>
      </c>
      <c r="D1636" s="89" t="s">
        <v>2366</v>
      </c>
      <c r="E1636" s="93">
        <v>2015.05</v>
      </c>
      <c r="F1636" s="22" t="s">
        <v>2184</v>
      </c>
      <c r="G1636" s="100" t="s">
        <v>2943</v>
      </c>
      <c r="H1636" s="97">
        <v>1118</v>
      </c>
      <c r="I1636" s="97">
        <v>2086</v>
      </c>
      <c r="J1636" s="99" t="s">
        <v>19</v>
      </c>
      <c r="K1636" s="100" t="s">
        <v>2750</v>
      </c>
      <c r="L1636" s="103"/>
    </row>
    <row r="1637" spans="1:12" x14ac:dyDescent="0.2">
      <c r="A1637" s="6">
        <f t="shared" si="26"/>
        <v>1628</v>
      </c>
      <c r="B1637" s="89" t="s">
        <v>2992</v>
      </c>
      <c r="C1637" s="89" t="s">
        <v>2362</v>
      </c>
      <c r="D1637" s="89" t="s">
        <v>2366</v>
      </c>
      <c r="E1637" s="93">
        <v>2015.08</v>
      </c>
      <c r="F1637" s="22" t="s">
        <v>2191</v>
      </c>
      <c r="G1637" s="100" t="s">
        <v>2993</v>
      </c>
      <c r="H1637" s="97">
        <v>1186</v>
      </c>
      <c r="I1637" s="97">
        <v>2572</v>
      </c>
      <c r="J1637" s="99" t="s">
        <v>19</v>
      </c>
      <c r="K1637" s="100" t="s">
        <v>17</v>
      </c>
      <c r="L1637" s="102"/>
    </row>
    <row r="1638" spans="1:12" x14ac:dyDescent="0.2">
      <c r="A1638" s="6">
        <f t="shared" si="26"/>
        <v>1629</v>
      </c>
      <c r="B1638" s="89" t="s">
        <v>3016</v>
      </c>
      <c r="C1638" s="89" t="s">
        <v>2362</v>
      </c>
      <c r="D1638" s="25" t="s">
        <v>2366</v>
      </c>
      <c r="E1638" s="93">
        <v>2015.11</v>
      </c>
      <c r="F1638" s="22" t="s">
        <v>2153</v>
      </c>
      <c r="G1638" s="100" t="s">
        <v>2171</v>
      </c>
      <c r="H1638" s="97">
        <v>707</v>
      </c>
      <c r="I1638" s="97">
        <v>1462</v>
      </c>
      <c r="J1638" s="99" t="s">
        <v>2236</v>
      </c>
      <c r="K1638" s="100" t="s">
        <v>17</v>
      </c>
      <c r="L1638" s="102"/>
    </row>
    <row r="1639" spans="1:12" x14ac:dyDescent="0.2">
      <c r="A1639" s="6">
        <f t="shared" si="26"/>
        <v>1630</v>
      </c>
      <c r="B1639" s="89" t="s">
        <v>630</v>
      </c>
      <c r="C1639" s="89" t="s">
        <v>2362</v>
      </c>
      <c r="D1639" s="25" t="s">
        <v>2366</v>
      </c>
      <c r="E1639" s="93">
        <v>2016.07</v>
      </c>
      <c r="F1639" s="22" t="s">
        <v>2153</v>
      </c>
      <c r="G1639" s="100" t="s">
        <v>2154</v>
      </c>
      <c r="H1639" s="97">
        <v>973</v>
      </c>
      <c r="I1639" s="97">
        <v>2083</v>
      </c>
      <c r="J1639" s="99" t="s">
        <v>18</v>
      </c>
      <c r="K1639" s="100" t="s">
        <v>17</v>
      </c>
      <c r="L1639" s="102"/>
    </row>
    <row r="1640" spans="1:12" x14ac:dyDescent="0.2">
      <c r="A1640" s="6">
        <f t="shared" si="26"/>
        <v>1631</v>
      </c>
      <c r="B1640" s="89" t="s">
        <v>3117</v>
      </c>
      <c r="C1640" s="89" t="s">
        <v>2362</v>
      </c>
      <c r="D1640" s="25" t="s">
        <v>2366</v>
      </c>
      <c r="E1640" s="93">
        <v>2016.08</v>
      </c>
      <c r="F1640" s="22" t="s">
        <v>2127</v>
      </c>
      <c r="G1640" s="100" t="s">
        <v>2145</v>
      </c>
      <c r="H1640" s="97">
        <v>494</v>
      </c>
      <c r="I1640" s="97">
        <v>995</v>
      </c>
      <c r="J1640" s="28" t="s">
        <v>18</v>
      </c>
      <c r="K1640" s="100" t="s">
        <v>17</v>
      </c>
      <c r="L1640" s="103"/>
    </row>
    <row r="1641" spans="1:12" x14ac:dyDescent="0.2">
      <c r="A1641" s="6">
        <f t="shared" si="26"/>
        <v>1632</v>
      </c>
      <c r="B1641" s="89" t="s">
        <v>3118</v>
      </c>
      <c r="C1641" s="89" t="s">
        <v>2362</v>
      </c>
      <c r="D1641" s="25" t="s">
        <v>2366</v>
      </c>
      <c r="E1641" s="93">
        <v>2016.08</v>
      </c>
      <c r="F1641" s="22" t="s">
        <v>2153</v>
      </c>
      <c r="G1641" s="100" t="s">
        <v>3119</v>
      </c>
      <c r="H1641" s="97">
        <v>2038</v>
      </c>
      <c r="I1641" s="97">
        <v>4193</v>
      </c>
      <c r="J1641" s="99" t="s">
        <v>18</v>
      </c>
      <c r="K1641" s="100" t="s">
        <v>17</v>
      </c>
      <c r="L1641" s="103"/>
    </row>
    <row r="1642" spans="1:12" x14ac:dyDescent="0.2">
      <c r="A1642" s="6">
        <f t="shared" si="26"/>
        <v>1633</v>
      </c>
      <c r="B1642" s="89" t="s">
        <v>3163</v>
      </c>
      <c r="C1642" s="89" t="s">
        <v>2362</v>
      </c>
      <c r="D1642" s="25" t="s">
        <v>2366</v>
      </c>
      <c r="E1642" s="93" t="s">
        <v>213</v>
      </c>
      <c r="F1642" s="22" t="s">
        <v>2646</v>
      </c>
      <c r="G1642" s="100" t="s">
        <v>2647</v>
      </c>
      <c r="H1642" s="97">
        <v>1531</v>
      </c>
      <c r="I1642" s="97">
        <v>2965</v>
      </c>
      <c r="J1642" s="99" t="s">
        <v>18</v>
      </c>
      <c r="K1642" s="100" t="s">
        <v>17</v>
      </c>
      <c r="L1642" s="102"/>
    </row>
    <row r="1643" spans="1:12" x14ac:dyDescent="0.2">
      <c r="A1643" s="6">
        <f t="shared" si="26"/>
        <v>1634</v>
      </c>
      <c r="B1643" s="25" t="s">
        <v>983</v>
      </c>
      <c r="C1643" s="25" t="s">
        <v>2362</v>
      </c>
      <c r="D1643" s="45" t="s">
        <v>2366</v>
      </c>
      <c r="E1643" s="54">
        <v>2016.11</v>
      </c>
      <c r="F1643" s="22" t="s">
        <v>2291</v>
      </c>
      <c r="G1643" s="30" t="s">
        <v>3174</v>
      </c>
      <c r="H1643" s="67">
        <v>136</v>
      </c>
      <c r="I1643" s="67">
        <v>314</v>
      </c>
      <c r="J1643" s="68" t="s">
        <v>19</v>
      </c>
      <c r="K1643" s="68" t="s">
        <v>17</v>
      </c>
      <c r="L1643" s="29"/>
    </row>
    <row r="1644" spans="1:12" x14ac:dyDescent="0.2">
      <c r="A1644" s="6">
        <f t="shared" si="26"/>
        <v>1635</v>
      </c>
      <c r="B1644" s="89" t="s">
        <v>3176</v>
      </c>
      <c r="C1644" s="89" t="s">
        <v>2362</v>
      </c>
      <c r="D1644" s="25" t="s">
        <v>2366</v>
      </c>
      <c r="E1644" s="93">
        <v>2016.11</v>
      </c>
      <c r="F1644" s="22" t="s">
        <v>2291</v>
      </c>
      <c r="G1644" s="100" t="s">
        <v>3174</v>
      </c>
      <c r="H1644" s="159">
        <v>2379</v>
      </c>
      <c r="I1644" s="159">
        <v>4838</v>
      </c>
      <c r="J1644" s="160" t="s">
        <v>19</v>
      </c>
      <c r="K1644" s="160" t="s">
        <v>17</v>
      </c>
      <c r="L1644" s="102"/>
    </row>
    <row r="1645" spans="1:12" x14ac:dyDescent="0.2">
      <c r="A1645" s="6">
        <f t="shared" si="26"/>
        <v>1636</v>
      </c>
      <c r="B1645" s="25" t="s">
        <v>3177</v>
      </c>
      <c r="C1645" s="25" t="s">
        <v>2362</v>
      </c>
      <c r="D1645" s="25" t="s">
        <v>2366</v>
      </c>
      <c r="E1645" s="54">
        <v>2016.11</v>
      </c>
      <c r="F1645" s="22" t="s">
        <v>2242</v>
      </c>
      <c r="G1645" s="30" t="s">
        <v>3161</v>
      </c>
      <c r="H1645" s="67">
        <v>512</v>
      </c>
      <c r="I1645" s="67">
        <v>1344</v>
      </c>
      <c r="J1645" s="28" t="s">
        <v>18</v>
      </c>
      <c r="K1645" s="68" t="s">
        <v>17</v>
      </c>
      <c r="L1645" s="29"/>
    </row>
    <row r="1646" spans="1:12" x14ac:dyDescent="0.2">
      <c r="A1646" s="6">
        <f t="shared" si="26"/>
        <v>1637</v>
      </c>
      <c r="B1646" s="25" t="s">
        <v>3188</v>
      </c>
      <c r="C1646" s="25" t="s">
        <v>2362</v>
      </c>
      <c r="D1646" s="25" t="s">
        <v>2366</v>
      </c>
      <c r="E1646" s="54">
        <v>2016.12</v>
      </c>
      <c r="F1646" s="22" t="s">
        <v>2922</v>
      </c>
      <c r="G1646" s="30" t="s">
        <v>3189</v>
      </c>
      <c r="H1646" s="67">
        <v>544</v>
      </c>
      <c r="I1646" s="67">
        <v>1137</v>
      </c>
      <c r="J1646" s="28" t="s">
        <v>2423</v>
      </c>
      <c r="K1646" s="68" t="s">
        <v>17</v>
      </c>
      <c r="L1646" s="29"/>
    </row>
    <row r="1647" spans="1:12" x14ac:dyDescent="0.2">
      <c r="A1647" s="6">
        <f t="shared" si="26"/>
        <v>1638</v>
      </c>
      <c r="B1647" s="25" t="s">
        <v>3215</v>
      </c>
      <c r="C1647" s="25" t="s">
        <v>2362</v>
      </c>
      <c r="D1647" s="25" t="s">
        <v>2366</v>
      </c>
      <c r="E1647" s="54">
        <v>2017.03</v>
      </c>
      <c r="F1647" s="22" t="s">
        <v>2646</v>
      </c>
      <c r="G1647" s="30" t="s">
        <v>2647</v>
      </c>
      <c r="H1647" s="67">
        <v>1301</v>
      </c>
      <c r="I1647" s="26">
        <v>2116</v>
      </c>
      <c r="J1647" s="68" t="s">
        <v>2236</v>
      </c>
      <c r="K1647" s="68" t="s">
        <v>17</v>
      </c>
      <c r="L1647" s="29"/>
    </row>
    <row r="1648" spans="1:12" x14ac:dyDescent="0.2">
      <c r="A1648" s="6">
        <f t="shared" ref="A1648:A1670" si="27">ROW()-9</f>
        <v>1639</v>
      </c>
      <c r="B1648" s="25" t="s">
        <v>3240</v>
      </c>
      <c r="C1648" s="33" t="s">
        <v>2362</v>
      </c>
      <c r="D1648" s="25" t="s">
        <v>2366</v>
      </c>
      <c r="E1648" s="54">
        <v>2017.05</v>
      </c>
      <c r="F1648" s="22" t="s">
        <v>2153</v>
      </c>
      <c r="G1648" s="30" t="s">
        <v>3119</v>
      </c>
      <c r="H1648" s="26">
        <v>1487</v>
      </c>
      <c r="I1648" s="26">
        <v>3132</v>
      </c>
      <c r="J1648" s="28" t="s">
        <v>18</v>
      </c>
      <c r="K1648" s="68" t="s">
        <v>17</v>
      </c>
      <c r="L1648" s="29"/>
    </row>
    <row r="1649" spans="1:12" x14ac:dyDescent="0.2">
      <c r="A1649" s="6">
        <f t="shared" si="27"/>
        <v>1640</v>
      </c>
      <c r="B1649" s="25" t="s">
        <v>633</v>
      </c>
      <c r="C1649" s="33" t="s">
        <v>2362</v>
      </c>
      <c r="D1649" s="25" t="s">
        <v>2366</v>
      </c>
      <c r="E1649" s="54">
        <v>2017.05</v>
      </c>
      <c r="F1649" s="22" t="s">
        <v>2242</v>
      </c>
      <c r="G1649" s="30" t="s">
        <v>2441</v>
      </c>
      <c r="H1649" s="26">
        <v>1309</v>
      </c>
      <c r="I1649" s="26">
        <v>2924</v>
      </c>
      <c r="J1649" s="28" t="s">
        <v>18</v>
      </c>
      <c r="K1649" s="68" t="s">
        <v>17</v>
      </c>
      <c r="L1649" s="29"/>
    </row>
    <row r="1650" spans="1:12" x14ac:dyDescent="0.2">
      <c r="A1650" s="6">
        <f t="shared" si="27"/>
        <v>1641</v>
      </c>
      <c r="B1650" s="33" t="s">
        <v>3315</v>
      </c>
      <c r="C1650" s="33" t="s">
        <v>2362</v>
      </c>
      <c r="D1650" s="25" t="s">
        <v>2366</v>
      </c>
      <c r="E1650" s="54">
        <v>2017.11</v>
      </c>
      <c r="F1650" s="22" t="s">
        <v>2153</v>
      </c>
      <c r="G1650" s="30" t="s">
        <v>3119</v>
      </c>
      <c r="H1650" s="26">
        <v>601</v>
      </c>
      <c r="I1650" s="26">
        <v>1035</v>
      </c>
      <c r="J1650" s="28" t="s">
        <v>18</v>
      </c>
      <c r="K1650" s="30" t="s">
        <v>17</v>
      </c>
      <c r="L1650" s="29"/>
    </row>
    <row r="1651" spans="1:12" x14ac:dyDescent="0.2">
      <c r="A1651" s="6">
        <f t="shared" si="27"/>
        <v>1642</v>
      </c>
      <c r="B1651" s="25" t="s">
        <v>378</v>
      </c>
      <c r="C1651" s="40" t="s">
        <v>132</v>
      </c>
      <c r="D1651" s="40" t="s">
        <v>2366</v>
      </c>
      <c r="E1651" s="54">
        <v>2020.04</v>
      </c>
      <c r="F1651" s="22" t="s">
        <v>2498</v>
      </c>
      <c r="G1651" s="150" t="s">
        <v>3720</v>
      </c>
      <c r="H1651" s="26">
        <v>2102</v>
      </c>
      <c r="I1651" s="26">
        <v>4436</v>
      </c>
      <c r="J1651" s="42" t="s">
        <v>18</v>
      </c>
      <c r="K1651" s="42" t="s">
        <v>17</v>
      </c>
      <c r="L1651" s="23" t="s">
        <v>2293</v>
      </c>
    </row>
    <row r="1652" spans="1:12" x14ac:dyDescent="0.2">
      <c r="A1652" s="6">
        <f t="shared" si="27"/>
        <v>1643</v>
      </c>
      <c r="B1652" s="25" t="s">
        <v>634</v>
      </c>
      <c r="C1652" s="19" t="s">
        <v>2362</v>
      </c>
      <c r="D1652" s="19" t="s">
        <v>174</v>
      </c>
      <c r="E1652" s="53">
        <v>2020.09</v>
      </c>
      <c r="F1652" s="22" t="s">
        <v>2930</v>
      </c>
      <c r="G1652" s="22" t="s">
        <v>3778</v>
      </c>
      <c r="H1652" s="21">
        <v>6656</v>
      </c>
      <c r="I1652" s="21">
        <v>14917</v>
      </c>
      <c r="J1652" s="42" t="s">
        <v>18</v>
      </c>
      <c r="K1652" s="22" t="s">
        <v>86</v>
      </c>
      <c r="L1652" s="23"/>
    </row>
    <row r="1653" spans="1:12" x14ac:dyDescent="0.2">
      <c r="A1653" s="6">
        <f t="shared" si="27"/>
        <v>1644</v>
      </c>
      <c r="B1653" s="25" t="s">
        <v>182</v>
      </c>
      <c r="C1653" s="19" t="s">
        <v>2362</v>
      </c>
      <c r="D1653" s="19" t="s">
        <v>174</v>
      </c>
      <c r="E1653" s="53" t="s">
        <v>179</v>
      </c>
      <c r="F1653" s="22" t="s">
        <v>2153</v>
      </c>
      <c r="G1653" s="22" t="s">
        <v>3415</v>
      </c>
      <c r="H1653" s="21">
        <v>5095</v>
      </c>
      <c r="I1653" s="21">
        <v>10446</v>
      </c>
      <c r="J1653" s="28" t="s">
        <v>15</v>
      </c>
      <c r="K1653" s="22" t="s">
        <v>17</v>
      </c>
      <c r="L1653" s="23"/>
    </row>
    <row r="1654" spans="1:12" x14ac:dyDescent="0.2">
      <c r="A1654" s="6">
        <f t="shared" si="27"/>
        <v>1645</v>
      </c>
      <c r="B1654" s="25" t="s">
        <v>3803</v>
      </c>
      <c r="C1654" s="19" t="s">
        <v>2362</v>
      </c>
      <c r="D1654" s="19" t="s">
        <v>174</v>
      </c>
      <c r="E1654" s="53">
        <v>2020.12</v>
      </c>
      <c r="F1654" s="22" t="s">
        <v>2256</v>
      </c>
      <c r="G1654" s="22" t="s">
        <v>3804</v>
      </c>
      <c r="H1654" s="21">
        <v>3075</v>
      </c>
      <c r="I1654" s="21">
        <v>7422</v>
      </c>
      <c r="J1654" s="28" t="s">
        <v>18</v>
      </c>
      <c r="K1654" s="22" t="s">
        <v>17</v>
      </c>
      <c r="L1654" s="23" t="s">
        <v>171</v>
      </c>
    </row>
    <row r="1655" spans="1:12" x14ac:dyDescent="0.2">
      <c r="A1655" s="6">
        <f t="shared" si="27"/>
        <v>1646</v>
      </c>
      <c r="B1655" s="25" t="s">
        <v>696</v>
      </c>
      <c r="C1655" s="19" t="s">
        <v>2362</v>
      </c>
      <c r="D1655" s="19" t="s">
        <v>3851</v>
      </c>
      <c r="E1655" s="19" t="s">
        <v>2082</v>
      </c>
      <c r="F1655" s="22" t="s">
        <v>2256</v>
      </c>
      <c r="G1655" s="22" t="s">
        <v>3852</v>
      </c>
      <c r="H1655" s="21">
        <v>1478</v>
      </c>
      <c r="I1655" s="21">
        <v>3358</v>
      </c>
      <c r="J1655" s="28" t="s">
        <v>18</v>
      </c>
      <c r="K1655" s="22" t="s">
        <v>17</v>
      </c>
      <c r="L1655" s="23" t="s">
        <v>171</v>
      </c>
    </row>
    <row r="1656" spans="1:12" x14ac:dyDescent="0.2">
      <c r="A1656" s="6">
        <f t="shared" si="27"/>
        <v>1647</v>
      </c>
      <c r="B1656" s="25" t="s">
        <v>711</v>
      </c>
      <c r="C1656" s="19" t="s">
        <v>132</v>
      </c>
      <c r="D1656" s="19" t="s">
        <v>174</v>
      </c>
      <c r="E1656" s="19" t="s">
        <v>2083</v>
      </c>
      <c r="F1656" s="22" t="s">
        <v>2922</v>
      </c>
      <c r="G1656" s="22" t="s">
        <v>3867</v>
      </c>
      <c r="H1656" s="21">
        <v>1873</v>
      </c>
      <c r="I1656" s="21">
        <v>4087</v>
      </c>
      <c r="J1656" s="28" t="s">
        <v>18</v>
      </c>
      <c r="K1656" s="22" t="s">
        <v>17</v>
      </c>
      <c r="L1656" s="23"/>
    </row>
    <row r="1657" spans="1:12" x14ac:dyDescent="0.2">
      <c r="A1657" s="6">
        <f t="shared" si="27"/>
        <v>1648</v>
      </c>
      <c r="B1657" s="25" t="s">
        <v>816</v>
      </c>
      <c r="C1657" s="19" t="s">
        <v>132</v>
      </c>
      <c r="D1657" s="19" t="s">
        <v>174</v>
      </c>
      <c r="E1657" s="19" t="s">
        <v>2091</v>
      </c>
      <c r="F1657" s="22" t="s">
        <v>2153</v>
      </c>
      <c r="G1657" s="22" t="s">
        <v>2171</v>
      </c>
      <c r="H1657" s="21">
        <v>1582</v>
      </c>
      <c r="I1657" s="21">
        <v>3741</v>
      </c>
      <c r="J1657" s="28" t="s">
        <v>18</v>
      </c>
      <c r="K1657" s="22" t="s">
        <v>17</v>
      </c>
      <c r="L1657" s="23"/>
    </row>
    <row r="1658" spans="1:12" x14ac:dyDescent="0.2">
      <c r="A1658" s="6">
        <f t="shared" si="27"/>
        <v>1649</v>
      </c>
      <c r="B1658" s="25" t="s">
        <v>2052</v>
      </c>
      <c r="C1658" s="19" t="s">
        <v>4079</v>
      </c>
      <c r="D1658" s="19" t="s">
        <v>174</v>
      </c>
      <c r="E1658" s="144" t="s">
        <v>2040</v>
      </c>
      <c r="F1658" s="22" t="s">
        <v>2253</v>
      </c>
      <c r="G1658" s="22" t="s">
        <v>3807</v>
      </c>
      <c r="H1658" s="21">
        <v>1862</v>
      </c>
      <c r="I1658" s="21">
        <v>3126</v>
      </c>
      <c r="J1658" s="28" t="s">
        <v>19</v>
      </c>
      <c r="K1658" s="22" t="s">
        <v>2053</v>
      </c>
      <c r="L1658" s="23"/>
    </row>
    <row r="1659" spans="1:12" x14ac:dyDescent="0.2">
      <c r="A1659" s="6">
        <f t="shared" si="27"/>
        <v>1650</v>
      </c>
      <c r="B1659" s="25" t="s">
        <v>2124</v>
      </c>
      <c r="C1659" s="25" t="s">
        <v>4079</v>
      </c>
      <c r="D1659" s="25" t="s">
        <v>2366</v>
      </c>
      <c r="E1659" s="155" t="s">
        <v>2109</v>
      </c>
      <c r="F1659" s="22" t="s">
        <v>2132</v>
      </c>
      <c r="G1659" s="30" t="s">
        <v>3375</v>
      </c>
      <c r="H1659" s="26">
        <v>940</v>
      </c>
      <c r="I1659" s="26">
        <v>1989</v>
      </c>
      <c r="J1659" s="28" t="s">
        <v>19</v>
      </c>
      <c r="K1659" s="30" t="s">
        <v>17</v>
      </c>
      <c r="L1659" s="29"/>
    </row>
    <row r="1660" spans="1:12" x14ac:dyDescent="0.2">
      <c r="A1660" s="6">
        <f t="shared" si="27"/>
        <v>1651</v>
      </c>
      <c r="B1660" s="19" t="s">
        <v>4108</v>
      </c>
      <c r="C1660" s="19" t="s">
        <v>132</v>
      </c>
      <c r="D1660" s="19" t="s">
        <v>174</v>
      </c>
      <c r="E1660" s="144" t="s">
        <v>4102</v>
      </c>
      <c r="F1660" s="22" t="s">
        <v>2153</v>
      </c>
      <c r="G1660" s="22" t="s">
        <v>3415</v>
      </c>
      <c r="H1660" s="21">
        <v>1854</v>
      </c>
      <c r="I1660" s="21">
        <v>4059</v>
      </c>
      <c r="J1660" s="28" t="s">
        <v>15</v>
      </c>
      <c r="K1660" s="22" t="s">
        <v>17</v>
      </c>
      <c r="L1660" s="23"/>
    </row>
    <row r="1661" spans="1:12" x14ac:dyDescent="0.2">
      <c r="A1661" s="6">
        <f t="shared" si="27"/>
        <v>1652</v>
      </c>
      <c r="B1661" s="19" t="s">
        <v>4109</v>
      </c>
      <c r="C1661" s="19" t="s">
        <v>132</v>
      </c>
      <c r="D1661" s="19" t="s">
        <v>174</v>
      </c>
      <c r="E1661" s="144" t="s">
        <v>4102</v>
      </c>
      <c r="F1661" s="22" t="s">
        <v>2274</v>
      </c>
      <c r="G1661" s="22" t="s">
        <v>4041</v>
      </c>
      <c r="H1661" s="21">
        <v>788</v>
      </c>
      <c r="I1661" s="21">
        <v>1591</v>
      </c>
      <c r="J1661" s="28" t="s">
        <v>2058</v>
      </c>
      <c r="K1661" s="22" t="s">
        <v>17</v>
      </c>
      <c r="L1661" s="23"/>
    </row>
    <row r="1662" spans="1:12" x14ac:dyDescent="0.2">
      <c r="A1662" s="6">
        <f t="shared" si="27"/>
        <v>1653</v>
      </c>
      <c r="B1662" s="25" t="s">
        <v>2449</v>
      </c>
      <c r="C1662" s="19" t="s">
        <v>2362</v>
      </c>
      <c r="D1662" s="25" t="s">
        <v>2144</v>
      </c>
      <c r="E1662" s="54">
        <v>2011.06</v>
      </c>
      <c r="F1662" s="22" t="s">
        <v>2279</v>
      </c>
      <c r="G1662" s="22" t="s">
        <v>2345</v>
      </c>
      <c r="H1662" s="21">
        <v>1732</v>
      </c>
      <c r="I1662" s="21">
        <v>3481</v>
      </c>
      <c r="J1662" s="28" t="s">
        <v>2024</v>
      </c>
      <c r="K1662" s="22" t="s">
        <v>17</v>
      </c>
      <c r="L1662" s="23"/>
    </row>
    <row r="1663" spans="1:12" x14ac:dyDescent="0.2">
      <c r="A1663" s="6">
        <f t="shared" si="27"/>
        <v>1654</v>
      </c>
      <c r="B1663" s="25" t="s">
        <v>2489</v>
      </c>
      <c r="C1663" s="19" t="s">
        <v>2362</v>
      </c>
      <c r="D1663" s="25" t="s">
        <v>2144</v>
      </c>
      <c r="E1663" s="54">
        <v>2011.11</v>
      </c>
      <c r="F1663" s="22" t="s">
        <v>2179</v>
      </c>
      <c r="G1663" s="22" t="s">
        <v>2490</v>
      </c>
      <c r="H1663" s="21">
        <v>535</v>
      </c>
      <c r="I1663" s="21">
        <v>808</v>
      </c>
      <c r="J1663" s="28" t="s">
        <v>2236</v>
      </c>
      <c r="K1663" s="22" t="s">
        <v>17</v>
      </c>
      <c r="L1663" s="23"/>
    </row>
    <row r="1664" spans="1:12" x14ac:dyDescent="0.2">
      <c r="A1664" s="6">
        <f t="shared" si="27"/>
        <v>1655</v>
      </c>
      <c r="B1664" s="88" t="s">
        <v>627</v>
      </c>
      <c r="C1664" s="115" t="s">
        <v>2362</v>
      </c>
      <c r="D1664" s="25" t="s">
        <v>2144</v>
      </c>
      <c r="E1664" s="92">
        <v>2014.11</v>
      </c>
      <c r="F1664" s="22" t="s">
        <v>2475</v>
      </c>
      <c r="G1664" s="120" t="s">
        <v>2476</v>
      </c>
      <c r="H1664" s="118">
        <v>1085</v>
      </c>
      <c r="I1664" s="118">
        <v>2315</v>
      </c>
      <c r="J1664" s="98" t="s">
        <v>2236</v>
      </c>
      <c r="K1664" s="120" t="s">
        <v>17</v>
      </c>
      <c r="L1664" s="78"/>
    </row>
    <row r="1665" spans="1:12" x14ac:dyDescent="0.2">
      <c r="A1665" s="6">
        <f t="shared" si="27"/>
        <v>1656</v>
      </c>
      <c r="B1665" s="25" t="s">
        <v>3153</v>
      </c>
      <c r="C1665" s="25" t="s">
        <v>3154</v>
      </c>
      <c r="D1665" s="25" t="s">
        <v>2144</v>
      </c>
      <c r="E1665" s="54" t="s">
        <v>213</v>
      </c>
      <c r="F1665" s="22" t="s">
        <v>2313</v>
      </c>
      <c r="G1665" s="30" t="s">
        <v>3155</v>
      </c>
      <c r="H1665" s="26">
        <v>1653</v>
      </c>
      <c r="I1665" s="26">
        <v>2148</v>
      </c>
      <c r="J1665" s="28" t="s">
        <v>18</v>
      </c>
      <c r="K1665" s="30" t="s">
        <v>17</v>
      </c>
      <c r="L1665" s="29"/>
    </row>
    <row r="1666" spans="1:12" x14ac:dyDescent="0.2">
      <c r="A1666" s="6">
        <f t="shared" si="27"/>
        <v>1657</v>
      </c>
      <c r="B1666" s="25" t="s">
        <v>3192</v>
      </c>
      <c r="C1666" s="25" t="s">
        <v>2362</v>
      </c>
      <c r="D1666" s="25" t="s">
        <v>2144</v>
      </c>
      <c r="E1666" s="54">
        <v>2017.01</v>
      </c>
      <c r="F1666" s="22" t="s">
        <v>2127</v>
      </c>
      <c r="G1666" s="30" t="s">
        <v>2821</v>
      </c>
      <c r="H1666" s="67">
        <v>212</v>
      </c>
      <c r="I1666" s="26">
        <v>520</v>
      </c>
      <c r="J1666" s="28" t="s">
        <v>968</v>
      </c>
      <c r="K1666" s="30" t="s">
        <v>2750</v>
      </c>
      <c r="L1666" s="29"/>
    </row>
    <row r="1667" spans="1:12" x14ac:dyDescent="0.2">
      <c r="A1667" s="6">
        <f t="shared" si="27"/>
        <v>1658</v>
      </c>
      <c r="B1667" s="33" t="s">
        <v>3372</v>
      </c>
      <c r="C1667" s="33" t="s">
        <v>2362</v>
      </c>
      <c r="D1667" s="25" t="s">
        <v>2144</v>
      </c>
      <c r="E1667" s="54">
        <v>2018.02</v>
      </c>
      <c r="F1667" s="22" t="s">
        <v>2498</v>
      </c>
      <c r="G1667" s="30" t="s">
        <v>2581</v>
      </c>
      <c r="H1667" s="26">
        <v>878</v>
      </c>
      <c r="I1667" s="26">
        <v>1960</v>
      </c>
      <c r="J1667" s="28" t="s">
        <v>18</v>
      </c>
      <c r="K1667" s="30" t="s">
        <v>2129</v>
      </c>
      <c r="L1667" s="23"/>
    </row>
    <row r="1668" spans="1:12" x14ac:dyDescent="0.2">
      <c r="A1668" s="6">
        <f t="shared" si="27"/>
        <v>1659</v>
      </c>
      <c r="B1668" s="25" t="s">
        <v>3828</v>
      </c>
      <c r="C1668" s="19" t="s">
        <v>2362</v>
      </c>
      <c r="D1668" s="19" t="s">
        <v>2144</v>
      </c>
      <c r="E1668" s="19" t="s">
        <v>2080</v>
      </c>
      <c r="F1668" s="22" t="s">
        <v>2184</v>
      </c>
      <c r="G1668" s="22" t="s">
        <v>3070</v>
      </c>
      <c r="H1668" s="21">
        <v>839</v>
      </c>
      <c r="I1668" s="21">
        <v>1706</v>
      </c>
      <c r="J1668" s="28" t="s">
        <v>18</v>
      </c>
      <c r="K1668" s="22" t="s">
        <v>41</v>
      </c>
      <c r="L1668" s="23"/>
    </row>
    <row r="1669" spans="1:12" x14ac:dyDescent="0.2">
      <c r="A1669" s="6">
        <f t="shared" si="27"/>
        <v>1660</v>
      </c>
      <c r="B1669" s="25" t="s">
        <v>3892</v>
      </c>
      <c r="C1669" s="19" t="s">
        <v>132</v>
      </c>
      <c r="D1669" s="19" t="s">
        <v>2144</v>
      </c>
      <c r="E1669" s="19" t="s">
        <v>2084</v>
      </c>
      <c r="F1669" s="22" t="s">
        <v>2922</v>
      </c>
      <c r="G1669" s="22" t="s">
        <v>3867</v>
      </c>
      <c r="H1669" s="21">
        <v>1873</v>
      </c>
      <c r="I1669" s="21">
        <v>4087</v>
      </c>
      <c r="J1669" s="28" t="s">
        <v>18</v>
      </c>
      <c r="K1669" s="22" t="s">
        <v>17</v>
      </c>
      <c r="L1669" s="23"/>
    </row>
    <row r="1670" spans="1:12" x14ac:dyDescent="0.2">
      <c r="A1670" s="6">
        <f t="shared" si="27"/>
        <v>1661</v>
      </c>
      <c r="B1670" s="25" t="s">
        <v>776</v>
      </c>
      <c r="C1670" s="19" t="s">
        <v>132</v>
      </c>
      <c r="D1670" s="19" t="s">
        <v>2144</v>
      </c>
      <c r="E1670" s="19" t="s">
        <v>2087</v>
      </c>
      <c r="F1670" s="22" t="s">
        <v>2498</v>
      </c>
      <c r="G1670" s="22" t="s">
        <v>3936</v>
      </c>
      <c r="H1670" s="21">
        <v>1750</v>
      </c>
      <c r="I1670" s="21">
        <v>3738</v>
      </c>
      <c r="J1670" s="28" t="s">
        <v>15</v>
      </c>
      <c r="K1670" s="22" t="s">
        <v>17</v>
      </c>
      <c r="L1670" s="23"/>
    </row>
    <row r="1671" spans="1:12" x14ac:dyDescent="0.2">
      <c r="A1671" s="197" t="s">
        <v>4133</v>
      </c>
      <c r="B1671" s="198"/>
      <c r="C1671" s="198"/>
      <c r="D1671" s="198"/>
      <c r="E1671" s="198"/>
      <c r="F1671" s="198"/>
      <c r="G1671" s="198"/>
      <c r="H1671" s="198"/>
      <c r="I1671" s="198"/>
      <c r="J1671" s="198"/>
      <c r="K1671" s="198"/>
      <c r="L1671" s="199"/>
    </row>
    <row r="1672" spans="1:12" x14ac:dyDescent="0.2">
      <c r="A1672" s="146">
        <f>ROW()-10</f>
        <v>1662</v>
      </c>
      <c r="B1672" s="25" t="s">
        <v>2367</v>
      </c>
      <c r="C1672" s="25" t="s">
        <v>2368</v>
      </c>
      <c r="D1672" s="25" t="s">
        <v>2368</v>
      </c>
      <c r="E1672" s="54">
        <v>2010.09</v>
      </c>
      <c r="F1672" s="22" t="s">
        <v>2265</v>
      </c>
      <c r="G1672" s="22" t="s">
        <v>2369</v>
      </c>
      <c r="H1672" s="21">
        <v>1216</v>
      </c>
      <c r="I1672" s="21">
        <v>1823</v>
      </c>
      <c r="J1672" s="28" t="s">
        <v>2024</v>
      </c>
      <c r="K1672" s="22" t="s">
        <v>17</v>
      </c>
      <c r="L1672" s="31"/>
    </row>
    <row r="1673" spans="1:12" x14ac:dyDescent="0.2">
      <c r="A1673" s="146">
        <f t="shared" ref="A1673:A1689" si="28">ROW()-10</f>
        <v>1663</v>
      </c>
      <c r="B1673" s="25" t="s">
        <v>250</v>
      </c>
      <c r="C1673" s="25" t="s">
        <v>2368</v>
      </c>
      <c r="D1673" s="25" t="s">
        <v>2368</v>
      </c>
      <c r="E1673" s="54">
        <v>2011.06</v>
      </c>
      <c r="F1673" s="22" t="s">
        <v>2203</v>
      </c>
      <c r="G1673" s="22" t="s">
        <v>2204</v>
      </c>
      <c r="H1673" s="21">
        <v>771</v>
      </c>
      <c r="I1673" s="21">
        <v>1196</v>
      </c>
      <c r="J1673" s="28" t="s">
        <v>2024</v>
      </c>
      <c r="K1673" s="22" t="s">
        <v>17</v>
      </c>
      <c r="L1673" s="23"/>
    </row>
    <row r="1674" spans="1:12" x14ac:dyDescent="0.2">
      <c r="A1674" s="146">
        <f t="shared" si="28"/>
        <v>1664</v>
      </c>
      <c r="B1674" s="25" t="s">
        <v>2546</v>
      </c>
      <c r="C1674" s="25" t="s">
        <v>2368</v>
      </c>
      <c r="D1674" s="25" t="s">
        <v>2368</v>
      </c>
      <c r="E1674" s="53">
        <v>2012.06</v>
      </c>
      <c r="F1674" s="22" t="s">
        <v>2253</v>
      </c>
      <c r="G1674" s="22" t="s">
        <v>2547</v>
      </c>
      <c r="H1674" s="21">
        <v>326</v>
      </c>
      <c r="I1674" s="21">
        <v>543</v>
      </c>
      <c r="J1674" s="28" t="s">
        <v>18</v>
      </c>
      <c r="K1674" s="22" t="s">
        <v>17</v>
      </c>
      <c r="L1674" s="23"/>
    </row>
    <row r="1675" spans="1:12" x14ac:dyDescent="0.2">
      <c r="A1675" s="146">
        <f t="shared" si="28"/>
        <v>1665</v>
      </c>
      <c r="B1675" s="25" t="s">
        <v>2624</v>
      </c>
      <c r="C1675" s="19" t="s">
        <v>2368</v>
      </c>
      <c r="D1675" s="25" t="s">
        <v>2368</v>
      </c>
      <c r="E1675" s="53">
        <v>2013.02</v>
      </c>
      <c r="F1675" s="22" t="s">
        <v>2404</v>
      </c>
      <c r="G1675" s="22" t="s">
        <v>2625</v>
      </c>
      <c r="H1675" s="21">
        <v>3549</v>
      </c>
      <c r="I1675" s="21">
        <v>7292</v>
      </c>
      <c r="J1675" s="28" t="s">
        <v>18</v>
      </c>
      <c r="K1675" s="22" t="s">
        <v>17</v>
      </c>
      <c r="L1675" s="23"/>
    </row>
    <row r="1676" spans="1:12" x14ac:dyDescent="0.2">
      <c r="A1676" s="146">
        <f t="shared" si="28"/>
        <v>1666</v>
      </c>
      <c r="B1676" s="25" t="s">
        <v>2667</v>
      </c>
      <c r="C1676" s="25" t="s">
        <v>2368</v>
      </c>
      <c r="D1676" s="25" t="s">
        <v>2368</v>
      </c>
      <c r="E1676" s="53">
        <v>2013.06</v>
      </c>
      <c r="F1676" s="22" t="s">
        <v>2654</v>
      </c>
      <c r="G1676" s="22" t="s">
        <v>2655</v>
      </c>
      <c r="H1676" s="21">
        <v>2157</v>
      </c>
      <c r="I1676" s="21">
        <v>3594</v>
      </c>
      <c r="J1676" s="28" t="s">
        <v>2236</v>
      </c>
      <c r="K1676" s="22" t="s">
        <v>17</v>
      </c>
      <c r="L1676" s="23"/>
    </row>
    <row r="1677" spans="1:12" x14ac:dyDescent="0.2">
      <c r="A1677" s="146">
        <f t="shared" si="28"/>
        <v>1667</v>
      </c>
      <c r="B1677" s="25" t="s">
        <v>2677</v>
      </c>
      <c r="C1677" s="25" t="s">
        <v>2368</v>
      </c>
      <c r="D1677" s="25" t="s">
        <v>2368</v>
      </c>
      <c r="E1677" s="53">
        <v>2013.07</v>
      </c>
      <c r="F1677" s="22" t="s">
        <v>2265</v>
      </c>
      <c r="G1677" s="22" t="s">
        <v>2325</v>
      </c>
      <c r="H1677" s="21">
        <v>668</v>
      </c>
      <c r="I1677" s="21">
        <v>1106</v>
      </c>
      <c r="J1677" s="28" t="s">
        <v>2236</v>
      </c>
      <c r="K1677" s="22" t="s">
        <v>17</v>
      </c>
      <c r="L1677" s="23"/>
    </row>
    <row r="1678" spans="1:12" x14ac:dyDescent="0.2">
      <c r="A1678" s="146">
        <f t="shared" si="28"/>
        <v>1668</v>
      </c>
      <c r="B1678" s="25" t="s">
        <v>2780</v>
      </c>
      <c r="C1678" s="25" t="s">
        <v>2368</v>
      </c>
      <c r="D1678" s="25" t="s">
        <v>2368</v>
      </c>
      <c r="E1678" s="54">
        <v>2014.04</v>
      </c>
      <c r="F1678" s="22" t="s">
        <v>2646</v>
      </c>
      <c r="G1678" s="147" t="s">
        <v>2781</v>
      </c>
      <c r="H1678" s="66">
        <v>1893</v>
      </c>
      <c r="I1678" s="21">
        <v>2257</v>
      </c>
      <c r="J1678" s="28" t="s">
        <v>2024</v>
      </c>
      <c r="K1678" s="22" t="s">
        <v>17</v>
      </c>
      <c r="L1678" s="32"/>
    </row>
    <row r="1679" spans="1:12" x14ac:dyDescent="0.2">
      <c r="A1679" s="146">
        <f t="shared" si="28"/>
        <v>1669</v>
      </c>
      <c r="B1679" s="25" t="s">
        <v>2816</v>
      </c>
      <c r="C1679" s="19" t="s">
        <v>2368</v>
      </c>
      <c r="D1679" s="25" t="s">
        <v>2368</v>
      </c>
      <c r="E1679" s="54">
        <v>2014.07</v>
      </c>
      <c r="F1679" s="22" t="s">
        <v>2253</v>
      </c>
      <c r="G1679" s="147" t="s">
        <v>2719</v>
      </c>
      <c r="H1679" s="21">
        <v>485</v>
      </c>
      <c r="I1679" s="21">
        <v>1278</v>
      </c>
      <c r="J1679" s="28" t="s">
        <v>19</v>
      </c>
      <c r="K1679" s="22" t="s">
        <v>17</v>
      </c>
      <c r="L1679" s="23"/>
    </row>
    <row r="1680" spans="1:12" x14ac:dyDescent="0.2">
      <c r="A1680" s="146">
        <f t="shared" si="28"/>
        <v>1670</v>
      </c>
      <c r="B1680" s="25" t="s">
        <v>251</v>
      </c>
      <c r="C1680" s="25" t="s">
        <v>2368</v>
      </c>
      <c r="D1680" s="25" t="s">
        <v>2368</v>
      </c>
      <c r="E1680" s="54">
        <v>2016.08</v>
      </c>
      <c r="F1680" s="22" t="s">
        <v>2242</v>
      </c>
      <c r="G1680" s="30" t="s">
        <v>2243</v>
      </c>
      <c r="H1680" s="26">
        <v>1477</v>
      </c>
      <c r="I1680" s="26">
        <v>2607</v>
      </c>
      <c r="J1680" s="28" t="s">
        <v>2236</v>
      </c>
      <c r="K1680" s="30" t="s">
        <v>17</v>
      </c>
      <c r="L1680" s="32"/>
    </row>
    <row r="1681" spans="1:12" x14ac:dyDescent="0.2">
      <c r="A1681" s="146">
        <f t="shared" si="28"/>
        <v>1671</v>
      </c>
      <c r="B1681" s="25" t="s">
        <v>3151</v>
      </c>
      <c r="C1681" s="25" t="s">
        <v>2368</v>
      </c>
      <c r="D1681" s="25" t="s">
        <v>2368</v>
      </c>
      <c r="E1681" s="54" t="s">
        <v>213</v>
      </c>
      <c r="F1681" s="22" t="s">
        <v>2242</v>
      </c>
      <c r="G1681" s="30" t="s">
        <v>2243</v>
      </c>
      <c r="H1681" s="26">
        <v>247</v>
      </c>
      <c r="I1681" s="26">
        <v>449</v>
      </c>
      <c r="J1681" s="28" t="s">
        <v>2423</v>
      </c>
      <c r="K1681" s="30" t="s">
        <v>17</v>
      </c>
      <c r="L1681" s="29"/>
    </row>
    <row r="1682" spans="1:12" x14ac:dyDescent="0.2">
      <c r="A1682" s="146">
        <f t="shared" si="28"/>
        <v>1672</v>
      </c>
      <c r="B1682" s="25" t="s">
        <v>1003</v>
      </c>
      <c r="C1682" s="33" t="s">
        <v>1004</v>
      </c>
      <c r="D1682" s="25" t="s">
        <v>2368</v>
      </c>
      <c r="E1682" s="54">
        <v>2017.05</v>
      </c>
      <c r="F1682" s="22" t="s">
        <v>2498</v>
      </c>
      <c r="G1682" s="30" t="s">
        <v>2581</v>
      </c>
      <c r="H1682" s="26">
        <v>580</v>
      </c>
      <c r="I1682" s="26">
        <v>1253</v>
      </c>
      <c r="J1682" s="28" t="s">
        <v>2236</v>
      </c>
      <c r="K1682" s="68" t="s">
        <v>17</v>
      </c>
      <c r="L1682" s="29"/>
    </row>
    <row r="1683" spans="1:12" x14ac:dyDescent="0.2">
      <c r="A1683" s="146">
        <f t="shared" si="28"/>
        <v>1673</v>
      </c>
      <c r="B1683" s="25" t="s">
        <v>3473</v>
      </c>
      <c r="C1683" s="25" t="s">
        <v>2368</v>
      </c>
      <c r="D1683" s="25" t="s">
        <v>2368</v>
      </c>
      <c r="E1683" s="54">
        <v>2018.08</v>
      </c>
      <c r="F1683" s="22" t="s">
        <v>2646</v>
      </c>
      <c r="G1683" s="150" t="s">
        <v>3457</v>
      </c>
      <c r="H1683" s="26">
        <v>961</v>
      </c>
      <c r="I1683" s="26">
        <v>1818</v>
      </c>
      <c r="J1683" s="28" t="s">
        <v>2236</v>
      </c>
      <c r="K1683" s="30" t="s">
        <v>2129</v>
      </c>
      <c r="L1683" s="29"/>
    </row>
    <row r="1684" spans="1:12" x14ac:dyDescent="0.2">
      <c r="A1684" s="146">
        <f t="shared" si="28"/>
        <v>1674</v>
      </c>
      <c r="B1684" s="33" t="s">
        <v>3501</v>
      </c>
      <c r="C1684" s="25" t="s">
        <v>2368</v>
      </c>
      <c r="D1684" s="25" t="s">
        <v>2368</v>
      </c>
      <c r="E1684" s="54" t="s">
        <v>3502</v>
      </c>
      <c r="F1684" s="22" t="s">
        <v>2274</v>
      </c>
      <c r="G1684" s="149" t="s">
        <v>3352</v>
      </c>
      <c r="H1684" s="26">
        <v>1111</v>
      </c>
      <c r="I1684" s="26">
        <v>2111</v>
      </c>
      <c r="J1684" s="28" t="s">
        <v>2236</v>
      </c>
      <c r="K1684" s="30" t="s">
        <v>2129</v>
      </c>
      <c r="L1684" s="29"/>
    </row>
    <row r="1685" spans="1:12" x14ac:dyDescent="0.2">
      <c r="A1685" s="146">
        <f t="shared" si="28"/>
        <v>1675</v>
      </c>
      <c r="B1685" s="25" t="s">
        <v>3547</v>
      </c>
      <c r="C1685" s="40" t="s">
        <v>2368</v>
      </c>
      <c r="D1685" s="25" t="s">
        <v>2368</v>
      </c>
      <c r="E1685" s="54">
        <v>2018.12</v>
      </c>
      <c r="F1685" s="22" t="s">
        <v>2242</v>
      </c>
      <c r="G1685" s="150" t="s">
        <v>3548</v>
      </c>
      <c r="H1685" s="26">
        <v>1222</v>
      </c>
      <c r="I1685" s="26">
        <v>2353</v>
      </c>
      <c r="J1685" s="42" t="s">
        <v>2236</v>
      </c>
      <c r="K1685" s="42" t="s">
        <v>3436</v>
      </c>
      <c r="L1685" s="23"/>
    </row>
    <row r="1686" spans="1:12" x14ac:dyDescent="0.2">
      <c r="A1686" s="146">
        <f t="shared" si="28"/>
        <v>1676</v>
      </c>
      <c r="B1686" s="44" t="s">
        <v>4129</v>
      </c>
      <c r="C1686" s="44" t="s">
        <v>2368</v>
      </c>
      <c r="D1686" s="25" t="s">
        <v>2368</v>
      </c>
      <c r="E1686" s="54">
        <v>2019.04</v>
      </c>
      <c r="F1686" s="22" t="s">
        <v>2646</v>
      </c>
      <c r="G1686" s="150" t="s">
        <v>3457</v>
      </c>
      <c r="H1686" s="26">
        <v>1283</v>
      </c>
      <c r="I1686" s="26">
        <v>2628</v>
      </c>
      <c r="J1686" s="153" t="s">
        <v>18</v>
      </c>
      <c r="K1686" s="42" t="s">
        <v>17</v>
      </c>
      <c r="L1686" s="23" t="s">
        <v>2661</v>
      </c>
    </row>
    <row r="1687" spans="1:12" x14ac:dyDescent="0.2">
      <c r="A1687" s="146">
        <f t="shared" si="28"/>
        <v>1677</v>
      </c>
      <c r="B1687" s="25" t="s">
        <v>252</v>
      </c>
      <c r="C1687" s="25" t="s">
        <v>2368</v>
      </c>
      <c r="D1687" s="25" t="s">
        <v>2368</v>
      </c>
      <c r="E1687" s="54">
        <v>2019.12</v>
      </c>
      <c r="F1687" s="22" t="s">
        <v>2127</v>
      </c>
      <c r="G1687" s="150" t="s">
        <v>3701</v>
      </c>
      <c r="H1687" s="26">
        <v>3045</v>
      </c>
      <c r="I1687" s="26">
        <v>6005</v>
      </c>
      <c r="J1687" s="42" t="s">
        <v>18</v>
      </c>
      <c r="K1687" s="42" t="s">
        <v>41</v>
      </c>
      <c r="L1687" s="23"/>
    </row>
    <row r="1688" spans="1:12" x14ac:dyDescent="0.2">
      <c r="A1688" s="146">
        <f t="shared" si="28"/>
        <v>1678</v>
      </c>
      <c r="B1688" s="25" t="s">
        <v>253</v>
      </c>
      <c r="C1688" s="25" t="s">
        <v>2368</v>
      </c>
      <c r="D1688" s="25" t="s">
        <v>2368</v>
      </c>
      <c r="E1688" s="53" t="s">
        <v>179</v>
      </c>
      <c r="F1688" s="22" t="s">
        <v>2443</v>
      </c>
      <c r="G1688" s="22" t="s">
        <v>3279</v>
      </c>
      <c r="H1688" s="21">
        <v>607</v>
      </c>
      <c r="I1688" s="21">
        <v>1383</v>
      </c>
      <c r="J1688" s="28" t="s">
        <v>15</v>
      </c>
      <c r="K1688" s="22" t="s">
        <v>17</v>
      </c>
      <c r="L1688" s="23"/>
    </row>
    <row r="1689" spans="1:12" x14ac:dyDescent="0.2">
      <c r="A1689" s="146">
        <f t="shared" si="28"/>
        <v>1679</v>
      </c>
      <c r="B1689" s="25" t="s">
        <v>254</v>
      </c>
      <c r="C1689" s="25" t="s">
        <v>2368</v>
      </c>
      <c r="D1689" s="25" t="s">
        <v>2368</v>
      </c>
      <c r="E1689" s="53" t="s">
        <v>179</v>
      </c>
      <c r="F1689" s="22" t="s">
        <v>2242</v>
      </c>
      <c r="G1689" s="22" t="s">
        <v>2441</v>
      </c>
      <c r="H1689" s="21">
        <v>500</v>
      </c>
      <c r="I1689" s="21">
        <v>1105</v>
      </c>
      <c r="J1689" s="28" t="s">
        <v>15</v>
      </c>
      <c r="K1689" s="22" t="s">
        <v>17</v>
      </c>
      <c r="L1689" s="23"/>
    </row>
    <row r="1690" spans="1:12" x14ac:dyDescent="0.2">
      <c r="A1690" s="197" t="s">
        <v>4134</v>
      </c>
      <c r="B1690" s="198"/>
      <c r="C1690" s="198"/>
      <c r="D1690" s="198"/>
      <c r="E1690" s="198"/>
      <c r="F1690" s="198"/>
      <c r="G1690" s="198"/>
      <c r="H1690" s="198"/>
      <c r="I1690" s="198"/>
      <c r="J1690" s="198"/>
      <c r="K1690" s="198"/>
      <c r="L1690" s="199"/>
    </row>
    <row r="1691" spans="1:12" x14ac:dyDescent="0.2">
      <c r="A1691" s="6">
        <f>ROW()-11</f>
        <v>1680</v>
      </c>
      <c r="B1691" s="25" t="s">
        <v>380</v>
      </c>
      <c r="C1691" s="19" t="s">
        <v>969</v>
      </c>
      <c r="D1691" s="19" t="s">
        <v>2842</v>
      </c>
      <c r="E1691" s="54">
        <v>2014.08</v>
      </c>
      <c r="F1691" s="22" t="s">
        <v>2646</v>
      </c>
      <c r="G1691" s="22" t="s">
        <v>2647</v>
      </c>
      <c r="H1691" s="21">
        <v>1695</v>
      </c>
      <c r="I1691" s="21">
        <v>2765</v>
      </c>
      <c r="J1691" s="28" t="s">
        <v>18</v>
      </c>
      <c r="K1691" s="22" t="s">
        <v>2511</v>
      </c>
      <c r="L1691" s="23"/>
    </row>
    <row r="1692" spans="1:12" x14ac:dyDescent="0.2">
      <c r="A1692" s="6">
        <f t="shared" ref="A1692:A1694" si="29">ROW()-11</f>
        <v>1681</v>
      </c>
      <c r="B1692" s="25" t="s">
        <v>381</v>
      </c>
      <c r="C1692" s="25" t="s">
        <v>969</v>
      </c>
      <c r="D1692" s="25" t="s">
        <v>2144</v>
      </c>
      <c r="E1692" s="54">
        <v>2015.09</v>
      </c>
      <c r="F1692" s="22" t="s">
        <v>2200</v>
      </c>
      <c r="G1692" s="30" t="s">
        <v>2284</v>
      </c>
      <c r="H1692" s="26">
        <v>499</v>
      </c>
      <c r="I1692" s="26">
        <v>956</v>
      </c>
      <c r="J1692" s="28" t="s">
        <v>19</v>
      </c>
      <c r="K1692" s="30" t="s">
        <v>2750</v>
      </c>
      <c r="L1692" s="29" t="s">
        <v>2542</v>
      </c>
    </row>
    <row r="1693" spans="1:12" x14ac:dyDescent="0.2">
      <c r="A1693" s="6">
        <f t="shared" si="29"/>
        <v>1682</v>
      </c>
      <c r="B1693" s="25" t="s">
        <v>382</v>
      </c>
      <c r="C1693" s="25" t="s">
        <v>969</v>
      </c>
      <c r="D1693" s="25" t="s">
        <v>2144</v>
      </c>
      <c r="E1693" s="54">
        <v>2015.09</v>
      </c>
      <c r="F1693" s="22" t="s">
        <v>2265</v>
      </c>
      <c r="G1693" s="30" t="s">
        <v>2998</v>
      </c>
      <c r="H1693" s="26">
        <v>836</v>
      </c>
      <c r="I1693" s="26">
        <v>1479</v>
      </c>
      <c r="J1693" s="28" t="s">
        <v>2236</v>
      </c>
      <c r="K1693" s="30" t="s">
        <v>17</v>
      </c>
      <c r="L1693" s="29"/>
    </row>
    <row r="1694" spans="1:12" x14ac:dyDescent="0.2">
      <c r="A1694" s="6">
        <f t="shared" si="29"/>
        <v>1683</v>
      </c>
      <c r="B1694" s="25" t="s">
        <v>3514</v>
      </c>
      <c r="C1694" s="25" t="s">
        <v>969</v>
      </c>
      <c r="D1694" s="25" t="s">
        <v>2144</v>
      </c>
      <c r="E1694" s="54" t="s">
        <v>3502</v>
      </c>
      <c r="F1694" s="22" t="s">
        <v>2200</v>
      </c>
      <c r="G1694" s="150" t="s">
        <v>3282</v>
      </c>
      <c r="H1694" s="26">
        <v>194</v>
      </c>
      <c r="I1694" s="26">
        <v>368</v>
      </c>
      <c r="J1694" s="28" t="s">
        <v>19</v>
      </c>
      <c r="K1694" s="30" t="s">
        <v>2750</v>
      </c>
      <c r="L1694" s="29" t="s">
        <v>2542</v>
      </c>
    </row>
    <row r="1695" spans="1:12" x14ac:dyDescent="0.2">
      <c r="A1695" s="197" t="s">
        <v>4135</v>
      </c>
      <c r="B1695" s="198"/>
      <c r="C1695" s="198"/>
      <c r="D1695" s="198"/>
      <c r="E1695" s="198"/>
      <c r="F1695" s="198"/>
      <c r="G1695" s="198"/>
      <c r="H1695" s="198"/>
      <c r="I1695" s="198"/>
      <c r="J1695" s="198"/>
      <c r="K1695" s="198"/>
      <c r="L1695" s="199"/>
    </row>
    <row r="1696" spans="1:12" x14ac:dyDescent="0.2">
      <c r="A1696" s="8">
        <f>ROW()-12</f>
        <v>1684</v>
      </c>
      <c r="B1696" s="25" t="s">
        <v>9</v>
      </c>
      <c r="C1696" s="19" t="s">
        <v>16</v>
      </c>
      <c r="D1696" s="25" t="s">
        <v>2137</v>
      </c>
      <c r="E1696" s="53">
        <v>2004.01</v>
      </c>
      <c r="F1696" s="22" t="s">
        <v>2127</v>
      </c>
      <c r="G1696" s="22" t="s">
        <v>2138</v>
      </c>
      <c r="H1696" s="21">
        <f>740/3</f>
        <v>246.66666666666666</v>
      </c>
      <c r="I1696" s="21">
        <v>313</v>
      </c>
      <c r="J1696" s="28" t="s">
        <v>2139</v>
      </c>
      <c r="K1696" s="22" t="s">
        <v>2140</v>
      </c>
      <c r="L1696" s="23"/>
    </row>
    <row r="1697" spans="1:12" x14ac:dyDescent="0.2">
      <c r="A1697" s="8">
        <f t="shared" ref="A1697:A1737" si="30">ROW()-12</f>
        <v>1685</v>
      </c>
      <c r="B1697" s="25" t="s">
        <v>10</v>
      </c>
      <c r="C1697" s="19" t="s">
        <v>16</v>
      </c>
      <c r="D1697" s="25" t="s">
        <v>2137</v>
      </c>
      <c r="E1697" s="53">
        <v>2005.06</v>
      </c>
      <c r="F1697" s="22" t="s">
        <v>2127</v>
      </c>
      <c r="G1697" s="22" t="s">
        <v>2147</v>
      </c>
      <c r="H1697" s="21">
        <v>214</v>
      </c>
      <c r="I1697" s="21">
        <v>232</v>
      </c>
      <c r="J1697" s="28" t="s">
        <v>2139</v>
      </c>
      <c r="K1697" s="22" t="s">
        <v>2140</v>
      </c>
      <c r="L1697" s="23"/>
    </row>
    <row r="1698" spans="1:12" x14ac:dyDescent="0.2">
      <c r="A1698" s="8">
        <f t="shared" si="30"/>
        <v>1686</v>
      </c>
      <c r="B1698" s="25" t="s">
        <v>11</v>
      </c>
      <c r="C1698" s="19" t="s">
        <v>16</v>
      </c>
      <c r="D1698" s="25" t="s">
        <v>2137</v>
      </c>
      <c r="E1698" s="53">
        <v>2005.06</v>
      </c>
      <c r="F1698" s="22" t="s">
        <v>2127</v>
      </c>
      <c r="G1698" s="22" t="s">
        <v>2145</v>
      </c>
      <c r="H1698" s="21">
        <v>254</v>
      </c>
      <c r="I1698" s="21">
        <v>405</v>
      </c>
      <c r="J1698" s="28" t="s">
        <v>2139</v>
      </c>
      <c r="K1698" s="22" t="s">
        <v>2140</v>
      </c>
      <c r="L1698" s="23"/>
    </row>
    <row r="1699" spans="1:12" x14ac:dyDescent="0.2">
      <c r="A1699" s="8">
        <f t="shared" si="30"/>
        <v>1687</v>
      </c>
      <c r="B1699" s="25" t="s">
        <v>2282</v>
      </c>
      <c r="C1699" s="19" t="s">
        <v>16</v>
      </c>
      <c r="D1699" s="25" t="s">
        <v>2137</v>
      </c>
      <c r="E1699" s="54">
        <v>2009.09</v>
      </c>
      <c r="F1699" s="22" t="s">
        <v>2127</v>
      </c>
      <c r="G1699" s="22" t="s">
        <v>2145</v>
      </c>
      <c r="H1699" s="21">
        <v>371</v>
      </c>
      <c r="I1699" s="21">
        <v>918</v>
      </c>
      <c r="J1699" s="28" t="s">
        <v>19</v>
      </c>
      <c r="K1699" s="22" t="s">
        <v>2140</v>
      </c>
      <c r="L1699" s="23"/>
    </row>
    <row r="1700" spans="1:12" x14ac:dyDescent="0.2">
      <c r="A1700" s="8">
        <f t="shared" si="30"/>
        <v>1688</v>
      </c>
      <c r="B1700" s="25" t="s">
        <v>2497</v>
      </c>
      <c r="C1700" s="19" t="s">
        <v>16</v>
      </c>
      <c r="D1700" s="25" t="s">
        <v>2137</v>
      </c>
      <c r="E1700" s="54">
        <v>2011.12</v>
      </c>
      <c r="F1700" s="22" t="s">
        <v>2498</v>
      </c>
      <c r="G1700" s="22" t="s">
        <v>2499</v>
      </c>
      <c r="H1700" s="21">
        <v>534</v>
      </c>
      <c r="I1700" s="21">
        <v>938</v>
      </c>
      <c r="J1700" s="28" t="s">
        <v>19</v>
      </c>
      <c r="K1700" s="22" t="s">
        <v>17</v>
      </c>
      <c r="L1700" s="23"/>
    </row>
    <row r="1701" spans="1:12" x14ac:dyDescent="0.2">
      <c r="A1701" s="8">
        <f t="shared" si="30"/>
        <v>1689</v>
      </c>
      <c r="B1701" s="25" t="s">
        <v>2539</v>
      </c>
      <c r="C1701" s="19" t="s">
        <v>16</v>
      </c>
      <c r="D1701" s="25" t="s">
        <v>2137</v>
      </c>
      <c r="E1701" s="53">
        <v>2012.05</v>
      </c>
      <c r="F1701" s="22" t="s">
        <v>2153</v>
      </c>
      <c r="G1701" s="22" t="s">
        <v>2171</v>
      </c>
      <c r="H1701" s="21">
        <v>252</v>
      </c>
      <c r="I1701" s="21">
        <v>527</v>
      </c>
      <c r="J1701" s="28" t="s">
        <v>19</v>
      </c>
      <c r="K1701" s="22" t="s">
        <v>17</v>
      </c>
      <c r="L1701" s="23"/>
    </row>
    <row r="1702" spans="1:12" x14ac:dyDescent="0.2">
      <c r="A1702" s="8">
        <f t="shared" si="30"/>
        <v>1690</v>
      </c>
      <c r="B1702" s="25" t="s">
        <v>2582</v>
      </c>
      <c r="C1702" s="19" t="s">
        <v>16</v>
      </c>
      <c r="D1702" s="25" t="s">
        <v>2137</v>
      </c>
      <c r="E1702" s="53">
        <v>2012.09</v>
      </c>
      <c r="F1702" s="22" t="s">
        <v>2303</v>
      </c>
      <c r="G1702" s="22" t="s">
        <v>2583</v>
      </c>
      <c r="H1702" s="21">
        <v>373</v>
      </c>
      <c r="I1702" s="21">
        <v>831</v>
      </c>
      <c r="J1702" s="28" t="s">
        <v>19</v>
      </c>
      <c r="K1702" s="22" t="s">
        <v>17</v>
      </c>
      <c r="L1702" s="23"/>
    </row>
    <row r="1703" spans="1:12" x14ac:dyDescent="0.2">
      <c r="A1703" s="8">
        <f t="shared" si="30"/>
        <v>1691</v>
      </c>
      <c r="B1703" s="25" t="s">
        <v>2668</v>
      </c>
      <c r="C1703" s="25" t="s">
        <v>16</v>
      </c>
      <c r="D1703" s="25" t="s">
        <v>2137</v>
      </c>
      <c r="E1703" s="53">
        <v>2013.06</v>
      </c>
      <c r="F1703" s="22" t="s">
        <v>2153</v>
      </c>
      <c r="G1703" s="22" t="s">
        <v>2171</v>
      </c>
      <c r="H1703" s="21">
        <v>424</v>
      </c>
      <c r="I1703" s="21">
        <v>1400</v>
      </c>
      <c r="J1703" s="28" t="s">
        <v>19</v>
      </c>
      <c r="K1703" s="22" t="s">
        <v>2140</v>
      </c>
      <c r="L1703" s="23"/>
    </row>
    <row r="1704" spans="1:12" x14ac:dyDescent="0.2">
      <c r="A1704" s="8">
        <f t="shared" si="30"/>
        <v>1692</v>
      </c>
      <c r="B1704" s="25" t="s">
        <v>384</v>
      </c>
      <c r="C1704" s="19" t="s">
        <v>16</v>
      </c>
      <c r="D1704" s="25" t="s">
        <v>2137</v>
      </c>
      <c r="E1704" s="54">
        <v>2015.03</v>
      </c>
      <c r="F1704" s="22" t="s">
        <v>2436</v>
      </c>
      <c r="G1704" s="30" t="s">
        <v>2924</v>
      </c>
      <c r="H1704" s="26">
        <v>227</v>
      </c>
      <c r="I1704" s="26">
        <v>483</v>
      </c>
      <c r="J1704" s="28" t="s">
        <v>18</v>
      </c>
      <c r="K1704" s="30" t="s">
        <v>17</v>
      </c>
      <c r="L1704" s="29"/>
    </row>
    <row r="1705" spans="1:12" x14ac:dyDescent="0.2">
      <c r="A1705" s="8">
        <f t="shared" si="30"/>
        <v>1693</v>
      </c>
      <c r="B1705" s="25" t="s">
        <v>385</v>
      </c>
      <c r="C1705" s="25" t="s">
        <v>16</v>
      </c>
      <c r="D1705" s="25" t="s">
        <v>2137</v>
      </c>
      <c r="E1705" s="54">
        <v>2015.07</v>
      </c>
      <c r="F1705" s="22" t="s">
        <v>2303</v>
      </c>
      <c r="G1705" s="30" t="s">
        <v>2957</v>
      </c>
      <c r="H1705" s="26">
        <v>444</v>
      </c>
      <c r="I1705" s="26">
        <v>952</v>
      </c>
      <c r="J1705" s="28" t="s">
        <v>19</v>
      </c>
      <c r="K1705" s="30" t="s">
        <v>2750</v>
      </c>
      <c r="L1705" s="29"/>
    </row>
    <row r="1706" spans="1:12" x14ac:dyDescent="0.2">
      <c r="A1706" s="8">
        <f t="shared" si="30"/>
        <v>1694</v>
      </c>
      <c r="B1706" s="25" t="s">
        <v>2977</v>
      </c>
      <c r="C1706" s="25" t="s">
        <v>16</v>
      </c>
      <c r="D1706" s="25" t="s">
        <v>2137</v>
      </c>
      <c r="E1706" s="54">
        <v>2015.08</v>
      </c>
      <c r="F1706" s="22" t="s">
        <v>2184</v>
      </c>
      <c r="G1706" s="30" t="s">
        <v>2501</v>
      </c>
      <c r="H1706" s="26">
        <v>111</v>
      </c>
      <c r="I1706" s="26">
        <v>204</v>
      </c>
      <c r="J1706" s="28" t="s">
        <v>2978</v>
      </c>
      <c r="K1706" s="30" t="s">
        <v>2750</v>
      </c>
      <c r="L1706" s="29"/>
    </row>
    <row r="1707" spans="1:12" x14ac:dyDescent="0.2">
      <c r="A1707" s="8">
        <f t="shared" si="30"/>
        <v>1695</v>
      </c>
      <c r="B1707" s="25" t="s">
        <v>3002</v>
      </c>
      <c r="C1707" s="25" t="s">
        <v>16</v>
      </c>
      <c r="D1707" s="25" t="s">
        <v>2137</v>
      </c>
      <c r="E1707" s="54" t="s">
        <v>255</v>
      </c>
      <c r="F1707" s="22" t="s">
        <v>2627</v>
      </c>
      <c r="G1707" s="30" t="s">
        <v>2949</v>
      </c>
      <c r="H1707" s="26">
        <v>690</v>
      </c>
      <c r="I1707" s="26">
        <v>1500</v>
      </c>
      <c r="J1707" s="28" t="s">
        <v>19</v>
      </c>
      <c r="K1707" s="30" t="s">
        <v>17</v>
      </c>
      <c r="L1707" s="32"/>
    </row>
    <row r="1708" spans="1:12" x14ac:dyDescent="0.2">
      <c r="A1708" s="8">
        <f t="shared" si="30"/>
        <v>1696</v>
      </c>
      <c r="B1708" s="25" t="s">
        <v>3003</v>
      </c>
      <c r="C1708" s="25" t="s">
        <v>16</v>
      </c>
      <c r="D1708" s="25" t="s">
        <v>2137</v>
      </c>
      <c r="E1708" s="54" t="s">
        <v>255</v>
      </c>
      <c r="F1708" s="22" t="s">
        <v>2627</v>
      </c>
      <c r="G1708" s="30" t="s">
        <v>2949</v>
      </c>
      <c r="H1708" s="26">
        <v>687</v>
      </c>
      <c r="I1708" s="26">
        <v>1443</v>
      </c>
      <c r="J1708" s="28" t="s">
        <v>19</v>
      </c>
      <c r="K1708" s="30" t="s">
        <v>17</v>
      </c>
      <c r="L1708" s="29" t="s">
        <v>2542</v>
      </c>
    </row>
    <row r="1709" spans="1:12" x14ac:dyDescent="0.2">
      <c r="A1709" s="8">
        <f t="shared" si="30"/>
        <v>1697</v>
      </c>
      <c r="B1709" s="25" t="s">
        <v>3137</v>
      </c>
      <c r="C1709" s="25" t="s">
        <v>16</v>
      </c>
      <c r="D1709" s="25" t="s">
        <v>2137</v>
      </c>
      <c r="E1709" s="54">
        <v>2016.09</v>
      </c>
      <c r="F1709" s="22" t="s">
        <v>2627</v>
      </c>
      <c r="G1709" s="30" t="s">
        <v>2949</v>
      </c>
      <c r="H1709" s="26">
        <v>1299</v>
      </c>
      <c r="I1709" s="26">
        <v>2547</v>
      </c>
      <c r="J1709" s="28" t="s">
        <v>2139</v>
      </c>
      <c r="K1709" s="30" t="s">
        <v>17</v>
      </c>
      <c r="L1709" s="29"/>
    </row>
    <row r="1710" spans="1:12" x14ac:dyDescent="0.2">
      <c r="A1710" s="8">
        <f t="shared" si="30"/>
        <v>1698</v>
      </c>
      <c r="B1710" s="25" t="s">
        <v>3138</v>
      </c>
      <c r="C1710" s="25" t="s">
        <v>16</v>
      </c>
      <c r="D1710" s="25" t="s">
        <v>2137</v>
      </c>
      <c r="E1710" s="54">
        <v>2016.09</v>
      </c>
      <c r="F1710" s="22" t="s">
        <v>2627</v>
      </c>
      <c r="G1710" s="30" t="s">
        <v>2949</v>
      </c>
      <c r="H1710" s="26">
        <v>1186</v>
      </c>
      <c r="I1710" s="26">
        <v>2345</v>
      </c>
      <c r="J1710" s="28" t="s">
        <v>2139</v>
      </c>
      <c r="K1710" s="30" t="s">
        <v>17</v>
      </c>
      <c r="L1710" s="29"/>
    </row>
    <row r="1711" spans="1:12" x14ac:dyDescent="0.2">
      <c r="A1711" s="8">
        <f t="shared" si="30"/>
        <v>1699</v>
      </c>
      <c r="B1711" s="33" t="s">
        <v>3245</v>
      </c>
      <c r="C1711" s="33" t="s">
        <v>16</v>
      </c>
      <c r="D1711" s="25" t="s">
        <v>3246</v>
      </c>
      <c r="E1711" s="54">
        <v>2017.06</v>
      </c>
      <c r="F1711" s="22" t="s">
        <v>2930</v>
      </c>
      <c r="G1711" s="30" t="s">
        <v>3247</v>
      </c>
      <c r="H1711" s="26">
        <v>271</v>
      </c>
      <c r="I1711" s="26">
        <v>501</v>
      </c>
      <c r="J1711" s="28" t="s">
        <v>2139</v>
      </c>
      <c r="K1711" s="30" t="s">
        <v>2140</v>
      </c>
      <c r="L1711" s="29"/>
    </row>
    <row r="1712" spans="1:12" x14ac:dyDescent="0.2">
      <c r="A1712" s="8">
        <f t="shared" si="30"/>
        <v>1700</v>
      </c>
      <c r="B1712" s="25" t="s">
        <v>3373</v>
      </c>
      <c r="C1712" s="33" t="s">
        <v>16</v>
      </c>
      <c r="D1712" s="25" t="s">
        <v>3246</v>
      </c>
      <c r="E1712" s="54">
        <v>2018.03</v>
      </c>
      <c r="F1712" s="22" t="s">
        <v>2153</v>
      </c>
      <c r="G1712" s="30" t="s">
        <v>2171</v>
      </c>
      <c r="H1712" s="26">
        <v>368</v>
      </c>
      <c r="I1712" s="26">
        <v>810</v>
      </c>
      <c r="J1712" s="28" t="s">
        <v>19</v>
      </c>
      <c r="K1712" s="30" t="s">
        <v>2140</v>
      </c>
      <c r="L1712" s="29"/>
    </row>
    <row r="1713" spans="1:12" x14ac:dyDescent="0.2">
      <c r="A1713" s="8">
        <f t="shared" si="30"/>
        <v>1701</v>
      </c>
      <c r="B1713" s="25" t="s">
        <v>3394</v>
      </c>
      <c r="C1713" s="25" t="s">
        <v>16</v>
      </c>
      <c r="D1713" s="25" t="s">
        <v>2137</v>
      </c>
      <c r="E1713" s="54">
        <v>2018.04</v>
      </c>
      <c r="F1713" s="22" t="s">
        <v>2162</v>
      </c>
      <c r="G1713" s="150" t="s">
        <v>3332</v>
      </c>
      <c r="H1713" s="26">
        <v>379</v>
      </c>
      <c r="I1713" s="26">
        <v>973</v>
      </c>
      <c r="J1713" s="28" t="s">
        <v>18</v>
      </c>
      <c r="K1713" s="30" t="s">
        <v>2129</v>
      </c>
      <c r="L1713" s="29"/>
    </row>
    <row r="1714" spans="1:12" x14ac:dyDescent="0.2">
      <c r="A1714" s="8">
        <f t="shared" si="30"/>
        <v>1702</v>
      </c>
      <c r="B1714" s="33" t="s">
        <v>3395</v>
      </c>
      <c r="C1714" s="25" t="s">
        <v>16</v>
      </c>
      <c r="D1714" s="25" t="s">
        <v>2137</v>
      </c>
      <c r="E1714" s="54">
        <v>2018.04</v>
      </c>
      <c r="F1714" s="22" t="s">
        <v>2646</v>
      </c>
      <c r="G1714" s="149" t="s">
        <v>2647</v>
      </c>
      <c r="H1714" s="26">
        <v>1725</v>
      </c>
      <c r="I1714" s="26">
        <v>3384</v>
      </c>
      <c r="J1714" s="28" t="s">
        <v>978</v>
      </c>
      <c r="K1714" s="30" t="s">
        <v>2750</v>
      </c>
      <c r="L1714" s="29"/>
    </row>
    <row r="1715" spans="1:12" x14ac:dyDescent="0.2">
      <c r="A1715" s="8">
        <f t="shared" si="30"/>
        <v>1703</v>
      </c>
      <c r="B1715" s="25" t="s">
        <v>3414</v>
      </c>
      <c r="C1715" s="25" t="s">
        <v>16</v>
      </c>
      <c r="D1715" s="25" t="s">
        <v>2137</v>
      </c>
      <c r="E1715" s="54">
        <v>2018.05</v>
      </c>
      <c r="F1715" s="22" t="s">
        <v>2153</v>
      </c>
      <c r="G1715" s="30" t="s">
        <v>3415</v>
      </c>
      <c r="H1715" s="26">
        <v>505</v>
      </c>
      <c r="I1715" s="26">
        <v>989</v>
      </c>
      <c r="J1715" s="28" t="s">
        <v>2139</v>
      </c>
      <c r="K1715" s="30" t="s">
        <v>2750</v>
      </c>
      <c r="L1715" s="29"/>
    </row>
    <row r="1716" spans="1:12" x14ac:dyDescent="0.2">
      <c r="A1716" s="8">
        <f t="shared" si="30"/>
        <v>1704</v>
      </c>
      <c r="B1716" s="25" t="s">
        <v>389</v>
      </c>
      <c r="C1716" s="25" t="s">
        <v>16</v>
      </c>
      <c r="D1716" s="25" t="s">
        <v>3246</v>
      </c>
      <c r="E1716" s="54">
        <v>2018.05</v>
      </c>
      <c r="F1716" s="22" t="s">
        <v>2930</v>
      </c>
      <c r="G1716" s="30" t="s">
        <v>3417</v>
      </c>
      <c r="H1716" s="26">
        <v>415</v>
      </c>
      <c r="I1716" s="26">
        <v>1106</v>
      </c>
      <c r="J1716" s="28" t="s">
        <v>2139</v>
      </c>
      <c r="K1716" s="30" t="s">
        <v>2750</v>
      </c>
      <c r="L1716" s="29"/>
    </row>
    <row r="1717" spans="1:12" x14ac:dyDescent="0.2">
      <c r="A1717" s="8">
        <f t="shared" si="30"/>
        <v>1705</v>
      </c>
      <c r="B1717" s="25" t="s">
        <v>256</v>
      </c>
      <c r="C1717" s="25" t="s">
        <v>16</v>
      </c>
      <c r="D1717" s="25" t="s">
        <v>2137</v>
      </c>
      <c r="E1717" s="55">
        <v>2018.07</v>
      </c>
      <c r="F1717" s="22" t="s">
        <v>2127</v>
      </c>
      <c r="G1717" s="70" t="s">
        <v>3439</v>
      </c>
      <c r="H1717" s="36">
        <v>677</v>
      </c>
      <c r="I1717" s="36">
        <v>1438</v>
      </c>
      <c r="J1717" s="28" t="s">
        <v>18</v>
      </c>
      <c r="K1717" s="70" t="s">
        <v>2129</v>
      </c>
      <c r="L1717" s="38"/>
    </row>
    <row r="1718" spans="1:12" x14ac:dyDescent="0.2">
      <c r="A1718" s="8">
        <f t="shared" si="30"/>
        <v>1706</v>
      </c>
      <c r="B1718" s="25" t="s">
        <v>257</v>
      </c>
      <c r="C1718" s="25" t="s">
        <v>16</v>
      </c>
      <c r="D1718" s="25" t="s">
        <v>2137</v>
      </c>
      <c r="E1718" s="55">
        <v>2018.07</v>
      </c>
      <c r="F1718" s="22" t="s">
        <v>2404</v>
      </c>
      <c r="G1718" s="70" t="s">
        <v>3440</v>
      </c>
      <c r="H1718" s="36">
        <v>193</v>
      </c>
      <c r="I1718" s="36">
        <v>237</v>
      </c>
      <c r="J1718" s="28" t="s">
        <v>2423</v>
      </c>
      <c r="K1718" s="70" t="s">
        <v>2750</v>
      </c>
      <c r="L1718" s="38"/>
    </row>
    <row r="1719" spans="1:12" x14ac:dyDescent="0.2">
      <c r="A1719" s="8">
        <f t="shared" si="30"/>
        <v>1707</v>
      </c>
      <c r="B1719" s="25" t="s">
        <v>258</v>
      </c>
      <c r="C1719" s="25" t="s">
        <v>16</v>
      </c>
      <c r="D1719" s="25" t="s">
        <v>2137</v>
      </c>
      <c r="E1719" s="55">
        <v>2018.07</v>
      </c>
      <c r="F1719" s="22" t="s">
        <v>2404</v>
      </c>
      <c r="G1719" s="70" t="s">
        <v>3440</v>
      </c>
      <c r="H1719" s="36">
        <v>193</v>
      </c>
      <c r="I1719" s="36">
        <v>237</v>
      </c>
      <c r="J1719" s="28" t="s">
        <v>2423</v>
      </c>
      <c r="K1719" s="70" t="s">
        <v>2750</v>
      </c>
      <c r="L1719" s="38"/>
    </row>
    <row r="1720" spans="1:12" x14ac:dyDescent="0.2">
      <c r="A1720" s="8">
        <f t="shared" si="30"/>
        <v>1708</v>
      </c>
      <c r="B1720" s="33" t="s">
        <v>248</v>
      </c>
      <c r="C1720" s="34" t="s">
        <v>16</v>
      </c>
      <c r="D1720" s="25" t="s">
        <v>3246</v>
      </c>
      <c r="E1720" s="54">
        <v>2018.08</v>
      </c>
      <c r="F1720" s="22" t="s">
        <v>2291</v>
      </c>
      <c r="G1720" s="149" t="s">
        <v>3472</v>
      </c>
      <c r="H1720" s="26">
        <v>469</v>
      </c>
      <c r="I1720" s="26">
        <v>1084</v>
      </c>
      <c r="J1720" s="28" t="s">
        <v>19</v>
      </c>
      <c r="K1720" s="30" t="s">
        <v>2140</v>
      </c>
      <c r="L1720" s="29"/>
    </row>
    <row r="1721" spans="1:12" x14ac:dyDescent="0.2">
      <c r="A1721" s="8">
        <f t="shared" si="30"/>
        <v>1709</v>
      </c>
      <c r="B1721" s="25" t="s">
        <v>3566</v>
      </c>
      <c r="C1721" s="25" t="s">
        <v>16</v>
      </c>
      <c r="D1721" s="25" t="s">
        <v>2137</v>
      </c>
      <c r="E1721" s="56" t="s">
        <v>3567</v>
      </c>
      <c r="F1721" s="22" t="s">
        <v>2127</v>
      </c>
      <c r="G1721" s="22" t="s">
        <v>2145</v>
      </c>
      <c r="H1721" s="47">
        <v>346</v>
      </c>
      <c r="I1721" s="47">
        <v>786</v>
      </c>
      <c r="J1721" s="152" t="s">
        <v>19</v>
      </c>
      <c r="K1721" s="50" t="s">
        <v>2140</v>
      </c>
      <c r="L1721" s="23"/>
    </row>
    <row r="1722" spans="1:12" x14ac:dyDescent="0.2">
      <c r="A1722" s="8">
        <f t="shared" si="30"/>
        <v>1710</v>
      </c>
      <c r="B1722" s="25" t="s">
        <v>3661</v>
      </c>
      <c r="C1722" s="25" t="s">
        <v>16</v>
      </c>
      <c r="D1722" s="25" t="s">
        <v>2137</v>
      </c>
      <c r="E1722" s="54">
        <v>2019.09</v>
      </c>
      <c r="F1722" s="22" t="s">
        <v>2844</v>
      </c>
      <c r="G1722" s="150" t="s">
        <v>3662</v>
      </c>
      <c r="H1722" s="26">
        <v>889</v>
      </c>
      <c r="I1722" s="26">
        <v>3199</v>
      </c>
      <c r="J1722" s="153" t="s">
        <v>18</v>
      </c>
      <c r="K1722" s="42" t="s">
        <v>17</v>
      </c>
      <c r="L1722" s="23"/>
    </row>
    <row r="1723" spans="1:12" x14ac:dyDescent="0.2">
      <c r="A1723" s="8">
        <f t="shared" si="30"/>
        <v>1711</v>
      </c>
      <c r="B1723" s="25" t="s">
        <v>3725</v>
      </c>
      <c r="C1723" s="40" t="s">
        <v>16</v>
      </c>
      <c r="D1723" s="40" t="s">
        <v>3726</v>
      </c>
      <c r="E1723" s="54">
        <v>2020.05</v>
      </c>
      <c r="F1723" s="22" t="s">
        <v>2242</v>
      </c>
      <c r="G1723" s="150" t="s">
        <v>3727</v>
      </c>
      <c r="H1723" s="26">
        <v>738</v>
      </c>
      <c r="I1723" s="26">
        <v>292</v>
      </c>
      <c r="J1723" s="42" t="s">
        <v>18</v>
      </c>
      <c r="K1723" s="42" t="s">
        <v>17</v>
      </c>
      <c r="L1723" s="23"/>
    </row>
    <row r="1724" spans="1:12" x14ac:dyDescent="0.2">
      <c r="A1724" s="8">
        <f t="shared" si="30"/>
        <v>1712</v>
      </c>
      <c r="B1724" s="25" t="s">
        <v>861</v>
      </c>
      <c r="C1724" s="19" t="s">
        <v>130</v>
      </c>
      <c r="D1724" s="25" t="s">
        <v>2137</v>
      </c>
      <c r="E1724" s="144" t="s">
        <v>2098</v>
      </c>
      <c r="F1724" s="22" t="s">
        <v>2458</v>
      </c>
      <c r="G1724" s="22" t="s">
        <v>4000</v>
      </c>
      <c r="H1724" s="21">
        <v>719</v>
      </c>
      <c r="I1724" s="21">
        <v>1953</v>
      </c>
      <c r="J1724" s="28" t="s">
        <v>18</v>
      </c>
      <c r="K1724" s="22" t="s">
        <v>86</v>
      </c>
      <c r="L1724" s="23" t="s">
        <v>2096</v>
      </c>
    </row>
    <row r="1725" spans="1:12" x14ac:dyDescent="0.2">
      <c r="A1725" s="8">
        <f t="shared" si="30"/>
        <v>1713</v>
      </c>
      <c r="B1725" s="25" t="s">
        <v>2453</v>
      </c>
      <c r="C1725" s="19" t="s">
        <v>16</v>
      </c>
      <c r="D1725" s="25" t="s">
        <v>2454</v>
      </c>
      <c r="E1725" s="54">
        <v>2011.07</v>
      </c>
      <c r="F1725" s="22" t="s">
        <v>2184</v>
      </c>
      <c r="G1725" s="22" t="s">
        <v>2455</v>
      </c>
      <c r="H1725" s="21">
        <v>53</v>
      </c>
      <c r="I1725" s="21">
        <v>86</v>
      </c>
      <c r="J1725" s="28" t="s">
        <v>19</v>
      </c>
      <c r="K1725" s="22" t="s">
        <v>2129</v>
      </c>
      <c r="L1725" s="23"/>
    </row>
    <row r="1726" spans="1:12" x14ac:dyDescent="0.2">
      <c r="A1726" s="8">
        <f t="shared" si="30"/>
        <v>1714</v>
      </c>
      <c r="B1726" s="25" t="s">
        <v>2629</v>
      </c>
      <c r="C1726" s="19" t="s">
        <v>16</v>
      </c>
      <c r="D1726" s="25" t="s">
        <v>2454</v>
      </c>
      <c r="E1726" s="53">
        <v>2013.02</v>
      </c>
      <c r="F1726" s="22" t="s">
        <v>2184</v>
      </c>
      <c r="G1726" s="30" t="s">
        <v>2630</v>
      </c>
      <c r="H1726" s="26">
        <v>117</v>
      </c>
      <c r="I1726" s="26">
        <v>198</v>
      </c>
      <c r="J1726" s="28" t="s">
        <v>19</v>
      </c>
      <c r="K1726" s="30" t="s">
        <v>17</v>
      </c>
      <c r="L1726" s="29" t="s">
        <v>2542</v>
      </c>
    </row>
    <row r="1727" spans="1:12" x14ac:dyDescent="0.2">
      <c r="A1727" s="8">
        <f t="shared" si="30"/>
        <v>1715</v>
      </c>
      <c r="B1727" s="25" t="s">
        <v>2794</v>
      </c>
      <c r="C1727" s="25" t="s">
        <v>16</v>
      </c>
      <c r="D1727" s="25" t="s">
        <v>2454</v>
      </c>
      <c r="E1727" s="54">
        <v>2014.05</v>
      </c>
      <c r="F1727" s="22" t="s">
        <v>2217</v>
      </c>
      <c r="G1727" s="147" t="s">
        <v>2218</v>
      </c>
      <c r="H1727" s="66">
        <v>140</v>
      </c>
      <c r="I1727" s="21">
        <v>187</v>
      </c>
      <c r="J1727" s="28" t="s">
        <v>18</v>
      </c>
      <c r="K1727" s="22" t="s">
        <v>2511</v>
      </c>
      <c r="L1727" s="23" t="s">
        <v>2542</v>
      </c>
    </row>
    <row r="1728" spans="1:12" x14ac:dyDescent="0.2">
      <c r="A1728" s="8">
        <f t="shared" si="30"/>
        <v>1716</v>
      </c>
      <c r="B1728" s="25" t="s">
        <v>2939</v>
      </c>
      <c r="C1728" s="25" t="s">
        <v>16</v>
      </c>
      <c r="D1728" s="25" t="s">
        <v>2454</v>
      </c>
      <c r="E1728" s="54">
        <v>2015.05</v>
      </c>
      <c r="F1728" s="22" t="s">
        <v>2689</v>
      </c>
      <c r="G1728" s="30" t="s">
        <v>2690</v>
      </c>
      <c r="H1728" s="26">
        <v>267</v>
      </c>
      <c r="I1728" s="26">
        <v>937</v>
      </c>
      <c r="J1728" s="28" t="s">
        <v>19</v>
      </c>
      <c r="K1728" s="30" t="s">
        <v>2750</v>
      </c>
      <c r="L1728" s="32"/>
    </row>
    <row r="1729" spans="1:12" x14ac:dyDescent="0.2">
      <c r="A1729" s="8">
        <f t="shared" si="30"/>
        <v>1717</v>
      </c>
      <c r="B1729" s="25" t="s">
        <v>386</v>
      </c>
      <c r="C1729" s="25" t="s">
        <v>16</v>
      </c>
      <c r="D1729" s="25" t="s">
        <v>2454</v>
      </c>
      <c r="E1729" s="54">
        <v>2016.03</v>
      </c>
      <c r="F1729" s="22" t="s">
        <v>2217</v>
      </c>
      <c r="G1729" s="30" t="s">
        <v>2218</v>
      </c>
      <c r="H1729" s="26">
        <v>342</v>
      </c>
      <c r="I1729" s="26">
        <v>675</v>
      </c>
      <c r="J1729" s="28" t="s">
        <v>19</v>
      </c>
      <c r="K1729" s="30" t="s">
        <v>2750</v>
      </c>
      <c r="L1729" s="29"/>
    </row>
    <row r="1730" spans="1:12" x14ac:dyDescent="0.2">
      <c r="A1730" s="8">
        <f t="shared" si="30"/>
        <v>1718</v>
      </c>
      <c r="B1730" s="25" t="s">
        <v>387</v>
      </c>
      <c r="C1730" s="25" t="s">
        <v>16</v>
      </c>
      <c r="D1730" s="25" t="s">
        <v>2454</v>
      </c>
      <c r="E1730" s="54">
        <v>2017.02</v>
      </c>
      <c r="F1730" s="22" t="s">
        <v>2127</v>
      </c>
      <c r="G1730" s="30" t="s">
        <v>2145</v>
      </c>
      <c r="H1730" s="67">
        <v>167</v>
      </c>
      <c r="I1730" s="26">
        <v>432</v>
      </c>
      <c r="J1730" s="28" t="s">
        <v>18</v>
      </c>
      <c r="K1730" s="30" t="s">
        <v>2750</v>
      </c>
      <c r="L1730" s="29"/>
    </row>
    <row r="1731" spans="1:12" x14ac:dyDescent="0.2">
      <c r="A1731" s="8">
        <f t="shared" si="30"/>
        <v>1719</v>
      </c>
      <c r="B1731" s="33" t="s">
        <v>3219</v>
      </c>
      <c r="C1731" s="25" t="s">
        <v>16</v>
      </c>
      <c r="D1731" s="25" t="s">
        <v>2454</v>
      </c>
      <c r="E1731" s="54">
        <v>2017.04</v>
      </c>
      <c r="F1731" s="22" t="s">
        <v>2127</v>
      </c>
      <c r="G1731" s="30" t="s">
        <v>2138</v>
      </c>
      <c r="H1731" s="26">
        <v>96.5</v>
      </c>
      <c r="I1731" s="26">
        <v>184</v>
      </c>
      <c r="J1731" s="28" t="s">
        <v>18</v>
      </c>
      <c r="K1731" s="28" t="s">
        <v>2591</v>
      </c>
      <c r="L1731" s="29" t="s">
        <v>2542</v>
      </c>
    </row>
    <row r="1732" spans="1:12" x14ac:dyDescent="0.2">
      <c r="A1732" s="8">
        <f t="shared" si="30"/>
        <v>1720</v>
      </c>
      <c r="B1732" s="33" t="s">
        <v>388</v>
      </c>
      <c r="C1732" s="33" t="s">
        <v>16</v>
      </c>
      <c r="D1732" s="25" t="s">
        <v>2454</v>
      </c>
      <c r="E1732" s="54">
        <v>2018.02</v>
      </c>
      <c r="F1732" s="22" t="s">
        <v>2200</v>
      </c>
      <c r="G1732" s="30" t="s">
        <v>3362</v>
      </c>
      <c r="H1732" s="26">
        <v>295</v>
      </c>
      <c r="I1732" s="26">
        <v>525</v>
      </c>
      <c r="J1732" s="28" t="s">
        <v>18</v>
      </c>
      <c r="K1732" s="30" t="s">
        <v>3363</v>
      </c>
      <c r="L1732" s="29" t="s">
        <v>2542</v>
      </c>
    </row>
    <row r="1733" spans="1:12" x14ac:dyDescent="0.2">
      <c r="A1733" s="8">
        <f t="shared" si="30"/>
        <v>1721</v>
      </c>
      <c r="B1733" s="25" t="s">
        <v>3364</v>
      </c>
      <c r="C1733" s="25" t="s">
        <v>16</v>
      </c>
      <c r="D1733" s="25" t="s">
        <v>2454</v>
      </c>
      <c r="E1733" s="54">
        <v>2018.02</v>
      </c>
      <c r="F1733" s="22" t="s">
        <v>2162</v>
      </c>
      <c r="G1733" s="30" t="s">
        <v>3058</v>
      </c>
      <c r="H1733" s="26">
        <v>142</v>
      </c>
      <c r="I1733" s="26">
        <v>274</v>
      </c>
      <c r="J1733" s="28" t="s">
        <v>2139</v>
      </c>
      <c r="K1733" s="30" t="s">
        <v>2129</v>
      </c>
      <c r="L1733" s="23"/>
    </row>
    <row r="1734" spans="1:12" x14ac:dyDescent="0.2">
      <c r="A1734" s="8">
        <f t="shared" si="30"/>
        <v>1722</v>
      </c>
      <c r="B1734" s="25" t="s">
        <v>390</v>
      </c>
      <c r="C1734" s="25" t="s">
        <v>16</v>
      </c>
      <c r="D1734" s="25" t="s">
        <v>2454</v>
      </c>
      <c r="E1734" s="56" t="s">
        <v>3583</v>
      </c>
      <c r="F1734" s="22" t="s">
        <v>2404</v>
      </c>
      <c r="G1734" s="22" t="s">
        <v>3586</v>
      </c>
      <c r="H1734" s="49">
        <v>270</v>
      </c>
      <c r="I1734" s="49">
        <v>467</v>
      </c>
      <c r="J1734" s="153" t="s">
        <v>2236</v>
      </c>
      <c r="K1734" s="72" t="s">
        <v>3436</v>
      </c>
      <c r="L1734" s="23"/>
    </row>
    <row r="1735" spans="1:12" x14ac:dyDescent="0.2">
      <c r="A1735" s="8">
        <f t="shared" si="30"/>
        <v>1723</v>
      </c>
      <c r="B1735" s="25" t="s">
        <v>391</v>
      </c>
      <c r="C1735" s="25" t="s">
        <v>16</v>
      </c>
      <c r="D1735" s="25" t="s">
        <v>2454</v>
      </c>
      <c r="E1735" s="54">
        <v>2019.09</v>
      </c>
      <c r="F1735" s="22" t="s">
        <v>2342</v>
      </c>
      <c r="G1735" s="150" t="s">
        <v>3668</v>
      </c>
      <c r="H1735" s="26">
        <v>161</v>
      </c>
      <c r="I1735" s="26">
        <v>249</v>
      </c>
      <c r="J1735" s="153" t="s">
        <v>18</v>
      </c>
      <c r="K1735" s="42" t="s">
        <v>86</v>
      </c>
      <c r="L1735" s="23" t="s">
        <v>2542</v>
      </c>
    </row>
    <row r="1736" spans="1:12" x14ac:dyDescent="0.2">
      <c r="A1736" s="8">
        <f t="shared" si="30"/>
        <v>1724</v>
      </c>
      <c r="B1736" s="25" t="s">
        <v>129</v>
      </c>
      <c r="C1736" s="40" t="s">
        <v>130</v>
      </c>
      <c r="D1736" s="40" t="s">
        <v>2454</v>
      </c>
      <c r="E1736" s="54">
        <v>2020.04</v>
      </c>
      <c r="F1736" s="22" t="s">
        <v>2458</v>
      </c>
      <c r="G1736" s="150" t="s">
        <v>3722</v>
      </c>
      <c r="H1736" s="26">
        <v>164</v>
      </c>
      <c r="I1736" s="26">
        <v>234</v>
      </c>
      <c r="J1736" s="42" t="s">
        <v>15</v>
      </c>
      <c r="K1736" s="42" t="s">
        <v>86</v>
      </c>
      <c r="L1736" s="23"/>
    </row>
    <row r="1737" spans="1:12" x14ac:dyDescent="0.2">
      <c r="A1737" s="8">
        <f t="shared" si="30"/>
        <v>1725</v>
      </c>
      <c r="B1737" s="25" t="s">
        <v>700</v>
      </c>
      <c r="C1737" s="19" t="s">
        <v>16</v>
      </c>
      <c r="D1737" s="40" t="s">
        <v>2454</v>
      </c>
      <c r="E1737" s="19" t="s">
        <v>2083</v>
      </c>
      <c r="F1737" s="22" t="s">
        <v>2162</v>
      </c>
      <c r="G1737" s="22" t="s">
        <v>3855</v>
      </c>
      <c r="H1737" s="21">
        <v>214</v>
      </c>
      <c r="I1737" s="21">
        <v>378</v>
      </c>
      <c r="J1737" s="28" t="s">
        <v>18</v>
      </c>
      <c r="K1737" s="22" t="s">
        <v>86</v>
      </c>
      <c r="L1737" s="23"/>
    </row>
    <row r="1738" spans="1:12" x14ac:dyDescent="0.2">
      <c r="A1738" s="197" t="s">
        <v>4136</v>
      </c>
      <c r="B1738" s="198"/>
      <c r="C1738" s="198"/>
      <c r="D1738" s="198"/>
      <c r="E1738" s="198"/>
      <c r="F1738" s="198"/>
      <c r="G1738" s="198"/>
      <c r="H1738" s="198"/>
      <c r="I1738" s="198"/>
      <c r="J1738" s="198"/>
      <c r="K1738" s="198"/>
      <c r="L1738" s="199"/>
    </row>
    <row r="1739" spans="1:12" x14ac:dyDescent="0.2">
      <c r="A1739" s="6">
        <f>ROW()-13</f>
        <v>1726</v>
      </c>
      <c r="B1739" s="25" t="s">
        <v>2311</v>
      </c>
      <c r="C1739" s="19" t="s">
        <v>186</v>
      </c>
      <c r="D1739" s="19" t="s">
        <v>186</v>
      </c>
      <c r="E1739" s="53">
        <v>2010.01</v>
      </c>
      <c r="F1739" s="22" t="s">
        <v>2268</v>
      </c>
      <c r="G1739" s="22" t="s">
        <v>2269</v>
      </c>
      <c r="H1739" s="21">
        <v>1398</v>
      </c>
      <c r="I1739" s="21">
        <v>2355</v>
      </c>
      <c r="J1739" s="30" t="s">
        <v>18</v>
      </c>
      <c r="K1739" s="22" t="s">
        <v>17</v>
      </c>
      <c r="L1739" s="23"/>
    </row>
    <row r="1740" spans="1:12" x14ac:dyDescent="0.2">
      <c r="A1740" s="6">
        <f t="shared" ref="A1740:A1753" si="31">ROW()-13</f>
        <v>1727</v>
      </c>
      <c r="B1740" s="25" t="s">
        <v>2678</v>
      </c>
      <c r="C1740" s="25" t="s">
        <v>186</v>
      </c>
      <c r="D1740" s="19" t="s">
        <v>186</v>
      </c>
      <c r="E1740" s="53">
        <v>2013.07</v>
      </c>
      <c r="F1740" s="22" t="s">
        <v>2135</v>
      </c>
      <c r="G1740" s="22" t="s">
        <v>2174</v>
      </c>
      <c r="H1740" s="21">
        <v>299</v>
      </c>
      <c r="I1740" s="21">
        <v>287</v>
      </c>
      <c r="J1740" s="28" t="s">
        <v>2236</v>
      </c>
      <c r="K1740" s="22" t="s">
        <v>2591</v>
      </c>
      <c r="L1740" s="23"/>
    </row>
    <row r="1741" spans="1:12" x14ac:dyDescent="0.2">
      <c r="A1741" s="6">
        <f t="shared" si="31"/>
        <v>1728</v>
      </c>
      <c r="B1741" s="25" t="s">
        <v>2706</v>
      </c>
      <c r="C1741" s="25" t="s">
        <v>186</v>
      </c>
      <c r="D1741" s="19" t="s">
        <v>186</v>
      </c>
      <c r="E1741" s="53">
        <v>2013.09</v>
      </c>
      <c r="F1741" s="22" t="s">
        <v>2127</v>
      </c>
      <c r="G1741" s="22" t="s">
        <v>2145</v>
      </c>
      <c r="H1741" s="21">
        <v>944</v>
      </c>
      <c r="I1741" s="21">
        <v>1669</v>
      </c>
      <c r="J1741" s="28" t="s">
        <v>2236</v>
      </c>
      <c r="K1741" s="22" t="s">
        <v>17</v>
      </c>
      <c r="L1741" s="23" t="s">
        <v>2661</v>
      </c>
    </row>
    <row r="1742" spans="1:12" x14ac:dyDescent="0.2">
      <c r="A1742" s="6">
        <f t="shared" si="31"/>
        <v>1729</v>
      </c>
      <c r="B1742" s="25" t="s">
        <v>2752</v>
      </c>
      <c r="C1742" s="19" t="s">
        <v>186</v>
      </c>
      <c r="D1742" s="19" t="s">
        <v>186</v>
      </c>
      <c r="E1742" s="53">
        <v>2013.12</v>
      </c>
      <c r="F1742" s="22" t="s">
        <v>2256</v>
      </c>
      <c r="G1742" s="22" t="s">
        <v>2753</v>
      </c>
      <c r="H1742" s="21">
        <v>753</v>
      </c>
      <c r="I1742" s="21">
        <v>1475</v>
      </c>
      <c r="J1742" s="28" t="s">
        <v>2236</v>
      </c>
      <c r="K1742" s="22" t="s">
        <v>17</v>
      </c>
      <c r="L1742" s="23"/>
    </row>
    <row r="1743" spans="1:12" x14ac:dyDescent="0.2">
      <c r="A1743" s="6">
        <f t="shared" si="31"/>
        <v>1730</v>
      </c>
      <c r="B1743" s="25" t="s">
        <v>2932</v>
      </c>
      <c r="C1743" s="19" t="s">
        <v>186</v>
      </c>
      <c r="D1743" s="19" t="s">
        <v>186</v>
      </c>
      <c r="E1743" s="54">
        <v>2015.04</v>
      </c>
      <c r="F1743" s="22" t="s">
        <v>2279</v>
      </c>
      <c r="G1743" s="30" t="s">
        <v>2345</v>
      </c>
      <c r="H1743" s="26">
        <v>168</v>
      </c>
      <c r="I1743" s="26">
        <v>341</v>
      </c>
      <c r="J1743" s="28" t="s">
        <v>18</v>
      </c>
      <c r="K1743" s="30" t="s">
        <v>2750</v>
      </c>
      <c r="L1743" s="32" t="s">
        <v>2661</v>
      </c>
    </row>
    <row r="1744" spans="1:12" x14ac:dyDescent="0.2">
      <c r="A1744" s="6">
        <f t="shared" si="31"/>
        <v>1731</v>
      </c>
      <c r="B1744" s="25" t="s">
        <v>395</v>
      </c>
      <c r="C1744" s="25" t="s">
        <v>186</v>
      </c>
      <c r="D1744" s="19" t="s">
        <v>186</v>
      </c>
      <c r="E1744" s="54">
        <v>2015.09</v>
      </c>
      <c r="F1744" s="22" t="s">
        <v>2279</v>
      </c>
      <c r="G1744" s="30" t="s">
        <v>2345</v>
      </c>
      <c r="H1744" s="26">
        <v>362</v>
      </c>
      <c r="I1744" s="26">
        <v>509</v>
      </c>
      <c r="J1744" s="28" t="s">
        <v>18</v>
      </c>
      <c r="K1744" s="30" t="s">
        <v>2750</v>
      </c>
      <c r="L1744" s="32" t="s">
        <v>2661</v>
      </c>
    </row>
    <row r="1745" spans="1:12" x14ac:dyDescent="0.2">
      <c r="A1745" s="6">
        <f t="shared" si="31"/>
        <v>1732</v>
      </c>
      <c r="B1745" s="25" t="s">
        <v>396</v>
      </c>
      <c r="C1745" s="25" t="s">
        <v>3186</v>
      </c>
      <c r="D1745" s="19" t="s">
        <v>186</v>
      </c>
      <c r="E1745" s="54">
        <v>2016.12</v>
      </c>
      <c r="F1745" s="22" t="s">
        <v>2534</v>
      </c>
      <c r="G1745" s="30" t="s">
        <v>2535</v>
      </c>
      <c r="H1745" s="26">
        <v>368</v>
      </c>
      <c r="I1745" s="26">
        <v>1251</v>
      </c>
      <c r="J1745" s="28" t="s">
        <v>18</v>
      </c>
      <c r="K1745" s="30" t="s">
        <v>2750</v>
      </c>
      <c r="L1745" s="29"/>
    </row>
    <row r="1746" spans="1:12" x14ac:dyDescent="0.2">
      <c r="A1746" s="6">
        <f t="shared" si="31"/>
        <v>1733</v>
      </c>
      <c r="B1746" s="25" t="s">
        <v>3208</v>
      </c>
      <c r="C1746" s="25" t="s">
        <v>3209</v>
      </c>
      <c r="D1746" s="19" t="s">
        <v>186</v>
      </c>
      <c r="E1746" s="54">
        <v>2017.03</v>
      </c>
      <c r="F1746" s="22" t="s">
        <v>2184</v>
      </c>
      <c r="G1746" s="30" t="s">
        <v>3070</v>
      </c>
      <c r="H1746" s="26">
        <v>271</v>
      </c>
      <c r="I1746" s="26">
        <v>628</v>
      </c>
      <c r="J1746" s="68" t="s">
        <v>19</v>
      </c>
      <c r="K1746" s="30" t="s">
        <v>2750</v>
      </c>
      <c r="L1746" s="29"/>
    </row>
    <row r="1747" spans="1:12" x14ac:dyDescent="0.2">
      <c r="A1747" s="6">
        <f t="shared" si="31"/>
        <v>1734</v>
      </c>
      <c r="B1747" s="25" t="s">
        <v>397</v>
      </c>
      <c r="C1747" s="25" t="s">
        <v>3186</v>
      </c>
      <c r="D1747" s="19" t="s">
        <v>186</v>
      </c>
      <c r="E1747" s="54">
        <v>2017.06</v>
      </c>
      <c r="F1747" s="22" t="s">
        <v>2279</v>
      </c>
      <c r="G1747" s="30" t="s">
        <v>2345</v>
      </c>
      <c r="H1747" s="26">
        <v>892</v>
      </c>
      <c r="I1747" s="26">
        <v>2693</v>
      </c>
      <c r="J1747" s="28" t="s">
        <v>2423</v>
      </c>
      <c r="K1747" s="30" t="s">
        <v>17</v>
      </c>
      <c r="L1747" s="29"/>
    </row>
    <row r="1748" spans="1:12" x14ac:dyDescent="0.2">
      <c r="A1748" s="6">
        <f t="shared" si="31"/>
        <v>1735</v>
      </c>
      <c r="B1748" s="33" t="s">
        <v>3334</v>
      </c>
      <c r="C1748" s="27" t="s">
        <v>3335</v>
      </c>
      <c r="D1748" s="19" t="s">
        <v>186</v>
      </c>
      <c r="E1748" s="54">
        <v>2017.12</v>
      </c>
      <c r="F1748" s="22" t="s">
        <v>2534</v>
      </c>
      <c r="G1748" s="149" t="s">
        <v>3336</v>
      </c>
      <c r="H1748" s="26">
        <v>327</v>
      </c>
      <c r="I1748" s="26">
        <v>605</v>
      </c>
      <c r="J1748" s="28" t="s">
        <v>2423</v>
      </c>
      <c r="K1748" s="30" t="s">
        <v>17</v>
      </c>
      <c r="L1748" s="29"/>
    </row>
    <row r="1749" spans="1:12" x14ac:dyDescent="0.2">
      <c r="A1749" s="6">
        <f t="shared" si="31"/>
        <v>1736</v>
      </c>
      <c r="B1749" s="25" t="s">
        <v>398</v>
      </c>
      <c r="C1749" s="25" t="s">
        <v>3186</v>
      </c>
      <c r="D1749" s="19" t="s">
        <v>186</v>
      </c>
      <c r="E1749" s="54">
        <v>2020.01</v>
      </c>
      <c r="F1749" s="22" t="s">
        <v>2844</v>
      </c>
      <c r="G1749" s="150" t="s">
        <v>3662</v>
      </c>
      <c r="H1749" s="26">
        <v>368</v>
      </c>
      <c r="I1749" s="26">
        <v>665</v>
      </c>
      <c r="J1749" s="42" t="s">
        <v>15</v>
      </c>
      <c r="K1749" s="42" t="s">
        <v>17</v>
      </c>
      <c r="L1749" s="23" t="s">
        <v>3244</v>
      </c>
    </row>
    <row r="1750" spans="1:12" x14ac:dyDescent="0.2">
      <c r="A1750" s="6">
        <f t="shared" si="31"/>
        <v>1737</v>
      </c>
      <c r="B1750" s="25" t="s">
        <v>399</v>
      </c>
      <c r="C1750" s="40" t="s">
        <v>3209</v>
      </c>
      <c r="D1750" s="19" t="s">
        <v>186</v>
      </c>
      <c r="E1750" s="54">
        <v>2020.05</v>
      </c>
      <c r="F1750" s="22" t="s">
        <v>2930</v>
      </c>
      <c r="G1750" s="150" t="s">
        <v>3728</v>
      </c>
      <c r="H1750" s="26">
        <v>467</v>
      </c>
      <c r="I1750" s="26">
        <v>1037</v>
      </c>
      <c r="J1750" s="42" t="s">
        <v>18</v>
      </c>
      <c r="K1750" s="42" t="s">
        <v>17</v>
      </c>
      <c r="L1750" s="23" t="s">
        <v>3244</v>
      </c>
    </row>
    <row r="1751" spans="1:12" x14ac:dyDescent="0.2">
      <c r="A1751" s="6">
        <f t="shared" si="31"/>
        <v>1738</v>
      </c>
      <c r="B1751" s="25" t="s">
        <v>647</v>
      </c>
      <c r="C1751" s="19" t="s">
        <v>393</v>
      </c>
      <c r="D1751" s="19" t="s">
        <v>186</v>
      </c>
      <c r="E1751" s="53">
        <v>2020.12</v>
      </c>
      <c r="F1751" s="22" t="s">
        <v>2274</v>
      </c>
      <c r="G1751" s="22" t="s">
        <v>2277</v>
      </c>
      <c r="H1751" s="21">
        <v>1465</v>
      </c>
      <c r="I1751" s="21">
        <v>3098</v>
      </c>
      <c r="J1751" s="42" t="s">
        <v>3771</v>
      </c>
      <c r="K1751" s="22" t="s">
        <v>17</v>
      </c>
      <c r="L1751" s="23"/>
    </row>
    <row r="1752" spans="1:12" x14ac:dyDescent="0.2">
      <c r="A1752" s="6">
        <f t="shared" si="31"/>
        <v>1739</v>
      </c>
      <c r="B1752" s="25" t="s">
        <v>697</v>
      </c>
      <c r="C1752" s="19" t="s">
        <v>186</v>
      </c>
      <c r="D1752" s="19" t="s">
        <v>186</v>
      </c>
      <c r="E1752" s="19" t="s">
        <v>2082</v>
      </c>
      <c r="F1752" s="22" t="s">
        <v>3708</v>
      </c>
      <c r="G1752" s="22" t="s">
        <v>3777</v>
      </c>
      <c r="H1752" s="21">
        <v>449</v>
      </c>
      <c r="I1752" s="21">
        <v>931</v>
      </c>
      <c r="J1752" s="28" t="s">
        <v>18</v>
      </c>
      <c r="K1752" s="22" t="s">
        <v>17</v>
      </c>
      <c r="L1752" s="23" t="s">
        <v>171</v>
      </c>
    </row>
    <row r="1753" spans="1:12" x14ac:dyDescent="0.2">
      <c r="A1753" s="6">
        <f t="shared" si="31"/>
        <v>1740</v>
      </c>
      <c r="B1753" s="25" t="s">
        <v>773</v>
      </c>
      <c r="C1753" s="19" t="s">
        <v>393</v>
      </c>
      <c r="D1753" s="19" t="s">
        <v>186</v>
      </c>
      <c r="E1753" s="19" t="s">
        <v>2087</v>
      </c>
      <c r="F1753" s="22" t="s">
        <v>2153</v>
      </c>
      <c r="G1753" s="22" t="s">
        <v>2171</v>
      </c>
      <c r="H1753" s="21">
        <v>534</v>
      </c>
      <c r="I1753" s="21">
        <v>1316</v>
      </c>
      <c r="J1753" s="28" t="s">
        <v>18</v>
      </c>
      <c r="K1753" s="22" t="s">
        <v>17</v>
      </c>
      <c r="L1753" s="23" t="s">
        <v>170</v>
      </c>
    </row>
    <row r="1754" spans="1:12" x14ac:dyDescent="0.2">
      <c r="A1754" s="197" t="s">
        <v>4137</v>
      </c>
      <c r="B1754" s="198"/>
      <c r="C1754" s="198"/>
      <c r="D1754" s="198"/>
      <c r="E1754" s="198"/>
      <c r="F1754" s="198"/>
      <c r="G1754" s="198"/>
      <c r="H1754" s="198"/>
      <c r="I1754" s="198"/>
      <c r="J1754" s="198"/>
      <c r="K1754" s="198"/>
      <c r="L1754" s="199"/>
    </row>
    <row r="1755" spans="1:12" x14ac:dyDescent="0.2">
      <c r="A1755" s="8">
        <f>ROW()-14</f>
        <v>1741</v>
      </c>
      <c r="B1755" s="25" t="s">
        <v>2401</v>
      </c>
      <c r="C1755" s="19" t="s">
        <v>2402</v>
      </c>
      <c r="D1755" s="25" t="s">
        <v>2403</v>
      </c>
      <c r="E1755" s="54">
        <v>2010.12</v>
      </c>
      <c r="F1755" s="22" t="s">
        <v>2404</v>
      </c>
      <c r="G1755" s="22" t="s">
        <v>2405</v>
      </c>
      <c r="H1755" s="21">
        <v>2835</v>
      </c>
      <c r="I1755" s="21">
        <v>4512</v>
      </c>
      <c r="J1755" s="30" t="s">
        <v>18</v>
      </c>
      <c r="K1755" s="62" t="s">
        <v>17</v>
      </c>
      <c r="L1755" s="31"/>
    </row>
    <row r="1756" spans="1:12" x14ac:dyDescent="0.2">
      <c r="A1756" s="8">
        <f t="shared" ref="A1756:A1781" si="32">ROW()-14</f>
        <v>1742</v>
      </c>
      <c r="B1756" s="25" t="s">
        <v>521</v>
      </c>
      <c r="C1756" s="19" t="s">
        <v>2402</v>
      </c>
      <c r="D1756" s="25" t="s">
        <v>2403</v>
      </c>
      <c r="E1756" s="54">
        <v>2011.11</v>
      </c>
      <c r="F1756" s="22" t="s">
        <v>2162</v>
      </c>
      <c r="G1756" s="22" t="s">
        <v>2246</v>
      </c>
      <c r="H1756" s="21">
        <v>3981</v>
      </c>
      <c r="I1756" s="21">
        <v>6960</v>
      </c>
      <c r="J1756" s="30" t="s">
        <v>18</v>
      </c>
      <c r="K1756" s="22" t="s">
        <v>17</v>
      </c>
      <c r="L1756" s="23"/>
    </row>
    <row r="1757" spans="1:12" x14ac:dyDescent="0.2">
      <c r="A1757" s="8">
        <f t="shared" si="32"/>
        <v>1743</v>
      </c>
      <c r="B1757" s="25" t="s">
        <v>2558</v>
      </c>
      <c r="C1757" s="19" t="s">
        <v>2402</v>
      </c>
      <c r="D1757" s="25" t="s">
        <v>2403</v>
      </c>
      <c r="E1757" s="53">
        <v>2012.06</v>
      </c>
      <c r="F1757" s="22" t="s">
        <v>2253</v>
      </c>
      <c r="G1757" s="22" t="s">
        <v>2547</v>
      </c>
      <c r="H1757" s="21">
        <v>2346</v>
      </c>
      <c r="I1757" s="21">
        <v>3337</v>
      </c>
      <c r="J1757" s="28" t="s">
        <v>2024</v>
      </c>
      <c r="K1757" s="22" t="s">
        <v>17</v>
      </c>
      <c r="L1757" s="23"/>
    </row>
    <row r="1758" spans="1:12" x14ac:dyDescent="0.2">
      <c r="A1758" s="8">
        <f t="shared" si="32"/>
        <v>1744</v>
      </c>
      <c r="B1758" s="25" t="s">
        <v>2559</v>
      </c>
      <c r="C1758" s="19" t="s">
        <v>2126</v>
      </c>
      <c r="D1758" s="25" t="s">
        <v>2403</v>
      </c>
      <c r="E1758" s="53">
        <v>2012.06</v>
      </c>
      <c r="F1758" s="22" t="s">
        <v>2253</v>
      </c>
      <c r="G1758" s="22" t="s">
        <v>2547</v>
      </c>
      <c r="H1758" s="21">
        <v>1518</v>
      </c>
      <c r="I1758" s="21">
        <v>2234</v>
      </c>
      <c r="J1758" s="28" t="s">
        <v>2024</v>
      </c>
      <c r="K1758" s="22" t="s">
        <v>17</v>
      </c>
      <c r="L1758" s="23"/>
    </row>
    <row r="1759" spans="1:12" x14ac:dyDescent="0.2">
      <c r="A1759" s="8">
        <f t="shared" si="32"/>
        <v>1745</v>
      </c>
      <c r="B1759" s="25" t="s">
        <v>2633</v>
      </c>
      <c r="C1759" s="19" t="s">
        <v>2126</v>
      </c>
      <c r="D1759" s="25" t="s">
        <v>2403</v>
      </c>
      <c r="E1759" s="53">
        <v>2013.02</v>
      </c>
      <c r="F1759" s="22" t="s">
        <v>2404</v>
      </c>
      <c r="G1759" s="22" t="s">
        <v>2625</v>
      </c>
      <c r="H1759" s="21">
        <v>1561</v>
      </c>
      <c r="I1759" s="21">
        <v>5288</v>
      </c>
      <c r="J1759" s="28" t="s">
        <v>19</v>
      </c>
      <c r="K1759" s="22" t="s">
        <v>17</v>
      </c>
      <c r="L1759" s="23"/>
    </row>
    <row r="1760" spans="1:12" x14ac:dyDescent="0.2">
      <c r="A1760" s="8">
        <f t="shared" si="32"/>
        <v>1746</v>
      </c>
      <c r="B1760" s="25" t="s">
        <v>2642</v>
      </c>
      <c r="C1760" s="19" t="s">
        <v>2126</v>
      </c>
      <c r="D1760" s="25" t="s">
        <v>2403</v>
      </c>
      <c r="E1760" s="53">
        <v>2013.03</v>
      </c>
      <c r="F1760" s="22" t="s">
        <v>2638</v>
      </c>
      <c r="G1760" s="22" t="s">
        <v>2639</v>
      </c>
      <c r="H1760" s="21">
        <v>2433</v>
      </c>
      <c r="I1760" s="21">
        <v>5947</v>
      </c>
      <c r="J1760" s="28" t="s">
        <v>19</v>
      </c>
      <c r="K1760" s="22" t="s">
        <v>17</v>
      </c>
      <c r="L1760" s="23"/>
    </row>
    <row r="1761" spans="1:12" x14ac:dyDescent="0.2">
      <c r="A1761" s="8">
        <f t="shared" si="32"/>
        <v>1747</v>
      </c>
      <c r="B1761" s="89" t="s">
        <v>2648</v>
      </c>
      <c r="C1761" s="73" t="s">
        <v>2126</v>
      </c>
      <c r="D1761" s="89" t="s">
        <v>2403</v>
      </c>
      <c r="E1761" s="94">
        <v>2013.04</v>
      </c>
      <c r="F1761" s="22" t="s">
        <v>2184</v>
      </c>
      <c r="G1761" s="77" t="s">
        <v>2649</v>
      </c>
      <c r="H1761" s="75">
        <v>2632</v>
      </c>
      <c r="I1761" s="75">
        <v>4792</v>
      </c>
      <c r="J1761" s="99" t="s">
        <v>18</v>
      </c>
      <c r="K1761" s="77" t="s">
        <v>17</v>
      </c>
      <c r="L1761" s="79"/>
    </row>
    <row r="1762" spans="1:12" x14ac:dyDescent="0.2">
      <c r="A1762" s="8">
        <f t="shared" si="32"/>
        <v>1748</v>
      </c>
      <c r="B1762" s="25" t="s">
        <v>2650</v>
      </c>
      <c r="C1762" s="19" t="s">
        <v>2126</v>
      </c>
      <c r="D1762" s="25" t="s">
        <v>2403</v>
      </c>
      <c r="E1762" s="53">
        <v>2013.04</v>
      </c>
      <c r="F1762" s="22" t="s">
        <v>2184</v>
      </c>
      <c r="G1762" s="22" t="s">
        <v>2649</v>
      </c>
      <c r="H1762" s="21">
        <v>2499</v>
      </c>
      <c r="I1762" s="21">
        <v>4958</v>
      </c>
      <c r="J1762" s="28" t="s">
        <v>2236</v>
      </c>
      <c r="K1762" s="22" t="s">
        <v>17</v>
      </c>
      <c r="L1762" s="23"/>
    </row>
    <row r="1763" spans="1:12" x14ac:dyDescent="0.2">
      <c r="A1763" s="8">
        <f t="shared" si="32"/>
        <v>1749</v>
      </c>
      <c r="B1763" s="25" t="s">
        <v>2651</v>
      </c>
      <c r="C1763" s="19" t="s">
        <v>2126</v>
      </c>
      <c r="D1763" s="25" t="s">
        <v>2403</v>
      </c>
      <c r="E1763" s="53">
        <v>2013.04</v>
      </c>
      <c r="F1763" s="22" t="s">
        <v>2184</v>
      </c>
      <c r="G1763" s="22" t="s">
        <v>2649</v>
      </c>
      <c r="H1763" s="21">
        <v>2057</v>
      </c>
      <c r="I1763" s="21">
        <v>4949</v>
      </c>
      <c r="J1763" s="28" t="s">
        <v>18</v>
      </c>
      <c r="K1763" s="22" t="s">
        <v>17</v>
      </c>
      <c r="L1763" s="23"/>
    </row>
    <row r="1764" spans="1:12" x14ac:dyDescent="0.2">
      <c r="A1764" s="8">
        <f t="shared" si="32"/>
        <v>1750</v>
      </c>
      <c r="B1764" s="25" t="s">
        <v>2652</v>
      </c>
      <c r="C1764" s="19" t="s">
        <v>2126</v>
      </c>
      <c r="D1764" s="25" t="s">
        <v>2403</v>
      </c>
      <c r="E1764" s="53" t="s">
        <v>2653</v>
      </c>
      <c r="F1764" s="22" t="s">
        <v>2654</v>
      </c>
      <c r="G1764" s="22" t="s">
        <v>2655</v>
      </c>
      <c r="H1764" s="21">
        <v>1285</v>
      </c>
      <c r="I1764" s="21">
        <v>2699</v>
      </c>
      <c r="J1764" s="28" t="s">
        <v>2236</v>
      </c>
      <c r="K1764" s="22" t="s">
        <v>17</v>
      </c>
      <c r="L1764" s="23"/>
    </row>
    <row r="1765" spans="1:12" x14ac:dyDescent="0.2">
      <c r="A1765" s="8">
        <f t="shared" si="32"/>
        <v>1751</v>
      </c>
      <c r="B1765" s="25" t="s">
        <v>2707</v>
      </c>
      <c r="C1765" s="25" t="s">
        <v>2126</v>
      </c>
      <c r="D1765" s="25" t="s">
        <v>2403</v>
      </c>
      <c r="E1765" s="53">
        <v>2013.09</v>
      </c>
      <c r="F1765" s="22" t="s">
        <v>2303</v>
      </c>
      <c r="G1765" s="22" t="s">
        <v>2708</v>
      </c>
      <c r="H1765" s="21">
        <v>1389</v>
      </c>
      <c r="I1765" s="21">
        <v>2725</v>
      </c>
      <c r="J1765" s="28" t="s">
        <v>19</v>
      </c>
      <c r="K1765" s="22" t="s">
        <v>17</v>
      </c>
      <c r="L1765" s="23"/>
    </row>
    <row r="1766" spans="1:12" x14ac:dyDescent="0.2">
      <c r="A1766" s="8">
        <f t="shared" si="32"/>
        <v>1752</v>
      </c>
      <c r="B1766" s="25" t="s">
        <v>3148</v>
      </c>
      <c r="C1766" s="25" t="s">
        <v>2126</v>
      </c>
      <c r="D1766" s="25" t="s">
        <v>952</v>
      </c>
      <c r="E1766" s="54">
        <v>2016.09</v>
      </c>
      <c r="F1766" s="22" t="s">
        <v>2397</v>
      </c>
      <c r="G1766" s="30" t="s">
        <v>3136</v>
      </c>
      <c r="H1766" s="26">
        <v>2057</v>
      </c>
      <c r="I1766" s="26">
        <v>3604</v>
      </c>
      <c r="J1766" s="28" t="s">
        <v>2423</v>
      </c>
      <c r="K1766" s="30" t="s">
        <v>17</v>
      </c>
      <c r="L1766" s="29"/>
    </row>
    <row r="1767" spans="1:12" x14ac:dyDescent="0.2">
      <c r="A1767" s="8">
        <f t="shared" si="32"/>
        <v>1753</v>
      </c>
      <c r="B1767" s="25" t="s">
        <v>522</v>
      </c>
      <c r="C1767" s="25" t="s">
        <v>2126</v>
      </c>
      <c r="D1767" s="45" t="s">
        <v>952</v>
      </c>
      <c r="E1767" s="54">
        <v>2016.11</v>
      </c>
      <c r="F1767" s="22" t="s">
        <v>2132</v>
      </c>
      <c r="G1767" s="30" t="s">
        <v>2233</v>
      </c>
      <c r="H1767" s="67">
        <v>3592</v>
      </c>
      <c r="I1767" s="67">
        <v>7123</v>
      </c>
      <c r="J1767" s="28" t="s">
        <v>18</v>
      </c>
      <c r="K1767" s="68" t="s">
        <v>17</v>
      </c>
      <c r="L1767" s="29"/>
    </row>
    <row r="1768" spans="1:12" x14ac:dyDescent="0.2">
      <c r="A1768" s="8">
        <f t="shared" si="32"/>
        <v>1754</v>
      </c>
      <c r="B1768" s="33" t="s">
        <v>3359</v>
      </c>
      <c r="C1768" s="33" t="s">
        <v>2126</v>
      </c>
      <c r="D1768" s="25" t="s">
        <v>952</v>
      </c>
      <c r="E1768" s="54">
        <v>2018.01</v>
      </c>
      <c r="F1768" s="22" t="s">
        <v>2200</v>
      </c>
      <c r="G1768" s="30" t="s">
        <v>3360</v>
      </c>
      <c r="H1768" s="26">
        <v>1098</v>
      </c>
      <c r="I1768" s="26">
        <v>2234</v>
      </c>
      <c r="J1768" s="28" t="s">
        <v>18</v>
      </c>
      <c r="K1768" s="30" t="s">
        <v>17</v>
      </c>
      <c r="L1768" s="29"/>
    </row>
    <row r="1769" spans="1:12" x14ac:dyDescent="0.2">
      <c r="A1769" s="8">
        <f t="shared" si="32"/>
        <v>1755</v>
      </c>
      <c r="B1769" s="33" t="s">
        <v>3374</v>
      </c>
      <c r="C1769" s="25" t="s">
        <v>2126</v>
      </c>
      <c r="D1769" s="25" t="s">
        <v>2403</v>
      </c>
      <c r="E1769" s="54">
        <v>2018.03</v>
      </c>
      <c r="F1769" s="22" t="s">
        <v>2132</v>
      </c>
      <c r="G1769" s="30" t="s">
        <v>3375</v>
      </c>
      <c r="H1769" s="26">
        <v>6661</v>
      </c>
      <c r="I1769" s="26">
        <v>10519</v>
      </c>
      <c r="J1769" s="28" t="s">
        <v>2024</v>
      </c>
      <c r="K1769" s="30" t="s">
        <v>2129</v>
      </c>
      <c r="L1769" s="29"/>
    </row>
    <row r="1770" spans="1:12" x14ac:dyDescent="0.2">
      <c r="A1770" s="8">
        <f t="shared" si="32"/>
        <v>1756</v>
      </c>
      <c r="B1770" s="25" t="s">
        <v>3579</v>
      </c>
      <c r="C1770" s="25" t="s">
        <v>2126</v>
      </c>
      <c r="D1770" s="20" t="s">
        <v>952</v>
      </c>
      <c r="E1770" s="56" t="s">
        <v>3567</v>
      </c>
      <c r="F1770" s="22" t="s">
        <v>2291</v>
      </c>
      <c r="G1770" s="22" t="s">
        <v>3174</v>
      </c>
      <c r="H1770" s="47">
        <v>2467</v>
      </c>
      <c r="I1770" s="47">
        <v>5511</v>
      </c>
      <c r="J1770" s="152" t="s">
        <v>3580</v>
      </c>
      <c r="K1770" s="50" t="s">
        <v>3436</v>
      </c>
      <c r="L1770" s="29"/>
    </row>
    <row r="1771" spans="1:12" x14ac:dyDescent="0.2">
      <c r="A1771" s="8">
        <f t="shared" si="32"/>
        <v>1757</v>
      </c>
      <c r="B1771" s="25" t="s">
        <v>3581</v>
      </c>
      <c r="C1771" s="25" t="s">
        <v>2126</v>
      </c>
      <c r="D1771" s="20" t="s">
        <v>952</v>
      </c>
      <c r="E1771" s="56" t="s">
        <v>3567</v>
      </c>
      <c r="F1771" s="22" t="s">
        <v>2291</v>
      </c>
      <c r="G1771" s="22" t="s">
        <v>3461</v>
      </c>
      <c r="H1771" s="47">
        <v>2357</v>
      </c>
      <c r="I1771" s="47">
        <v>5269</v>
      </c>
      <c r="J1771" s="152" t="s">
        <v>15</v>
      </c>
      <c r="K1771" s="50" t="s">
        <v>3436</v>
      </c>
      <c r="L1771" s="23"/>
    </row>
    <row r="1772" spans="1:12" x14ac:dyDescent="0.2">
      <c r="A1772" s="8">
        <f t="shared" si="32"/>
        <v>1758</v>
      </c>
      <c r="B1772" s="25" t="s">
        <v>523</v>
      </c>
      <c r="C1772" s="20" t="s">
        <v>2126</v>
      </c>
      <c r="D1772" s="20" t="s">
        <v>952</v>
      </c>
      <c r="E1772" s="56" t="s">
        <v>3583</v>
      </c>
      <c r="F1772" s="22" t="s">
        <v>2184</v>
      </c>
      <c r="G1772" s="22" t="s">
        <v>3593</v>
      </c>
      <c r="H1772" s="49">
        <v>1839</v>
      </c>
      <c r="I1772" s="49">
        <v>4701</v>
      </c>
      <c r="J1772" s="153" t="s">
        <v>3594</v>
      </c>
      <c r="K1772" s="72" t="s">
        <v>3436</v>
      </c>
      <c r="L1772" s="23"/>
    </row>
    <row r="1773" spans="1:12" x14ac:dyDescent="0.2">
      <c r="A1773" s="8">
        <f t="shared" si="32"/>
        <v>1759</v>
      </c>
      <c r="B1773" s="25" t="s">
        <v>524</v>
      </c>
      <c r="C1773" s="25" t="s">
        <v>2126</v>
      </c>
      <c r="D1773" s="40" t="s">
        <v>952</v>
      </c>
      <c r="E1773" s="54">
        <v>2019.03</v>
      </c>
      <c r="F1773" s="22" t="s">
        <v>2404</v>
      </c>
      <c r="G1773" s="150" t="s">
        <v>3440</v>
      </c>
      <c r="H1773" s="26">
        <v>2956</v>
      </c>
      <c r="I1773" s="26">
        <v>6392</v>
      </c>
      <c r="J1773" s="42" t="s">
        <v>3604</v>
      </c>
      <c r="K1773" s="42" t="s">
        <v>3436</v>
      </c>
      <c r="L1773" s="23" t="s">
        <v>2661</v>
      </c>
    </row>
    <row r="1774" spans="1:12" x14ac:dyDescent="0.2">
      <c r="A1774" s="8">
        <f t="shared" si="32"/>
        <v>1760</v>
      </c>
      <c r="B1774" s="25" t="s">
        <v>379</v>
      </c>
      <c r="C1774" s="25" t="s">
        <v>2126</v>
      </c>
      <c r="D1774" s="40" t="s">
        <v>2403</v>
      </c>
      <c r="E1774" s="54">
        <v>2019.07</v>
      </c>
      <c r="F1774" s="22" t="s">
        <v>2253</v>
      </c>
      <c r="G1774" s="150" t="s">
        <v>3640</v>
      </c>
      <c r="H1774" s="26">
        <v>299</v>
      </c>
      <c r="I1774" s="26">
        <v>624</v>
      </c>
      <c r="J1774" s="42" t="s">
        <v>3632</v>
      </c>
      <c r="K1774" s="42" t="s">
        <v>3436</v>
      </c>
      <c r="L1774" s="23"/>
    </row>
    <row r="1775" spans="1:12" x14ac:dyDescent="0.2">
      <c r="A1775" s="8">
        <f t="shared" si="32"/>
        <v>1761</v>
      </c>
      <c r="B1775" s="25" t="s">
        <v>3699</v>
      </c>
      <c r="C1775" s="25" t="s">
        <v>2126</v>
      </c>
      <c r="D1775" s="40" t="s">
        <v>952</v>
      </c>
      <c r="E1775" s="54">
        <v>2019.11</v>
      </c>
      <c r="F1775" s="22" t="s">
        <v>2646</v>
      </c>
      <c r="G1775" s="150" t="s">
        <v>3700</v>
      </c>
      <c r="H1775" s="26">
        <v>2656</v>
      </c>
      <c r="I1775" s="26">
        <v>5630</v>
      </c>
      <c r="J1775" s="42" t="s">
        <v>855</v>
      </c>
      <c r="K1775" s="42" t="s">
        <v>17</v>
      </c>
      <c r="L1775" s="23" t="s">
        <v>3244</v>
      </c>
    </row>
    <row r="1776" spans="1:12" x14ac:dyDescent="0.2">
      <c r="A1776" s="8">
        <f t="shared" si="32"/>
        <v>1762</v>
      </c>
      <c r="B1776" s="25" t="s">
        <v>525</v>
      </c>
      <c r="C1776" s="19" t="s">
        <v>2126</v>
      </c>
      <c r="D1776" s="19" t="s">
        <v>952</v>
      </c>
      <c r="E1776" s="53">
        <v>2020.09</v>
      </c>
      <c r="F1776" s="22" t="s">
        <v>2418</v>
      </c>
      <c r="G1776" s="22" t="s">
        <v>3774</v>
      </c>
      <c r="H1776" s="21">
        <v>901</v>
      </c>
      <c r="I1776" s="21">
        <v>2101</v>
      </c>
      <c r="J1776" s="28" t="s">
        <v>3604</v>
      </c>
      <c r="K1776" s="22" t="s">
        <v>17</v>
      </c>
      <c r="L1776" s="23" t="s">
        <v>171</v>
      </c>
    </row>
    <row r="1777" spans="1:12" x14ac:dyDescent="0.2">
      <c r="A1777" s="8">
        <f t="shared" si="32"/>
        <v>1763</v>
      </c>
      <c r="B1777" s="25" t="s">
        <v>684</v>
      </c>
      <c r="C1777" s="19" t="s">
        <v>2126</v>
      </c>
      <c r="D1777" s="19" t="s">
        <v>952</v>
      </c>
      <c r="E1777" s="19" t="s">
        <v>2081</v>
      </c>
      <c r="F1777" s="22" t="s">
        <v>2646</v>
      </c>
      <c r="G1777" s="22" t="s">
        <v>2793</v>
      </c>
      <c r="H1777" s="21">
        <v>1480</v>
      </c>
      <c r="I1777" s="21">
        <v>3019</v>
      </c>
      <c r="J1777" s="28" t="s">
        <v>15</v>
      </c>
      <c r="K1777" s="22" t="s">
        <v>17</v>
      </c>
      <c r="L1777" s="23"/>
    </row>
    <row r="1778" spans="1:12" x14ac:dyDescent="0.2">
      <c r="A1778" s="8">
        <f t="shared" si="32"/>
        <v>1764</v>
      </c>
      <c r="B1778" s="25" t="s">
        <v>3856</v>
      </c>
      <c r="C1778" s="19" t="s">
        <v>2126</v>
      </c>
      <c r="D1778" s="19" t="s">
        <v>952</v>
      </c>
      <c r="E1778" s="19" t="s">
        <v>2083</v>
      </c>
      <c r="F1778" s="22" t="s">
        <v>2200</v>
      </c>
      <c r="G1778" s="22" t="s">
        <v>3857</v>
      </c>
      <c r="H1778" s="21">
        <v>1094</v>
      </c>
      <c r="I1778" s="21">
        <v>2622</v>
      </c>
      <c r="J1778" s="28" t="s">
        <v>701</v>
      </c>
      <c r="K1778" s="22" t="s">
        <v>17</v>
      </c>
      <c r="L1778" s="23" t="s">
        <v>171</v>
      </c>
    </row>
    <row r="1779" spans="1:12" x14ac:dyDescent="0.2">
      <c r="A1779" s="8">
        <f t="shared" si="32"/>
        <v>1765</v>
      </c>
      <c r="B1779" s="25" t="s">
        <v>3979</v>
      </c>
      <c r="C1779" s="19" t="s">
        <v>2126</v>
      </c>
      <c r="D1779" s="19" t="s">
        <v>952</v>
      </c>
      <c r="E1779" s="144" t="s">
        <v>2097</v>
      </c>
      <c r="F1779" s="22" t="s">
        <v>2149</v>
      </c>
      <c r="G1779" s="22" t="s">
        <v>3293</v>
      </c>
      <c r="H1779" s="21">
        <v>1092</v>
      </c>
      <c r="I1779" s="21">
        <v>2195.44</v>
      </c>
      <c r="J1779" s="28" t="s">
        <v>855</v>
      </c>
      <c r="K1779" s="22" t="s">
        <v>17</v>
      </c>
      <c r="L1779" s="23" t="s">
        <v>171</v>
      </c>
    </row>
    <row r="1780" spans="1:12" x14ac:dyDescent="0.2">
      <c r="A1780" s="8">
        <f t="shared" si="32"/>
        <v>1766</v>
      </c>
      <c r="B1780" s="25" t="s">
        <v>2021</v>
      </c>
      <c r="C1780" s="19" t="s">
        <v>2033</v>
      </c>
      <c r="D1780" s="25" t="s">
        <v>2403</v>
      </c>
      <c r="E1780" s="144" t="s">
        <v>2014</v>
      </c>
      <c r="F1780" s="22" t="s">
        <v>2162</v>
      </c>
      <c r="G1780" s="22" t="s">
        <v>2163</v>
      </c>
      <c r="H1780" s="21">
        <v>1731</v>
      </c>
      <c r="I1780" s="21">
        <v>3879</v>
      </c>
      <c r="J1780" s="28" t="s">
        <v>18</v>
      </c>
      <c r="K1780" s="22" t="s">
        <v>17</v>
      </c>
      <c r="L1780" s="23" t="s">
        <v>171</v>
      </c>
    </row>
    <row r="1781" spans="1:12" x14ac:dyDescent="0.2">
      <c r="A1781" s="8">
        <f t="shared" si="32"/>
        <v>1767</v>
      </c>
      <c r="B1781" s="25" t="s">
        <v>2125</v>
      </c>
      <c r="C1781" s="25" t="s">
        <v>2402</v>
      </c>
      <c r="D1781" s="25" t="s">
        <v>2403</v>
      </c>
      <c r="E1781" s="155" t="s">
        <v>2109</v>
      </c>
      <c r="F1781" s="22" t="s">
        <v>2436</v>
      </c>
      <c r="G1781" s="30" t="s">
        <v>2437</v>
      </c>
      <c r="H1781" s="26">
        <v>3329</v>
      </c>
      <c r="I1781" s="26">
        <v>7767</v>
      </c>
      <c r="J1781" s="28" t="s">
        <v>855</v>
      </c>
      <c r="K1781" s="30" t="s">
        <v>17</v>
      </c>
      <c r="L1781" s="29" t="s">
        <v>172</v>
      </c>
    </row>
    <row r="1782" spans="1:12" x14ac:dyDescent="0.2">
      <c r="A1782" s="197" t="s">
        <v>4138</v>
      </c>
      <c r="B1782" s="198"/>
      <c r="C1782" s="198"/>
      <c r="D1782" s="198"/>
      <c r="E1782" s="198"/>
      <c r="F1782" s="198"/>
      <c r="G1782" s="198"/>
      <c r="H1782" s="198"/>
      <c r="I1782" s="198"/>
      <c r="J1782" s="198"/>
      <c r="K1782" s="198"/>
      <c r="L1782" s="199"/>
    </row>
    <row r="1783" spans="1:12" x14ac:dyDescent="0.2">
      <c r="A1783" s="146">
        <f>ROW()-15</f>
        <v>1768</v>
      </c>
      <c r="B1783" s="25" t="s">
        <v>2484</v>
      </c>
      <c r="C1783" s="19" t="s">
        <v>665</v>
      </c>
      <c r="D1783" s="25" t="s">
        <v>2144</v>
      </c>
      <c r="E1783" s="54">
        <v>2011.11</v>
      </c>
      <c r="F1783" s="22" t="s">
        <v>2135</v>
      </c>
      <c r="G1783" s="22" t="s">
        <v>2485</v>
      </c>
      <c r="H1783" s="21">
        <v>124</v>
      </c>
      <c r="I1783" s="21">
        <v>222</v>
      </c>
      <c r="J1783" s="28" t="s">
        <v>2236</v>
      </c>
      <c r="K1783" s="22" t="s">
        <v>17</v>
      </c>
      <c r="L1783" s="23"/>
    </row>
    <row r="1784" spans="1:12" x14ac:dyDescent="0.2">
      <c r="A1784" s="146">
        <f t="shared" ref="A1784:A1825" si="33">ROW()-15</f>
        <v>1769</v>
      </c>
      <c r="B1784" s="25" t="s">
        <v>2491</v>
      </c>
      <c r="C1784" s="19" t="s">
        <v>665</v>
      </c>
      <c r="D1784" s="25" t="s">
        <v>2144</v>
      </c>
      <c r="E1784" s="54">
        <v>2011.12</v>
      </c>
      <c r="F1784" s="22" t="s">
        <v>2135</v>
      </c>
      <c r="G1784" s="22" t="s">
        <v>2146</v>
      </c>
      <c r="H1784" s="21">
        <v>120</v>
      </c>
      <c r="I1784" s="21">
        <v>210</v>
      </c>
      <c r="J1784" s="28" t="s">
        <v>2236</v>
      </c>
      <c r="K1784" s="22" t="s">
        <v>17</v>
      </c>
      <c r="L1784" s="23"/>
    </row>
    <row r="1785" spans="1:12" x14ac:dyDescent="0.2">
      <c r="A1785" s="146">
        <f t="shared" si="33"/>
        <v>1770</v>
      </c>
      <c r="B1785" s="25" t="s">
        <v>2492</v>
      </c>
      <c r="C1785" s="19" t="s">
        <v>665</v>
      </c>
      <c r="D1785" s="25" t="s">
        <v>2144</v>
      </c>
      <c r="E1785" s="54">
        <v>2011.12</v>
      </c>
      <c r="F1785" s="22" t="s">
        <v>2200</v>
      </c>
      <c r="G1785" s="22" t="s">
        <v>2493</v>
      </c>
      <c r="H1785" s="21">
        <v>119</v>
      </c>
      <c r="I1785" s="21">
        <v>218</v>
      </c>
      <c r="J1785" s="28" t="s">
        <v>2236</v>
      </c>
      <c r="K1785" s="22" t="s">
        <v>17</v>
      </c>
      <c r="L1785" s="23"/>
    </row>
    <row r="1786" spans="1:12" x14ac:dyDescent="0.2">
      <c r="A1786" s="146">
        <f t="shared" si="33"/>
        <v>1771</v>
      </c>
      <c r="B1786" s="25" t="s">
        <v>2494</v>
      </c>
      <c r="C1786" s="19" t="s">
        <v>665</v>
      </c>
      <c r="D1786" s="25" t="s">
        <v>2144</v>
      </c>
      <c r="E1786" s="54">
        <v>2011.12</v>
      </c>
      <c r="F1786" s="22" t="s">
        <v>2200</v>
      </c>
      <c r="G1786" s="22" t="s">
        <v>2495</v>
      </c>
      <c r="H1786" s="21">
        <v>227</v>
      </c>
      <c r="I1786" s="21">
        <v>212</v>
      </c>
      <c r="J1786" s="28" t="s">
        <v>2236</v>
      </c>
      <c r="K1786" s="22" t="s">
        <v>17</v>
      </c>
      <c r="L1786" s="23"/>
    </row>
    <row r="1787" spans="1:12" x14ac:dyDescent="0.2">
      <c r="A1787" s="146">
        <f t="shared" si="33"/>
        <v>1772</v>
      </c>
      <c r="B1787" s="25" t="s">
        <v>2496</v>
      </c>
      <c r="C1787" s="19" t="s">
        <v>665</v>
      </c>
      <c r="D1787" s="25" t="s">
        <v>2144</v>
      </c>
      <c r="E1787" s="54">
        <v>2011.12</v>
      </c>
      <c r="F1787" s="22" t="s">
        <v>2162</v>
      </c>
      <c r="G1787" s="22" t="s">
        <v>2163</v>
      </c>
      <c r="H1787" s="21">
        <v>159</v>
      </c>
      <c r="I1787" s="21">
        <v>235</v>
      </c>
      <c r="J1787" s="28" t="s">
        <v>2236</v>
      </c>
      <c r="K1787" s="22" t="s">
        <v>17</v>
      </c>
      <c r="L1787" s="23"/>
    </row>
    <row r="1788" spans="1:12" x14ac:dyDescent="0.2">
      <c r="A1788" s="146">
        <f t="shared" si="33"/>
        <v>1773</v>
      </c>
      <c r="B1788" s="25" t="s">
        <v>2509</v>
      </c>
      <c r="C1788" s="19" t="s">
        <v>665</v>
      </c>
      <c r="D1788" s="25" t="s">
        <v>2144</v>
      </c>
      <c r="E1788" s="54">
        <v>2012.01</v>
      </c>
      <c r="F1788" s="22" t="s">
        <v>2279</v>
      </c>
      <c r="G1788" s="22" t="s">
        <v>2510</v>
      </c>
      <c r="H1788" s="21">
        <v>373</v>
      </c>
      <c r="I1788" s="21">
        <v>1665</v>
      </c>
      <c r="J1788" s="28" t="s">
        <v>2236</v>
      </c>
      <c r="K1788" s="22" t="s">
        <v>2511</v>
      </c>
      <c r="L1788" s="23"/>
    </row>
    <row r="1789" spans="1:12" x14ac:dyDescent="0.2">
      <c r="A1789" s="146">
        <f t="shared" si="33"/>
        <v>1774</v>
      </c>
      <c r="B1789" s="25" t="s">
        <v>2532</v>
      </c>
      <c r="C1789" s="19" t="s">
        <v>665</v>
      </c>
      <c r="D1789" s="25" t="s">
        <v>2144</v>
      </c>
      <c r="E1789" s="54">
        <v>2012.04</v>
      </c>
      <c r="F1789" s="22" t="s">
        <v>2132</v>
      </c>
      <c r="G1789" s="22" t="s">
        <v>2533</v>
      </c>
      <c r="H1789" s="21">
        <v>272</v>
      </c>
      <c r="I1789" s="21">
        <v>207</v>
      </c>
      <c r="J1789" s="28" t="s">
        <v>2236</v>
      </c>
      <c r="K1789" s="22" t="s">
        <v>17</v>
      </c>
      <c r="L1789" s="23"/>
    </row>
    <row r="1790" spans="1:12" x14ac:dyDescent="0.2">
      <c r="A1790" s="146">
        <f t="shared" si="33"/>
        <v>1775</v>
      </c>
      <c r="B1790" s="25" t="s">
        <v>2575</v>
      </c>
      <c r="C1790" s="19" t="s">
        <v>665</v>
      </c>
      <c r="D1790" s="25" t="s">
        <v>2144</v>
      </c>
      <c r="E1790" s="53">
        <v>2012.08</v>
      </c>
      <c r="F1790" s="22" t="s">
        <v>2279</v>
      </c>
      <c r="G1790" s="22" t="s">
        <v>2510</v>
      </c>
      <c r="H1790" s="21">
        <v>3149</v>
      </c>
      <c r="I1790" s="21">
        <v>4610</v>
      </c>
      <c r="J1790" s="28" t="s">
        <v>2236</v>
      </c>
      <c r="K1790" s="22" t="s">
        <v>2511</v>
      </c>
      <c r="L1790" s="23"/>
    </row>
    <row r="1791" spans="1:12" x14ac:dyDescent="0.2">
      <c r="A1791" s="146">
        <f t="shared" si="33"/>
        <v>1776</v>
      </c>
      <c r="B1791" s="25" t="s">
        <v>2617</v>
      </c>
      <c r="C1791" s="19" t="s">
        <v>665</v>
      </c>
      <c r="D1791" s="25" t="s">
        <v>2144</v>
      </c>
      <c r="E1791" s="53">
        <v>2013.01</v>
      </c>
      <c r="F1791" s="22" t="s">
        <v>2127</v>
      </c>
      <c r="G1791" s="22" t="s">
        <v>2618</v>
      </c>
      <c r="H1791" s="21">
        <v>186</v>
      </c>
      <c r="I1791" s="21">
        <v>215</v>
      </c>
      <c r="J1791" s="28" t="s">
        <v>2236</v>
      </c>
      <c r="K1791" s="22" t="s">
        <v>17</v>
      </c>
      <c r="L1791" s="23"/>
    </row>
    <row r="1792" spans="1:12" x14ac:dyDescent="0.2">
      <c r="A1792" s="146">
        <f t="shared" si="33"/>
        <v>1777</v>
      </c>
      <c r="B1792" s="25" t="s">
        <v>2658</v>
      </c>
      <c r="C1792" s="19" t="s">
        <v>665</v>
      </c>
      <c r="D1792" s="25" t="s">
        <v>2144</v>
      </c>
      <c r="E1792" s="53">
        <v>2013.04</v>
      </c>
      <c r="F1792" s="22" t="s">
        <v>2313</v>
      </c>
      <c r="G1792" s="22" t="s">
        <v>2481</v>
      </c>
      <c r="H1792" s="21">
        <v>2292</v>
      </c>
      <c r="I1792" s="21">
        <v>4545</v>
      </c>
      <c r="J1792" s="28" t="s">
        <v>2236</v>
      </c>
      <c r="K1792" s="22" t="s">
        <v>17</v>
      </c>
      <c r="L1792" s="23"/>
    </row>
    <row r="1793" spans="1:12" x14ac:dyDescent="0.2">
      <c r="A1793" s="146">
        <f t="shared" si="33"/>
        <v>1778</v>
      </c>
      <c r="B1793" s="25" t="s">
        <v>2749</v>
      </c>
      <c r="C1793" s="19" t="s">
        <v>665</v>
      </c>
      <c r="D1793" s="25" t="s">
        <v>2144</v>
      </c>
      <c r="E1793" s="53">
        <v>2013.12</v>
      </c>
      <c r="F1793" s="22" t="s">
        <v>2253</v>
      </c>
      <c r="G1793" s="22" t="s">
        <v>2439</v>
      </c>
      <c r="H1793" s="21">
        <v>528</v>
      </c>
      <c r="I1793" s="21">
        <v>1197</v>
      </c>
      <c r="J1793" s="28" t="s">
        <v>19</v>
      </c>
      <c r="K1793" s="22" t="s">
        <v>2750</v>
      </c>
      <c r="L1793" s="23"/>
    </row>
    <row r="1794" spans="1:12" x14ac:dyDescent="0.2">
      <c r="A1794" s="146">
        <f t="shared" si="33"/>
        <v>1779</v>
      </c>
      <c r="B1794" s="25" t="s">
        <v>2782</v>
      </c>
      <c r="C1794" s="19" t="s">
        <v>665</v>
      </c>
      <c r="D1794" s="25" t="s">
        <v>2144</v>
      </c>
      <c r="E1794" s="54">
        <v>2014.04</v>
      </c>
      <c r="F1794" s="22" t="s">
        <v>2135</v>
      </c>
      <c r="G1794" s="147" t="s">
        <v>2704</v>
      </c>
      <c r="H1794" s="26">
        <v>44</v>
      </c>
      <c r="I1794" s="26">
        <v>56</v>
      </c>
      <c r="J1794" s="28" t="s">
        <v>2423</v>
      </c>
      <c r="K1794" s="30" t="s">
        <v>17</v>
      </c>
      <c r="L1794" s="32"/>
    </row>
    <row r="1795" spans="1:12" x14ac:dyDescent="0.2">
      <c r="A1795" s="146">
        <f t="shared" si="33"/>
        <v>1780</v>
      </c>
      <c r="B1795" s="25" t="s">
        <v>976</v>
      </c>
      <c r="C1795" s="25" t="s">
        <v>665</v>
      </c>
      <c r="D1795" s="25" t="s">
        <v>2144</v>
      </c>
      <c r="E1795" s="54">
        <v>2016.03</v>
      </c>
      <c r="F1795" s="22" t="s">
        <v>2200</v>
      </c>
      <c r="G1795" s="30" t="s">
        <v>2284</v>
      </c>
      <c r="H1795" s="26">
        <v>1929</v>
      </c>
      <c r="I1795" s="26">
        <v>3152</v>
      </c>
      <c r="J1795" s="28" t="s">
        <v>18</v>
      </c>
      <c r="K1795" s="30" t="s">
        <v>17</v>
      </c>
      <c r="L1795" s="29"/>
    </row>
    <row r="1796" spans="1:12" x14ac:dyDescent="0.2">
      <c r="A1796" s="146">
        <f t="shared" si="33"/>
        <v>1781</v>
      </c>
      <c r="B1796" s="25" t="s">
        <v>3052</v>
      </c>
      <c r="C1796" s="25" t="s">
        <v>665</v>
      </c>
      <c r="D1796" s="40" t="s">
        <v>2144</v>
      </c>
      <c r="E1796" s="54">
        <v>2016.04</v>
      </c>
      <c r="F1796" s="22" t="s">
        <v>2200</v>
      </c>
      <c r="G1796" s="30" t="s">
        <v>2284</v>
      </c>
      <c r="H1796" s="26">
        <v>784</v>
      </c>
      <c r="I1796" s="26">
        <v>1545</v>
      </c>
      <c r="J1796" s="28" t="s">
        <v>2236</v>
      </c>
      <c r="K1796" s="30" t="s">
        <v>17</v>
      </c>
      <c r="L1796" s="29"/>
    </row>
    <row r="1797" spans="1:12" x14ac:dyDescent="0.2">
      <c r="A1797" s="146">
        <f t="shared" si="33"/>
        <v>1782</v>
      </c>
      <c r="B1797" s="25" t="s">
        <v>347</v>
      </c>
      <c r="C1797" s="25" t="s">
        <v>665</v>
      </c>
      <c r="D1797" s="25" t="s">
        <v>2144</v>
      </c>
      <c r="E1797" s="54">
        <v>2016.04</v>
      </c>
      <c r="F1797" s="22" t="s">
        <v>2627</v>
      </c>
      <c r="G1797" s="30" t="s">
        <v>3039</v>
      </c>
      <c r="H1797" s="26">
        <v>853</v>
      </c>
      <c r="I1797" s="26">
        <v>1752</v>
      </c>
      <c r="J1797" s="28" t="s">
        <v>19</v>
      </c>
      <c r="K1797" s="30" t="s">
        <v>17</v>
      </c>
      <c r="L1797" s="29"/>
    </row>
    <row r="1798" spans="1:12" x14ac:dyDescent="0.2">
      <c r="A1798" s="146">
        <f t="shared" si="33"/>
        <v>1783</v>
      </c>
      <c r="B1798" s="25" t="s">
        <v>3080</v>
      </c>
      <c r="C1798" s="25" t="s">
        <v>665</v>
      </c>
      <c r="D1798" s="25" t="s">
        <v>2144</v>
      </c>
      <c r="E1798" s="54">
        <v>2016.07</v>
      </c>
      <c r="F1798" s="22" t="s">
        <v>2313</v>
      </c>
      <c r="G1798" s="30" t="s">
        <v>2481</v>
      </c>
      <c r="H1798" s="26">
        <v>3017</v>
      </c>
      <c r="I1798" s="26">
        <v>6922</v>
      </c>
      <c r="J1798" s="28" t="s">
        <v>2236</v>
      </c>
      <c r="K1798" s="30" t="s">
        <v>17</v>
      </c>
      <c r="L1798" s="32" t="s">
        <v>2661</v>
      </c>
    </row>
    <row r="1799" spans="1:12" x14ac:dyDescent="0.2">
      <c r="A1799" s="146">
        <f t="shared" si="33"/>
        <v>1784</v>
      </c>
      <c r="B1799" s="25" t="s">
        <v>3081</v>
      </c>
      <c r="C1799" s="25" t="s">
        <v>665</v>
      </c>
      <c r="D1799" s="25" t="s">
        <v>2144</v>
      </c>
      <c r="E1799" s="54">
        <v>2016.07</v>
      </c>
      <c r="F1799" s="22" t="s">
        <v>2313</v>
      </c>
      <c r="G1799" s="30" t="s">
        <v>2481</v>
      </c>
      <c r="H1799" s="26">
        <v>3249</v>
      </c>
      <c r="I1799" s="26">
        <v>7643</v>
      </c>
      <c r="J1799" s="28" t="s">
        <v>2236</v>
      </c>
      <c r="K1799" s="30" t="s">
        <v>17</v>
      </c>
      <c r="L1799" s="29"/>
    </row>
    <row r="1800" spans="1:12" x14ac:dyDescent="0.2">
      <c r="A1800" s="146">
        <f t="shared" si="33"/>
        <v>1785</v>
      </c>
      <c r="B1800" s="25" t="s">
        <v>3097</v>
      </c>
      <c r="C1800" s="25" t="s">
        <v>665</v>
      </c>
      <c r="D1800" s="25" t="s">
        <v>2144</v>
      </c>
      <c r="E1800" s="54">
        <v>2016.08</v>
      </c>
      <c r="F1800" s="22" t="s">
        <v>2313</v>
      </c>
      <c r="G1800" s="30" t="s">
        <v>2481</v>
      </c>
      <c r="H1800" s="26">
        <v>2950</v>
      </c>
      <c r="I1800" s="26">
        <v>6019</v>
      </c>
      <c r="J1800" s="28" t="s">
        <v>2236</v>
      </c>
      <c r="K1800" s="30" t="s">
        <v>17</v>
      </c>
      <c r="L1800" s="32"/>
    </row>
    <row r="1801" spans="1:12" x14ac:dyDescent="0.2">
      <c r="A1801" s="146">
        <f t="shared" si="33"/>
        <v>1786</v>
      </c>
      <c r="B1801" s="25" t="s">
        <v>3098</v>
      </c>
      <c r="C1801" s="25" t="s">
        <v>665</v>
      </c>
      <c r="D1801" s="25" t="s">
        <v>2144</v>
      </c>
      <c r="E1801" s="54">
        <v>2016.08</v>
      </c>
      <c r="F1801" s="22" t="s">
        <v>2313</v>
      </c>
      <c r="G1801" s="30" t="s">
        <v>2481</v>
      </c>
      <c r="H1801" s="26">
        <v>3980</v>
      </c>
      <c r="I1801" s="26">
        <v>10010</v>
      </c>
      <c r="J1801" s="28" t="s">
        <v>2236</v>
      </c>
      <c r="K1801" s="30" t="s">
        <v>17</v>
      </c>
      <c r="L1801" s="32" t="s">
        <v>2661</v>
      </c>
    </row>
    <row r="1802" spans="1:12" x14ac:dyDescent="0.2">
      <c r="A1802" s="146">
        <f t="shared" si="33"/>
        <v>1787</v>
      </c>
      <c r="B1802" s="89" t="s">
        <v>3099</v>
      </c>
      <c r="C1802" s="89" t="s">
        <v>665</v>
      </c>
      <c r="D1802" s="89" t="s">
        <v>2144</v>
      </c>
      <c r="E1802" s="93">
        <v>2016.08</v>
      </c>
      <c r="F1802" s="22" t="s">
        <v>2313</v>
      </c>
      <c r="G1802" s="100" t="s">
        <v>2481</v>
      </c>
      <c r="H1802" s="97">
        <v>2777</v>
      </c>
      <c r="I1802" s="97">
        <v>6048</v>
      </c>
      <c r="J1802" s="99" t="s">
        <v>2236</v>
      </c>
      <c r="K1802" s="100" t="s">
        <v>17</v>
      </c>
      <c r="L1802" s="103" t="s">
        <v>2661</v>
      </c>
    </row>
    <row r="1803" spans="1:12" x14ac:dyDescent="0.2">
      <c r="A1803" s="146">
        <f t="shared" si="33"/>
        <v>1788</v>
      </c>
      <c r="B1803" s="25" t="s">
        <v>3100</v>
      </c>
      <c r="C1803" s="25" t="s">
        <v>665</v>
      </c>
      <c r="D1803" s="25" t="s">
        <v>2144</v>
      </c>
      <c r="E1803" s="54">
        <v>2016.08</v>
      </c>
      <c r="F1803" s="22" t="s">
        <v>2313</v>
      </c>
      <c r="G1803" s="30" t="s">
        <v>2481</v>
      </c>
      <c r="H1803" s="26">
        <v>5437</v>
      </c>
      <c r="I1803" s="26">
        <v>10770</v>
      </c>
      <c r="J1803" s="28" t="s">
        <v>2236</v>
      </c>
      <c r="K1803" s="30" t="s">
        <v>17</v>
      </c>
      <c r="L1803" s="32" t="s">
        <v>2661</v>
      </c>
    </row>
    <row r="1804" spans="1:12" x14ac:dyDescent="0.2">
      <c r="A1804" s="146">
        <f t="shared" si="33"/>
        <v>1789</v>
      </c>
      <c r="B1804" s="25" t="s">
        <v>576</v>
      </c>
      <c r="C1804" s="25" t="s">
        <v>665</v>
      </c>
      <c r="D1804" s="25" t="s">
        <v>2144</v>
      </c>
      <c r="E1804" s="54" t="s">
        <v>213</v>
      </c>
      <c r="F1804" s="22" t="s">
        <v>2930</v>
      </c>
      <c r="G1804" s="30" t="s">
        <v>2972</v>
      </c>
      <c r="H1804" s="26">
        <v>334</v>
      </c>
      <c r="I1804" s="26">
        <v>682</v>
      </c>
      <c r="J1804" s="28" t="s">
        <v>18</v>
      </c>
      <c r="K1804" s="30" t="s">
        <v>17</v>
      </c>
      <c r="L1804" s="29"/>
    </row>
    <row r="1805" spans="1:12" x14ac:dyDescent="0.2">
      <c r="A1805" s="146">
        <f t="shared" si="33"/>
        <v>1790</v>
      </c>
      <c r="B1805" s="25" t="s">
        <v>3213</v>
      </c>
      <c r="C1805" s="25" t="s">
        <v>665</v>
      </c>
      <c r="D1805" s="40" t="s">
        <v>2144</v>
      </c>
      <c r="E1805" s="54">
        <v>2017.03</v>
      </c>
      <c r="F1805" s="22" t="s">
        <v>2200</v>
      </c>
      <c r="G1805" s="30" t="s">
        <v>2284</v>
      </c>
      <c r="H1805" s="26">
        <v>425</v>
      </c>
      <c r="I1805" s="26">
        <v>822</v>
      </c>
      <c r="J1805" s="28" t="s">
        <v>833</v>
      </c>
      <c r="K1805" s="68" t="s">
        <v>17</v>
      </c>
      <c r="L1805" s="29"/>
    </row>
    <row r="1806" spans="1:12" x14ac:dyDescent="0.2">
      <c r="A1806" s="146">
        <f t="shared" si="33"/>
        <v>1791</v>
      </c>
      <c r="B1806" s="25" t="s">
        <v>577</v>
      </c>
      <c r="C1806" s="25" t="s">
        <v>665</v>
      </c>
      <c r="D1806" s="25" t="s">
        <v>2144</v>
      </c>
      <c r="E1806" s="54">
        <v>2017.03</v>
      </c>
      <c r="F1806" s="22" t="s">
        <v>2132</v>
      </c>
      <c r="G1806" s="30" t="s">
        <v>2215</v>
      </c>
      <c r="H1806" s="26">
        <v>293</v>
      </c>
      <c r="I1806" s="26">
        <v>626</v>
      </c>
      <c r="J1806" s="28" t="s">
        <v>833</v>
      </c>
      <c r="K1806" s="68" t="s">
        <v>17</v>
      </c>
      <c r="L1806" s="29"/>
    </row>
    <row r="1807" spans="1:12" x14ac:dyDescent="0.2">
      <c r="A1807" s="146">
        <f t="shared" si="33"/>
        <v>1792</v>
      </c>
      <c r="B1807" s="33" t="s">
        <v>573</v>
      </c>
      <c r="C1807" s="33" t="s">
        <v>665</v>
      </c>
      <c r="D1807" s="25" t="s">
        <v>2144</v>
      </c>
      <c r="E1807" s="54">
        <v>2017.06</v>
      </c>
      <c r="F1807" s="22" t="s">
        <v>2930</v>
      </c>
      <c r="G1807" s="30" t="s">
        <v>3084</v>
      </c>
      <c r="H1807" s="26">
        <v>905</v>
      </c>
      <c r="I1807" s="26">
        <v>1946</v>
      </c>
      <c r="J1807" s="28" t="s">
        <v>18</v>
      </c>
      <c r="K1807" s="30" t="s">
        <v>17</v>
      </c>
      <c r="L1807" s="29"/>
    </row>
    <row r="1808" spans="1:12" x14ac:dyDescent="0.2">
      <c r="A1808" s="146">
        <f t="shared" si="33"/>
        <v>1793</v>
      </c>
      <c r="B1808" s="90" t="s">
        <v>3299</v>
      </c>
      <c r="C1808" s="157" t="s">
        <v>665</v>
      </c>
      <c r="D1808" s="157" t="s">
        <v>2144</v>
      </c>
      <c r="E1808" s="93">
        <v>2017.09</v>
      </c>
      <c r="F1808" s="77" t="s">
        <v>2418</v>
      </c>
      <c r="G1808" s="100" t="s">
        <v>3300</v>
      </c>
      <c r="H1808" s="97">
        <v>391</v>
      </c>
      <c r="I1808" s="97">
        <v>773</v>
      </c>
      <c r="J1808" s="99" t="s">
        <v>833</v>
      </c>
      <c r="K1808" s="100" t="s">
        <v>833</v>
      </c>
      <c r="L1808" s="102"/>
    </row>
    <row r="1809" spans="1:12" x14ac:dyDescent="0.2">
      <c r="A1809" s="146">
        <f t="shared" si="33"/>
        <v>1794</v>
      </c>
      <c r="B1809" s="33" t="s">
        <v>574</v>
      </c>
      <c r="C1809" s="25" t="s">
        <v>665</v>
      </c>
      <c r="D1809" s="25" t="s">
        <v>2144</v>
      </c>
      <c r="E1809" s="54">
        <v>2017.09</v>
      </c>
      <c r="F1809" s="22" t="s">
        <v>2930</v>
      </c>
      <c r="G1809" s="30" t="s">
        <v>3301</v>
      </c>
      <c r="H1809" s="26">
        <v>2596</v>
      </c>
      <c r="I1809" s="26">
        <v>3807</v>
      </c>
      <c r="J1809" s="28" t="s">
        <v>15</v>
      </c>
      <c r="K1809" s="30" t="s">
        <v>17</v>
      </c>
      <c r="L1809" s="29"/>
    </row>
    <row r="1810" spans="1:12" x14ac:dyDescent="0.2">
      <c r="A1810" s="146">
        <f t="shared" si="33"/>
        <v>1795</v>
      </c>
      <c r="B1810" s="33" t="s">
        <v>1023</v>
      </c>
      <c r="C1810" s="25" t="s">
        <v>665</v>
      </c>
      <c r="D1810" s="25" t="s">
        <v>2144</v>
      </c>
      <c r="E1810" s="54">
        <v>2018.04</v>
      </c>
      <c r="F1810" s="22" t="s">
        <v>2242</v>
      </c>
      <c r="G1810" s="149" t="s">
        <v>3393</v>
      </c>
      <c r="H1810" s="26">
        <v>2033</v>
      </c>
      <c r="I1810" s="26">
        <v>4622</v>
      </c>
      <c r="J1810" s="28" t="s">
        <v>18</v>
      </c>
      <c r="K1810" s="30" t="s">
        <v>2750</v>
      </c>
      <c r="L1810" s="29"/>
    </row>
    <row r="1811" spans="1:12" x14ac:dyDescent="0.2">
      <c r="A1811" s="146">
        <f t="shared" si="33"/>
        <v>1796</v>
      </c>
      <c r="B1811" s="25" t="s">
        <v>3462</v>
      </c>
      <c r="C1811" s="34" t="s">
        <v>665</v>
      </c>
      <c r="D1811" s="34" t="s">
        <v>2144</v>
      </c>
      <c r="E1811" s="55">
        <v>2018.07</v>
      </c>
      <c r="F1811" s="22" t="s">
        <v>2498</v>
      </c>
      <c r="G1811" s="70" t="s">
        <v>3422</v>
      </c>
      <c r="H1811" s="36">
        <v>1924</v>
      </c>
      <c r="I1811" s="36">
        <v>4236</v>
      </c>
      <c r="J1811" s="28" t="s">
        <v>2236</v>
      </c>
      <c r="K1811" s="70" t="s">
        <v>2140</v>
      </c>
      <c r="L1811" s="38"/>
    </row>
    <row r="1812" spans="1:12" x14ac:dyDescent="0.2">
      <c r="A1812" s="146">
        <f t="shared" si="33"/>
        <v>1797</v>
      </c>
      <c r="B1812" s="25" t="s">
        <v>3464</v>
      </c>
      <c r="C1812" s="34" t="s">
        <v>665</v>
      </c>
      <c r="D1812" s="34" t="s">
        <v>2144</v>
      </c>
      <c r="E1812" s="55">
        <v>2018.07</v>
      </c>
      <c r="F1812" s="22" t="s">
        <v>2132</v>
      </c>
      <c r="G1812" s="70" t="s">
        <v>3465</v>
      </c>
      <c r="H1812" s="36">
        <v>320</v>
      </c>
      <c r="I1812" s="36">
        <v>787</v>
      </c>
      <c r="J1812" s="28" t="s">
        <v>2236</v>
      </c>
      <c r="K1812" s="70" t="s">
        <v>2129</v>
      </c>
      <c r="L1812" s="38"/>
    </row>
    <row r="1813" spans="1:12" x14ac:dyDescent="0.2">
      <c r="A1813" s="146">
        <f t="shared" si="33"/>
        <v>1798</v>
      </c>
      <c r="B1813" s="25" t="s">
        <v>575</v>
      </c>
      <c r="C1813" s="45" t="s">
        <v>665</v>
      </c>
      <c r="D1813" s="45" t="s">
        <v>2144</v>
      </c>
      <c r="E1813" s="54" t="s">
        <v>29</v>
      </c>
      <c r="F1813" s="22" t="s">
        <v>2930</v>
      </c>
      <c r="G1813" s="30" t="s">
        <v>3517</v>
      </c>
      <c r="H1813" s="41">
        <v>903</v>
      </c>
      <c r="I1813" s="41">
        <v>1907</v>
      </c>
      <c r="J1813" s="42" t="s">
        <v>15</v>
      </c>
      <c r="K1813" s="42" t="s">
        <v>2750</v>
      </c>
      <c r="L1813" s="29"/>
    </row>
    <row r="1814" spans="1:12" x14ac:dyDescent="0.2">
      <c r="A1814" s="146">
        <f t="shared" si="33"/>
        <v>1799</v>
      </c>
      <c r="B1814" s="25" t="s">
        <v>314</v>
      </c>
      <c r="C1814" s="25" t="s">
        <v>665</v>
      </c>
      <c r="D1814" s="25" t="s">
        <v>2144</v>
      </c>
      <c r="E1814" s="54">
        <v>2019.03</v>
      </c>
      <c r="F1814" s="22" t="s">
        <v>2922</v>
      </c>
      <c r="G1814" s="150" t="s">
        <v>3602</v>
      </c>
      <c r="H1814" s="26">
        <v>2539</v>
      </c>
      <c r="I1814" s="26">
        <v>5029</v>
      </c>
      <c r="J1814" s="42" t="s">
        <v>2423</v>
      </c>
      <c r="K1814" s="42" t="s">
        <v>3436</v>
      </c>
      <c r="L1814" s="23"/>
    </row>
    <row r="1815" spans="1:12" x14ac:dyDescent="0.2">
      <c r="A1815" s="146">
        <f t="shared" si="33"/>
        <v>1800</v>
      </c>
      <c r="B1815" s="25" t="s">
        <v>3603</v>
      </c>
      <c r="C1815" s="25" t="s">
        <v>665</v>
      </c>
      <c r="D1815" s="40" t="s">
        <v>2144</v>
      </c>
      <c r="E1815" s="54">
        <v>2019.03</v>
      </c>
      <c r="F1815" s="22" t="s">
        <v>2268</v>
      </c>
      <c r="G1815" s="150" t="s">
        <v>2527</v>
      </c>
      <c r="H1815" s="26">
        <v>5706</v>
      </c>
      <c r="I1815" s="26">
        <v>25950</v>
      </c>
      <c r="J1815" s="42" t="s">
        <v>833</v>
      </c>
      <c r="K1815" s="42" t="s">
        <v>833</v>
      </c>
      <c r="L1815" s="23" t="s">
        <v>2673</v>
      </c>
    </row>
    <row r="1816" spans="1:12" x14ac:dyDescent="0.2">
      <c r="A1816" s="146">
        <f t="shared" si="33"/>
        <v>1801</v>
      </c>
      <c r="B1816" s="25" t="s">
        <v>371</v>
      </c>
      <c r="C1816" s="25" t="s">
        <v>665</v>
      </c>
      <c r="D1816" s="40" t="s">
        <v>2144</v>
      </c>
      <c r="E1816" s="54">
        <v>2019.06</v>
      </c>
      <c r="F1816" s="22" t="s">
        <v>2654</v>
      </c>
      <c r="G1816" s="150" t="s">
        <v>3571</v>
      </c>
      <c r="H1816" s="26">
        <v>824</v>
      </c>
      <c r="I1816" s="26">
        <v>1512</v>
      </c>
      <c r="J1816" s="42" t="s">
        <v>3632</v>
      </c>
      <c r="K1816" s="42" t="s">
        <v>3436</v>
      </c>
      <c r="L1816" s="23"/>
    </row>
    <row r="1817" spans="1:12" x14ac:dyDescent="0.2">
      <c r="A1817" s="146">
        <f t="shared" si="33"/>
        <v>1802</v>
      </c>
      <c r="B1817" s="25" t="s">
        <v>614</v>
      </c>
      <c r="C1817" s="19" t="s">
        <v>665</v>
      </c>
      <c r="D1817" s="34" t="s">
        <v>665</v>
      </c>
      <c r="E1817" s="53">
        <v>2020.09</v>
      </c>
      <c r="F1817" s="22" t="s">
        <v>2930</v>
      </c>
      <c r="G1817" s="22" t="s">
        <v>3775</v>
      </c>
      <c r="H1817" s="21">
        <v>5472</v>
      </c>
      <c r="I1817" s="21">
        <v>14224</v>
      </c>
      <c r="J1817" s="42" t="s">
        <v>2144</v>
      </c>
      <c r="K1817" s="22" t="s">
        <v>833</v>
      </c>
      <c r="L1817" s="23"/>
    </row>
    <row r="1818" spans="1:12" x14ac:dyDescent="0.2">
      <c r="A1818" s="146">
        <f t="shared" si="33"/>
        <v>1803</v>
      </c>
      <c r="B1818" s="25" t="s">
        <v>832</v>
      </c>
      <c r="C1818" s="19" t="s">
        <v>833</v>
      </c>
      <c r="D1818" s="34" t="s">
        <v>665</v>
      </c>
      <c r="E1818" s="144" t="s">
        <v>2097</v>
      </c>
      <c r="F1818" s="22" t="s">
        <v>2162</v>
      </c>
      <c r="G1818" s="22" t="s">
        <v>3500</v>
      </c>
      <c r="H1818" s="21">
        <v>27</v>
      </c>
      <c r="I1818" s="21">
        <v>58</v>
      </c>
      <c r="J1818" s="42" t="s">
        <v>2144</v>
      </c>
      <c r="K1818" s="22" t="s">
        <v>665</v>
      </c>
      <c r="L1818" s="23" t="s">
        <v>2096</v>
      </c>
    </row>
    <row r="1819" spans="1:12" x14ac:dyDescent="0.2">
      <c r="A1819" s="146">
        <f t="shared" si="33"/>
        <v>1804</v>
      </c>
      <c r="B1819" s="25" t="s">
        <v>834</v>
      </c>
      <c r="C1819" s="19" t="s">
        <v>833</v>
      </c>
      <c r="D1819" s="34" t="s">
        <v>665</v>
      </c>
      <c r="E1819" s="144" t="s">
        <v>2097</v>
      </c>
      <c r="F1819" s="22" t="s">
        <v>2265</v>
      </c>
      <c r="G1819" s="22" t="s">
        <v>3534</v>
      </c>
      <c r="H1819" s="21">
        <v>32</v>
      </c>
      <c r="I1819" s="21">
        <v>64.290000000000006</v>
      </c>
      <c r="J1819" s="42" t="s">
        <v>2144</v>
      </c>
      <c r="K1819" s="22" t="s">
        <v>665</v>
      </c>
      <c r="L1819" s="23" t="s">
        <v>2096</v>
      </c>
    </row>
    <row r="1820" spans="1:12" x14ac:dyDescent="0.2">
      <c r="A1820" s="146">
        <f t="shared" si="33"/>
        <v>1805</v>
      </c>
      <c r="B1820" s="25" t="s">
        <v>863</v>
      </c>
      <c r="C1820" s="19" t="s">
        <v>833</v>
      </c>
      <c r="D1820" s="34" t="s">
        <v>665</v>
      </c>
      <c r="E1820" s="144" t="s">
        <v>2098</v>
      </c>
      <c r="F1820" s="22" t="s">
        <v>2265</v>
      </c>
      <c r="G1820" s="22" t="s">
        <v>3534</v>
      </c>
      <c r="H1820" s="21">
        <v>32</v>
      </c>
      <c r="I1820" s="21">
        <v>64.290000000000006</v>
      </c>
      <c r="J1820" s="42" t="s">
        <v>2144</v>
      </c>
      <c r="K1820" s="22" t="s">
        <v>665</v>
      </c>
      <c r="L1820" s="23" t="s">
        <v>171</v>
      </c>
    </row>
    <row r="1821" spans="1:12" x14ac:dyDescent="0.2">
      <c r="A1821" s="146">
        <f t="shared" si="33"/>
        <v>1806</v>
      </c>
      <c r="B1821" s="25" t="s">
        <v>864</v>
      </c>
      <c r="C1821" s="19" t="s">
        <v>833</v>
      </c>
      <c r="D1821" s="34" t="s">
        <v>665</v>
      </c>
      <c r="E1821" s="144" t="s">
        <v>2098</v>
      </c>
      <c r="F1821" s="22" t="s">
        <v>2646</v>
      </c>
      <c r="G1821" s="22" t="s">
        <v>3660</v>
      </c>
      <c r="H1821" s="21">
        <v>37</v>
      </c>
      <c r="I1821" s="21">
        <v>89.96</v>
      </c>
      <c r="J1821" s="28" t="s">
        <v>2144</v>
      </c>
      <c r="K1821" s="22" t="s">
        <v>665</v>
      </c>
      <c r="L1821" s="23" t="s">
        <v>2096</v>
      </c>
    </row>
    <row r="1822" spans="1:12" x14ac:dyDescent="0.2">
      <c r="A1822" s="146">
        <f t="shared" si="33"/>
        <v>1807</v>
      </c>
      <c r="B1822" s="25" t="s">
        <v>896</v>
      </c>
      <c r="C1822" s="19" t="s">
        <v>833</v>
      </c>
      <c r="D1822" s="34" t="s">
        <v>665</v>
      </c>
      <c r="E1822" s="144" t="s">
        <v>2100</v>
      </c>
      <c r="F1822" s="22" t="s">
        <v>2930</v>
      </c>
      <c r="G1822" s="22" t="s">
        <v>3452</v>
      </c>
      <c r="H1822" s="21">
        <v>1993</v>
      </c>
      <c r="I1822" s="21">
        <v>2555</v>
      </c>
      <c r="J1822" s="28" t="s">
        <v>2144</v>
      </c>
      <c r="K1822" s="22" t="s">
        <v>665</v>
      </c>
      <c r="L1822" s="23" t="s">
        <v>657</v>
      </c>
    </row>
    <row r="1823" spans="1:12" x14ac:dyDescent="0.2">
      <c r="A1823" s="146">
        <f t="shared" si="33"/>
        <v>1808</v>
      </c>
      <c r="B1823" s="25" t="s">
        <v>4050</v>
      </c>
      <c r="C1823" s="19" t="s">
        <v>833</v>
      </c>
      <c r="D1823" s="19" t="s">
        <v>2144</v>
      </c>
      <c r="E1823" s="144" t="s">
        <v>2103</v>
      </c>
      <c r="F1823" s="22" t="s">
        <v>2256</v>
      </c>
      <c r="G1823" s="22" t="s">
        <v>4019</v>
      </c>
      <c r="H1823" s="21">
        <v>21</v>
      </c>
      <c r="I1823" s="21">
        <v>52</v>
      </c>
      <c r="J1823" s="28" t="s">
        <v>833</v>
      </c>
      <c r="K1823" s="22" t="s">
        <v>833</v>
      </c>
      <c r="L1823" s="23" t="s">
        <v>2096</v>
      </c>
    </row>
    <row r="1824" spans="1:12" x14ac:dyDescent="0.2">
      <c r="A1824" s="146">
        <f t="shared" si="33"/>
        <v>1809</v>
      </c>
      <c r="B1824" s="19" t="s">
        <v>4124</v>
      </c>
      <c r="C1824" s="19" t="s">
        <v>665</v>
      </c>
      <c r="D1824" s="19" t="s">
        <v>665</v>
      </c>
      <c r="E1824" s="144" t="s">
        <v>4102</v>
      </c>
      <c r="F1824" s="22" t="s">
        <v>2256</v>
      </c>
      <c r="G1824" s="22" t="s">
        <v>4019</v>
      </c>
      <c r="H1824" s="21">
        <v>24</v>
      </c>
      <c r="I1824" s="21">
        <v>53</v>
      </c>
      <c r="J1824" s="28" t="s">
        <v>833</v>
      </c>
      <c r="K1824" s="22" t="s">
        <v>17</v>
      </c>
      <c r="L1824" s="23"/>
    </row>
    <row r="1825" spans="1:12" ht="32.4" thickBot="1" x14ac:dyDescent="0.25">
      <c r="A1825" s="168">
        <f t="shared" si="33"/>
        <v>1810</v>
      </c>
      <c r="B1825" s="169" t="s">
        <v>4172</v>
      </c>
      <c r="C1825" s="169" t="s">
        <v>665</v>
      </c>
      <c r="D1825" s="169" t="s">
        <v>665</v>
      </c>
      <c r="E1825" s="170" t="s">
        <v>4157</v>
      </c>
      <c r="F1825" s="171" t="s">
        <v>2253</v>
      </c>
      <c r="G1825" s="171" t="s">
        <v>3640</v>
      </c>
      <c r="H1825" s="172">
        <v>28</v>
      </c>
      <c r="I1825" s="172">
        <v>65</v>
      </c>
      <c r="J1825" s="173" t="s">
        <v>833</v>
      </c>
      <c r="K1825" s="171" t="s">
        <v>833</v>
      </c>
      <c r="L1825" s="174"/>
    </row>
    <row r="1826" spans="1:12" x14ac:dyDescent="0.2">
      <c r="A1826" s="18"/>
      <c r="B1826" s="73"/>
      <c r="C1826" s="73"/>
      <c r="D1826" s="73"/>
      <c r="E1826" s="94"/>
      <c r="F1826" s="77"/>
      <c r="G1826" s="77"/>
      <c r="H1826" s="75"/>
      <c r="I1826" s="75"/>
      <c r="J1826" s="76"/>
      <c r="K1826" s="77"/>
      <c r="L1826" s="73"/>
    </row>
  </sheetData>
  <autoFilter ref="A3:L4" xr:uid="{00000000-0009-0000-0000-000000000000}"/>
  <sortState sortMethod="stroke" ref="A6:L1824">
    <sortCondition ref="C6:C1824" customList="工場,倉庫,事務所,店舗,社会福祉施設,冠婚葬祭施設,公共施設,住宅,診療所,駐車場"/>
    <sortCondition ref="D6:D1824" customList="スーパーマーケット,ドラッグストア,カーディーラー,物販店,ホームセンター,飲食店,アパレル店,フィットネスクラブ,金融機関,ショッピングセンター,ガソリンスタンド（水素ステーション）,保育園（幼稚園）,老人ホーム,冠婚葬祭施設,共同住宅,個人住宅,診療所,立体駐車場,その他"/>
    <sortCondition ref="E6:E1824"/>
  </sortState>
  <mergeCells count="21">
    <mergeCell ref="A1782:L1782"/>
    <mergeCell ref="A1671:L1671"/>
    <mergeCell ref="A1690:L1690"/>
    <mergeCell ref="A1695:L1695"/>
    <mergeCell ref="A1738:L1738"/>
    <mergeCell ref="A1754:L1754"/>
    <mergeCell ref="A5:L5"/>
    <mergeCell ref="A248:L248"/>
    <mergeCell ref="A544:L544"/>
    <mergeCell ref="A681:L681"/>
    <mergeCell ref="A1582:L1582"/>
    <mergeCell ref="J3:J4"/>
    <mergeCell ref="K3:K4"/>
    <mergeCell ref="L3:L4"/>
    <mergeCell ref="A2:F2"/>
    <mergeCell ref="A3:A4"/>
    <mergeCell ref="B3:B4"/>
    <mergeCell ref="C3:C4"/>
    <mergeCell ref="D3:D4"/>
    <mergeCell ref="E3:E4"/>
    <mergeCell ref="F3:G3"/>
  </mergeCells>
  <phoneticPr fontId="2"/>
  <conditionalFormatting sqref="B682:B938 B6:B245 B545:B680 B1583:B1670 B249:B540 B1672:B1689 B1691:B1694 B1696:B1737 B1739:B1753 B1755:B1781 B1783:B1807 B940:B1104 B1106:B1255 B1258:B1505 B1507:B1581">
    <cfRule type="duplicateValues" dxfId="4" priority="2"/>
  </conditionalFormatting>
  <dataValidations count="3">
    <dataValidation imeMode="off" allowBlank="1" showInputMessage="1" showErrorMessage="1" sqref="H64326:I64326 JC64325:JD64325 SY64325:SZ64325 ACU64325:ACV64325 AMQ64325:AMR64325 AWM64325:AWN64325 BGI64325:BGJ64325 BQE64325:BQF64325 CAA64325:CAB64325 CJW64325:CJX64325 CTS64325:CTT64325 DDO64325:DDP64325 DNK64325:DNL64325 DXG64325:DXH64325 EHC64325:EHD64325 EQY64325:EQZ64325 FAU64325:FAV64325 FKQ64325:FKR64325 FUM64325:FUN64325 GEI64325:GEJ64325 GOE64325:GOF64325 GYA64325:GYB64325 HHW64325:HHX64325 HRS64325:HRT64325 IBO64325:IBP64325 ILK64325:ILL64325 IVG64325:IVH64325 JFC64325:JFD64325 JOY64325:JOZ64325 JYU64325:JYV64325 KIQ64325:KIR64325 KSM64325:KSN64325 LCI64325:LCJ64325 LME64325:LMF64325 LWA64325:LWB64325 MFW64325:MFX64325 MPS64325:MPT64325 MZO64325:MZP64325 NJK64325:NJL64325 NTG64325:NTH64325 ODC64325:ODD64325 OMY64325:OMZ64325 OWU64325:OWV64325 PGQ64325:PGR64325 PQM64325:PQN64325 QAI64325:QAJ64325 QKE64325:QKF64325 QUA64325:QUB64325 RDW64325:RDX64325 RNS64325:RNT64325 RXO64325:RXP64325 SHK64325:SHL64325 SRG64325:SRH64325 TBC64325:TBD64325 TKY64325:TKZ64325 TUU64325:TUV64325 UEQ64325:UER64325 UOM64325:UON64325 UYI64325:UYJ64325 VIE64325:VIF64325 VSA64325:VSB64325 WBW64325:WBX64325 WLS64325:WLT64325 WVO64325:WVP64325 H129862:I129862 JC129861:JD129861 SY129861:SZ129861 ACU129861:ACV129861 AMQ129861:AMR129861 AWM129861:AWN129861 BGI129861:BGJ129861 BQE129861:BQF129861 CAA129861:CAB129861 CJW129861:CJX129861 CTS129861:CTT129861 DDO129861:DDP129861 DNK129861:DNL129861 DXG129861:DXH129861 EHC129861:EHD129861 EQY129861:EQZ129861 FAU129861:FAV129861 FKQ129861:FKR129861 FUM129861:FUN129861 GEI129861:GEJ129861 GOE129861:GOF129861 GYA129861:GYB129861 HHW129861:HHX129861 HRS129861:HRT129861 IBO129861:IBP129861 ILK129861:ILL129861 IVG129861:IVH129861 JFC129861:JFD129861 JOY129861:JOZ129861 JYU129861:JYV129861 KIQ129861:KIR129861 KSM129861:KSN129861 LCI129861:LCJ129861 LME129861:LMF129861 LWA129861:LWB129861 MFW129861:MFX129861 MPS129861:MPT129861 MZO129861:MZP129861 NJK129861:NJL129861 NTG129861:NTH129861 ODC129861:ODD129861 OMY129861:OMZ129861 OWU129861:OWV129861 PGQ129861:PGR129861 PQM129861:PQN129861 QAI129861:QAJ129861 QKE129861:QKF129861 QUA129861:QUB129861 RDW129861:RDX129861 RNS129861:RNT129861 RXO129861:RXP129861 SHK129861:SHL129861 SRG129861:SRH129861 TBC129861:TBD129861 TKY129861:TKZ129861 TUU129861:TUV129861 UEQ129861:UER129861 UOM129861:UON129861 UYI129861:UYJ129861 VIE129861:VIF129861 VSA129861:VSB129861 WBW129861:WBX129861 WLS129861:WLT129861 WVO129861:WVP129861 H195398:I195398 JC195397:JD195397 SY195397:SZ195397 ACU195397:ACV195397 AMQ195397:AMR195397 AWM195397:AWN195397 BGI195397:BGJ195397 BQE195397:BQF195397 CAA195397:CAB195397 CJW195397:CJX195397 CTS195397:CTT195397 DDO195397:DDP195397 DNK195397:DNL195397 DXG195397:DXH195397 EHC195397:EHD195397 EQY195397:EQZ195397 FAU195397:FAV195397 FKQ195397:FKR195397 FUM195397:FUN195397 GEI195397:GEJ195397 GOE195397:GOF195397 GYA195397:GYB195397 HHW195397:HHX195397 HRS195397:HRT195397 IBO195397:IBP195397 ILK195397:ILL195397 IVG195397:IVH195397 JFC195397:JFD195397 JOY195397:JOZ195397 JYU195397:JYV195397 KIQ195397:KIR195397 KSM195397:KSN195397 LCI195397:LCJ195397 LME195397:LMF195397 LWA195397:LWB195397 MFW195397:MFX195397 MPS195397:MPT195397 MZO195397:MZP195397 NJK195397:NJL195397 NTG195397:NTH195397 ODC195397:ODD195397 OMY195397:OMZ195397 OWU195397:OWV195397 PGQ195397:PGR195397 PQM195397:PQN195397 QAI195397:QAJ195397 QKE195397:QKF195397 QUA195397:QUB195397 RDW195397:RDX195397 RNS195397:RNT195397 RXO195397:RXP195397 SHK195397:SHL195397 SRG195397:SRH195397 TBC195397:TBD195397 TKY195397:TKZ195397 TUU195397:TUV195397 UEQ195397:UER195397 UOM195397:UON195397 UYI195397:UYJ195397 VIE195397:VIF195397 VSA195397:VSB195397 WBW195397:WBX195397 WLS195397:WLT195397 WVO195397:WVP195397 H260934:I260934 JC260933:JD260933 SY260933:SZ260933 ACU260933:ACV260933 AMQ260933:AMR260933 AWM260933:AWN260933 BGI260933:BGJ260933 BQE260933:BQF260933 CAA260933:CAB260933 CJW260933:CJX260933 CTS260933:CTT260933 DDO260933:DDP260933 DNK260933:DNL260933 DXG260933:DXH260933 EHC260933:EHD260933 EQY260933:EQZ260933 FAU260933:FAV260933 FKQ260933:FKR260933 FUM260933:FUN260933 GEI260933:GEJ260933 GOE260933:GOF260933 GYA260933:GYB260933 HHW260933:HHX260933 HRS260933:HRT260933 IBO260933:IBP260933 ILK260933:ILL260933 IVG260933:IVH260933 JFC260933:JFD260933 JOY260933:JOZ260933 JYU260933:JYV260933 KIQ260933:KIR260933 KSM260933:KSN260933 LCI260933:LCJ260933 LME260933:LMF260933 LWA260933:LWB260933 MFW260933:MFX260933 MPS260933:MPT260933 MZO260933:MZP260933 NJK260933:NJL260933 NTG260933:NTH260933 ODC260933:ODD260933 OMY260933:OMZ260933 OWU260933:OWV260933 PGQ260933:PGR260933 PQM260933:PQN260933 QAI260933:QAJ260933 QKE260933:QKF260933 QUA260933:QUB260933 RDW260933:RDX260933 RNS260933:RNT260933 RXO260933:RXP260933 SHK260933:SHL260933 SRG260933:SRH260933 TBC260933:TBD260933 TKY260933:TKZ260933 TUU260933:TUV260933 UEQ260933:UER260933 UOM260933:UON260933 UYI260933:UYJ260933 VIE260933:VIF260933 VSA260933:VSB260933 WBW260933:WBX260933 WLS260933:WLT260933 WVO260933:WVP260933 H326470:I326470 JC326469:JD326469 SY326469:SZ326469 ACU326469:ACV326469 AMQ326469:AMR326469 AWM326469:AWN326469 BGI326469:BGJ326469 BQE326469:BQF326469 CAA326469:CAB326469 CJW326469:CJX326469 CTS326469:CTT326469 DDO326469:DDP326469 DNK326469:DNL326469 DXG326469:DXH326469 EHC326469:EHD326469 EQY326469:EQZ326469 FAU326469:FAV326469 FKQ326469:FKR326469 FUM326469:FUN326469 GEI326469:GEJ326469 GOE326469:GOF326469 GYA326469:GYB326469 HHW326469:HHX326469 HRS326469:HRT326469 IBO326469:IBP326469 ILK326469:ILL326469 IVG326469:IVH326469 JFC326469:JFD326469 JOY326469:JOZ326469 JYU326469:JYV326469 KIQ326469:KIR326469 KSM326469:KSN326469 LCI326469:LCJ326469 LME326469:LMF326469 LWA326469:LWB326469 MFW326469:MFX326469 MPS326469:MPT326469 MZO326469:MZP326469 NJK326469:NJL326469 NTG326469:NTH326469 ODC326469:ODD326469 OMY326469:OMZ326469 OWU326469:OWV326469 PGQ326469:PGR326469 PQM326469:PQN326469 QAI326469:QAJ326469 QKE326469:QKF326469 QUA326469:QUB326469 RDW326469:RDX326469 RNS326469:RNT326469 RXO326469:RXP326469 SHK326469:SHL326469 SRG326469:SRH326469 TBC326469:TBD326469 TKY326469:TKZ326469 TUU326469:TUV326469 UEQ326469:UER326469 UOM326469:UON326469 UYI326469:UYJ326469 VIE326469:VIF326469 VSA326469:VSB326469 WBW326469:WBX326469 WLS326469:WLT326469 WVO326469:WVP326469 H392006:I392006 JC392005:JD392005 SY392005:SZ392005 ACU392005:ACV392005 AMQ392005:AMR392005 AWM392005:AWN392005 BGI392005:BGJ392005 BQE392005:BQF392005 CAA392005:CAB392005 CJW392005:CJX392005 CTS392005:CTT392005 DDO392005:DDP392005 DNK392005:DNL392005 DXG392005:DXH392005 EHC392005:EHD392005 EQY392005:EQZ392005 FAU392005:FAV392005 FKQ392005:FKR392005 FUM392005:FUN392005 GEI392005:GEJ392005 GOE392005:GOF392005 GYA392005:GYB392005 HHW392005:HHX392005 HRS392005:HRT392005 IBO392005:IBP392005 ILK392005:ILL392005 IVG392005:IVH392005 JFC392005:JFD392005 JOY392005:JOZ392005 JYU392005:JYV392005 KIQ392005:KIR392005 KSM392005:KSN392005 LCI392005:LCJ392005 LME392005:LMF392005 LWA392005:LWB392005 MFW392005:MFX392005 MPS392005:MPT392005 MZO392005:MZP392005 NJK392005:NJL392005 NTG392005:NTH392005 ODC392005:ODD392005 OMY392005:OMZ392005 OWU392005:OWV392005 PGQ392005:PGR392005 PQM392005:PQN392005 QAI392005:QAJ392005 QKE392005:QKF392005 QUA392005:QUB392005 RDW392005:RDX392005 RNS392005:RNT392005 RXO392005:RXP392005 SHK392005:SHL392005 SRG392005:SRH392005 TBC392005:TBD392005 TKY392005:TKZ392005 TUU392005:TUV392005 UEQ392005:UER392005 UOM392005:UON392005 UYI392005:UYJ392005 VIE392005:VIF392005 VSA392005:VSB392005 WBW392005:WBX392005 WLS392005:WLT392005 WVO392005:WVP392005 H457542:I457542 JC457541:JD457541 SY457541:SZ457541 ACU457541:ACV457541 AMQ457541:AMR457541 AWM457541:AWN457541 BGI457541:BGJ457541 BQE457541:BQF457541 CAA457541:CAB457541 CJW457541:CJX457541 CTS457541:CTT457541 DDO457541:DDP457541 DNK457541:DNL457541 DXG457541:DXH457541 EHC457541:EHD457541 EQY457541:EQZ457541 FAU457541:FAV457541 FKQ457541:FKR457541 FUM457541:FUN457541 GEI457541:GEJ457541 GOE457541:GOF457541 GYA457541:GYB457541 HHW457541:HHX457541 HRS457541:HRT457541 IBO457541:IBP457541 ILK457541:ILL457541 IVG457541:IVH457541 JFC457541:JFD457541 JOY457541:JOZ457541 JYU457541:JYV457541 KIQ457541:KIR457541 KSM457541:KSN457541 LCI457541:LCJ457541 LME457541:LMF457541 LWA457541:LWB457541 MFW457541:MFX457541 MPS457541:MPT457541 MZO457541:MZP457541 NJK457541:NJL457541 NTG457541:NTH457541 ODC457541:ODD457541 OMY457541:OMZ457541 OWU457541:OWV457541 PGQ457541:PGR457541 PQM457541:PQN457541 QAI457541:QAJ457541 QKE457541:QKF457541 QUA457541:QUB457541 RDW457541:RDX457541 RNS457541:RNT457541 RXO457541:RXP457541 SHK457541:SHL457541 SRG457541:SRH457541 TBC457541:TBD457541 TKY457541:TKZ457541 TUU457541:TUV457541 UEQ457541:UER457541 UOM457541:UON457541 UYI457541:UYJ457541 VIE457541:VIF457541 VSA457541:VSB457541 WBW457541:WBX457541 WLS457541:WLT457541 WVO457541:WVP457541 H523078:I523078 JC523077:JD523077 SY523077:SZ523077 ACU523077:ACV523077 AMQ523077:AMR523077 AWM523077:AWN523077 BGI523077:BGJ523077 BQE523077:BQF523077 CAA523077:CAB523077 CJW523077:CJX523077 CTS523077:CTT523077 DDO523077:DDP523077 DNK523077:DNL523077 DXG523077:DXH523077 EHC523077:EHD523077 EQY523077:EQZ523077 FAU523077:FAV523077 FKQ523077:FKR523077 FUM523077:FUN523077 GEI523077:GEJ523077 GOE523077:GOF523077 GYA523077:GYB523077 HHW523077:HHX523077 HRS523077:HRT523077 IBO523077:IBP523077 ILK523077:ILL523077 IVG523077:IVH523077 JFC523077:JFD523077 JOY523077:JOZ523077 JYU523077:JYV523077 KIQ523077:KIR523077 KSM523077:KSN523077 LCI523077:LCJ523077 LME523077:LMF523077 LWA523077:LWB523077 MFW523077:MFX523077 MPS523077:MPT523077 MZO523077:MZP523077 NJK523077:NJL523077 NTG523077:NTH523077 ODC523077:ODD523077 OMY523077:OMZ523077 OWU523077:OWV523077 PGQ523077:PGR523077 PQM523077:PQN523077 QAI523077:QAJ523077 QKE523077:QKF523077 QUA523077:QUB523077 RDW523077:RDX523077 RNS523077:RNT523077 RXO523077:RXP523077 SHK523077:SHL523077 SRG523077:SRH523077 TBC523077:TBD523077 TKY523077:TKZ523077 TUU523077:TUV523077 UEQ523077:UER523077 UOM523077:UON523077 UYI523077:UYJ523077 VIE523077:VIF523077 VSA523077:VSB523077 WBW523077:WBX523077 WLS523077:WLT523077 WVO523077:WVP523077 H588614:I588614 JC588613:JD588613 SY588613:SZ588613 ACU588613:ACV588613 AMQ588613:AMR588613 AWM588613:AWN588613 BGI588613:BGJ588613 BQE588613:BQF588613 CAA588613:CAB588613 CJW588613:CJX588613 CTS588613:CTT588613 DDO588613:DDP588613 DNK588613:DNL588613 DXG588613:DXH588613 EHC588613:EHD588613 EQY588613:EQZ588613 FAU588613:FAV588613 FKQ588613:FKR588613 FUM588613:FUN588613 GEI588613:GEJ588613 GOE588613:GOF588613 GYA588613:GYB588613 HHW588613:HHX588613 HRS588613:HRT588613 IBO588613:IBP588613 ILK588613:ILL588613 IVG588613:IVH588613 JFC588613:JFD588613 JOY588613:JOZ588613 JYU588613:JYV588613 KIQ588613:KIR588613 KSM588613:KSN588613 LCI588613:LCJ588613 LME588613:LMF588613 LWA588613:LWB588613 MFW588613:MFX588613 MPS588613:MPT588613 MZO588613:MZP588613 NJK588613:NJL588613 NTG588613:NTH588613 ODC588613:ODD588613 OMY588613:OMZ588613 OWU588613:OWV588613 PGQ588613:PGR588613 PQM588613:PQN588613 QAI588613:QAJ588613 QKE588613:QKF588613 QUA588613:QUB588613 RDW588613:RDX588613 RNS588613:RNT588613 RXO588613:RXP588613 SHK588613:SHL588613 SRG588613:SRH588613 TBC588613:TBD588613 TKY588613:TKZ588613 TUU588613:TUV588613 UEQ588613:UER588613 UOM588613:UON588613 UYI588613:UYJ588613 VIE588613:VIF588613 VSA588613:VSB588613 WBW588613:WBX588613 WLS588613:WLT588613 WVO588613:WVP588613 H654150:I654150 JC654149:JD654149 SY654149:SZ654149 ACU654149:ACV654149 AMQ654149:AMR654149 AWM654149:AWN654149 BGI654149:BGJ654149 BQE654149:BQF654149 CAA654149:CAB654149 CJW654149:CJX654149 CTS654149:CTT654149 DDO654149:DDP654149 DNK654149:DNL654149 DXG654149:DXH654149 EHC654149:EHD654149 EQY654149:EQZ654149 FAU654149:FAV654149 FKQ654149:FKR654149 FUM654149:FUN654149 GEI654149:GEJ654149 GOE654149:GOF654149 GYA654149:GYB654149 HHW654149:HHX654149 HRS654149:HRT654149 IBO654149:IBP654149 ILK654149:ILL654149 IVG654149:IVH654149 JFC654149:JFD654149 JOY654149:JOZ654149 JYU654149:JYV654149 KIQ654149:KIR654149 KSM654149:KSN654149 LCI654149:LCJ654149 LME654149:LMF654149 LWA654149:LWB654149 MFW654149:MFX654149 MPS654149:MPT654149 MZO654149:MZP654149 NJK654149:NJL654149 NTG654149:NTH654149 ODC654149:ODD654149 OMY654149:OMZ654149 OWU654149:OWV654149 PGQ654149:PGR654149 PQM654149:PQN654149 QAI654149:QAJ654149 QKE654149:QKF654149 QUA654149:QUB654149 RDW654149:RDX654149 RNS654149:RNT654149 RXO654149:RXP654149 SHK654149:SHL654149 SRG654149:SRH654149 TBC654149:TBD654149 TKY654149:TKZ654149 TUU654149:TUV654149 UEQ654149:UER654149 UOM654149:UON654149 UYI654149:UYJ654149 VIE654149:VIF654149 VSA654149:VSB654149 WBW654149:WBX654149 WLS654149:WLT654149 WVO654149:WVP654149 H719686:I719686 JC719685:JD719685 SY719685:SZ719685 ACU719685:ACV719685 AMQ719685:AMR719685 AWM719685:AWN719685 BGI719685:BGJ719685 BQE719685:BQF719685 CAA719685:CAB719685 CJW719685:CJX719685 CTS719685:CTT719685 DDO719685:DDP719685 DNK719685:DNL719685 DXG719685:DXH719685 EHC719685:EHD719685 EQY719685:EQZ719685 FAU719685:FAV719685 FKQ719685:FKR719685 FUM719685:FUN719685 GEI719685:GEJ719685 GOE719685:GOF719685 GYA719685:GYB719685 HHW719685:HHX719685 HRS719685:HRT719685 IBO719685:IBP719685 ILK719685:ILL719685 IVG719685:IVH719685 JFC719685:JFD719685 JOY719685:JOZ719685 JYU719685:JYV719685 KIQ719685:KIR719685 KSM719685:KSN719685 LCI719685:LCJ719685 LME719685:LMF719685 LWA719685:LWB719685 MFW719685:MFX719685 MPS719685:MPT719685 MZO719685:MZP719685 NJK719685:NJL719685 NTG719685:NTH719685 ODC719685:ODD719685 OMY719685:OMZ719685 OWU719685:OWV719685 PGQ719685:PGR719685 PQM719685:PQN719685 QAI719685:QAJ719685 QKE719685:QKF719685 QUA719685:QUB719685 RDW719685:RDX719685 RNS719685:RNT719685 RXO719685:RXP719685 SHK719685:SHL719685 SRG719685:SRH719685 TBC719685:TBD719685 TKY719685:TKZ719685 TUU719685:TUV719685 UEQ719685:UER719685 UOM719685:UON719685 UYI719685:UYJ719685 VIE719685:VIF719685 VSA719685:VSB719685 WBW719685:WBX719685 WLS719685:WLT719685 WVO719685:WVP719685 H785222:I785222 JC785221:JD785221 SY785221:SZ785221 ACU785221:ACV785221 AMQ785221:AMR785221 AWM785221:AWN785221 BGI785221:BGJ785221 BQE785221:BQF785221 CAA785221:CAB785221 CJW785221:CJX785221 CTS785221:CTT785221 DDO785221:DDP785221 DNK785221:DNL785221 DXG785221:DXH785221 EHC785221:EHD785221 EQY785221:EQZ785221 FAU785221:FAV785221 FKQ785221:FKR785221 FUM785221:FUN785221 GEI785221:GEJ785221 GOE785221:GOF785221 GYA785221:GYB785221 HHW785221:HHX785221 HRS785221:HRT785221 IBO785221:IBP785221 ILK785221:ILL785221 IVG785221:IVH785221 JFC785221:JFD785221 JOY785221:JOZ785221 JYU785221:JYV785221 KIQ785221:KIR785221 KSM785221:KSN785221 LCI785221:LCJ785221 LME785221:LMF785221 LWA785221:LWB785221 MFW785221:MFX785221 MPS785221:MPT785221 MZO785221:MZP785221 NJK785221:NJL785221 NTG785221:NTH785221 ODC785221:ODD785221 OMY785221:OMZ785221 OWU785221:OWV785221 PGQ785221:PGR785221 PQM785221:PQN785221 QAI785221:QAJ785221 QKE785221:QKF785221 QUA785221:QUB785221 RDW785221:RDX785221 RNS785221:RNT785221 RXO785221:RXP785221 SHK785221:SHL785221 SRG785221:SRH785221 TBC785221:TBD785221 TKY785221:TKZ785221 TUU785221:TUV785221 UEQ785221:UER785221 UOM785221:UON785221 UYI785221:UYJ785221 VIE785221:VIF785221 VSA785221:VSB785221 WBW785221:WBX785221 WLS785221:WLT785221 WVO785221:WVP785221 H850758:I850758 JC850757:JD850757 SY850757:SZ850757 ACU850757:ACV850757 AMQ850757:AMR850757 AWM850757:AWN850757 BGI850757:BGJ850757 BQE850757:BQF850757 CAA850757:CAB850757 CJW850757:CJX850757 CTS850757:CTT850757 DDO850757:DDP850757 DNK850757:DNL850757 DXG850757:DXH850757 EHC850757:EHD850757 EQY850757:EQZ850757 FAU850757:FAV850757 FKQ850757:FKR850757 FUM850757:FUN850757 GEI850757:GEJ850757 GOE850757:GOF850757 GYA850757:GYB850757 HHW850757:HHX850757 HRS850757:HRT850757 IBO850757:IBP850757 ILK850757:ILL850757 IVG850757:IVH850757 JFC850757:JFD850757 JOY850757:JOZ850757 JYU850757:JYV850757 KIQ850757:KIR850757 KSM850757:KSN850757 LCI850757:LCJ850757 LME850757:LMF850757 LWA850757:LWB850757 MFW850757:MFX850757 MPS850757:MPT850757 MZO850757:MZP850757 NJK850757:NJL850757 NTG850757:NTH850757 ODC850757:ODD850757 OMY850757:OMZ850757 OWU850757:OWV850757 PGQ850757:PGR850757 PQM850757:PQN850757 QAI850757:QAJ850757 QKE850757:QKF850757 QUA850757:QUB850757 RDW850757:RDX850757 RNS850757:RNT850757 RXO850757:RXP850757 SHK850757:SHL850757 SRG850757:SRH850757 TBC850757:TBD850757 TKY850757:TKZ850757 TUU850757:TUV850757 UEQ850757:UER850757 UOM850757:UON850757 UYI850757:UYJ850757 VIE850757:VIF850757 VSA850757:VSB850757 WBW850757:WBX850757 WLS850757:WLT850757 WVO850757:WVP850757 H916294:I916294 JC916293:JD916293 SY916293:SZ916293 ACU916293:ACV916293 AMQ916293:AMR916293 AWM916293:AWN916293 BGI916293:BGJ916293 BQE916293:BQF916293 CAA916293:CAB916293 CJW916293:CJX916293 CTS916293:CTT916293 DDO916293:DDP916293 DNK916293:DNL916293 DXG916293:DXH916293 EHC916293:EHD916293 EQY916293:EQZ916293 FAU916293:FAV916293 FKQ916293:FKR916293 FUM916293:FUN916293 GEI916293:GEJ916293 GOE916293:GOF916293 GYA916293:GYB916293 HHW916293:HHX916293 HRS916293:HRT916293 IBO916293:IBP916293 ILK916293:ILL916293 IVG916293:IVH916293 JFC916293:JFD916293 JOY916293:JOZ916293 JYU916293:JYV916293 KIQ916293:KIR916293 KSM916293:KSN916293 LCI916293:LCJ916293 LME916293:LMF916293 LWA916293:LWB916293 MFW916293:MFX916293 MPS916293:MPT916293 MZO916293:MZP916293 NJK916293:NJL916293 NTG916293:NTH916293 ODC916293:ODD916293 OMY916293:OMZ916293 OWU916293:OWV916293 PGQ916293:PGR916293 PQM916293:PQN916293 QAI916293:QAJ916293 QKE916293:QKF916293 QUA916293:QUB916293 RDW916293:RDX916293 RNS916293:RNT916293 RXO916293:RXP916293 SHK916293:SHL916293 SRG916293:SRH916293 TBC916293:TBD916293 TKY916293:TKZ916293 TUU916293:TUV916293 UEQ916293:UER916293 UOM916293:UON916293 UYI916293:UYJ916293 VIE916293:VIF916293 VSA916293:VSB916293 WBW916293:WBX916293 WLS916293:WLT916293 WVO916293:WVP916293 H981830:I981830 JC981829:JD981829 SY981829:SZ981829 ACU981829:ACV981829 AMQ981829:AMR981829 AWM981829:AWN981829 BGI981829:BGJ981829 BQE981829:BQF981829 CAA981829:CAB981829 CJW981829:CJX981829 CTS981829:CTT981829 DDO981829:DDP981829 DNK981829:DNL981829 DXG981829:DXH981829 EHC981829:EHD981829 EQY981829:EQZ981829 FAU981829:FAV981829 FKQ981829:FKR981829 FUM981829:FUN981829 GEI981829:GEJ981829 GOE981829:GOF981829 GYA981829:GYB981829 HHW981829:HHX981829 HRS981829:HRT981829 IBO981829:IBP981829 ILK981829:ILL981829 IVG981829:IVH981829 JFC981829:JFD981829 JOY981829:JOZ981829 JYU981829:JYV981829 KIQ981829:KIR981829 KSM981829:KSN981829 LCI981829:LCJ981829 LME981829:LMF981829 LWA981829:LWB981829 MFW981829:MFX981829 MPS981829:MPT981829 MZO981829:MZP981829 NJK981829:NJL981829 NTG981829:NTH981829 ODC981829:ODD981829 OMY981829:OMZ981829 OWU981829:OWV981829 PGQ981829:PGR981829 PQM981829:PQN981829 QAI981829:QAJ981829 QKE981829:QKF981829 QUA981829:QUB981829 RDW981829:RDX981829 RNS981829:RNT981829 RXO981829:RXP981829 SHK981829:SHL981829 SRG981829:SRH981829 TBC981829:TBD981829 TKY981829:TKZ981829 TUU981829:TUV981829 UEQ981829:UER981829 UOM981829:UON981829 UYI981829:UYJ981829 VIE981829:VIF981829 VSA981829:VSB981829 WBW981829:WBX981829 WLS981829:WLT981829 WVO981829:WVP981829 H64426:I64426 JC64425:JD64425 SY64425:SZ64425 ACU64425:ACV64425 AMQ64425:AMR64425 AWM64425:AWN64425 BGI64425:BGJ64425 BQE64425:BQF64425 CAA64425:CAB64425 CJW64425:CJX64425 CTS64425:CTT64425 DDO64425:DDP64425 DNK64425:DNL64425 DXG64425:DXH64425 EHC64425:EHD64425 EQY64425:EQZ64425 FAU64425:FAV64425 FKQ64425:FKR64425 FUM64425:FUN64425 GEI64425:GEJ64425 GOE64425:GOF64425 GYA64425:GYB64425 HHW64425:HHX64425 HRS64425:HRT64425 IBO64425:IBP64425 ILK64425:ILL64425 IVG64425:IVH64425 JFC64425:JFD64425 JOY64425:JOZ64425 JYU64425:JYV64425 KIQ64425:KIR64425 KSM64425:KSN64425 LCI64425:LCJ64425 LME64425:LMF64425 LWA64425:LWB64425 MFW64425:MFX64425 MPS64425:MPT64425 MZO64425:MZP64425 NJK64425:NJL64425 NTG64425:NTH64425 ODC64425:ODD64425 OMY64425:OMZ64425 OWU64425:OWV64425 PGQ64425:PGR64425 PQM64425:PQN64425 QAI64425:QAJ64425 QKE64425:QKF64425 QUA64425:QUB64425 RDW64425:RDX64425 RNS64425:RNT64425 RXO64425:RXP64425 SHK64425:SHL64425 SRG64425:SRH64425 TBC64425:TBD64425 TKY64425:TKZ64425 TUU64425:TUV64425 UEQ64425:UER64425 UOM64425:UON64425 UYI64425:UYJ64425 VIE64425:VIF64425 VSA64425:VSB64425 WBW64425:WBX64425 WLS64425:WLT64425 WVO64425:WVP64425 H129962:I129962 JC129961:JD129961 SY129961:SZ129961 ACU129961:ACV129961 AMQ129961:AMR129961 AWM129961:AWN129961 BGI129961:BGJ129961 BQE129961:BQF129961 CAA129961:CAB129961 CJW129961:CJX129961 CTS129961:CTT129961 DDO129961:DDP129961 DNK129961:DNL129961 DXG129961:DXH129961 EHC129961:EHD129961 EQY129961:EQZ129961 FAU129961:FAV129961 FKQ129961:FKR129961 FUM129961:FUN129961 GEI129961:GEJ129961 GOE129961:GOF129961 GYA129961:GYB129961 HHW129961:HHX129961 HRS129961:HRT129961 IBO129961:IBP129961 ILK129961:ILL129961 IVG129961:IVH129961 JFC129961:JFD129961 JOY129961:JOZ129961 JYU129961:JYV129961 KIQ129961:KIR129961 KSM129961:KSN129961 LCI129961:LCJ129961 LME129961:LMF129961 LWA129961:LWB129961 MFW129961:MFX129961 MPS129961:MPT129961 MZO129961:MZP129961 NJK129961:NJL129961 NTG129961:NTH129961 ODC129961:ODD129961 OMY129961:OMZ129961 OWU129961:OWV129961 PGQ129961:PGR129961 PQM129961:PQN129961 QAI129961:QAJ129961 QKE129961:QKF129961 QUA129961:QUB129961 RDW129961:RDX129961 RNS129961:RNT129961 RXO129961:RXP129961 SHK129961:SHL129961 SRG129961:SRH129961 TBC129961:TBD129961 TKY129961:TKZ129961 TUU129961:TUV129961 UEQ129961:UER129961 UOM129961:UON129961 UYI129961:UYJ129961 VIE129961:VIF129961 VSA129961:VSB129961 WBW129961:WBX129961 WLS129961:WLT129961 WVO129961:WVP129961 H195498:I195498 JC195497:JD195497 SY195497:SZ195497 ACU195497:ACV195497 AMQ195497:AMR195497 AWM195497:AWN195497 BGI195497:BGJ195497 BQE195497:BQF195497 CAA195497:CAB195497 CJW195497:CJX195497 CTS195497:CTT195497 DDO195497:DDP195497 DNK195497:DNL195497 DXG195497:DXH195497 EHC195497:EHD195497 EQY195497:EQZ195497 FAU195497:FAV195497 FKQ195497:FKR195497 FUM195497:FUN195497 GEI195497:GEJ195497 GOE195497:GOF195497 GYA195497:GYB195497 HHW195497:HHX195497 HRS195497:HRT195497 IBO195497:IBP195497 ILK195497:ILL195497 IVG195497:IVH195497 JFC195497:JFD195497 JOY195497:JOZ195497 JYU195497:JYV195497 KIQ195497:KIR195497 KSM195497:KSN195497 LCI195497:LCJ195497 LME195497:LMF195497 LWA195497:LWB195497 MFW195497:MFX195497 MPS195497:MPT195497 MZO195497:MZP195497 NJK195497:NJL195497 NTG195497:NTH195497 ODC195497:ODD195497 OMY195497:OMZ195497 OWU195497:OWV195497 PGQ195497:PGR195497 PQM195497:PQN195497 QAI195497:QAJ195497 QKE195497:QKF195497 QUA195497:QUB195497 RDW195497:RDX195497 RNS195497:RNT195497 RXO195497:RXP195497 SHK195497:SHL195497 SRG195497:SRH195497 TBC195497:TBD195497 TKY195497:TKZ195497 TUU195497:TUV195497 UEQ195497:UER195497 UOM195497:UON195497 UYI195497:UYJ195497 VIE195497:VIF195497 VSA195497:VSB195497 WBW195497:WBX195497 WLS195497:WLT195497 WVO195497:WVP195497 H261034:I261034 JC261033:JD261033 SY261033:SZ261033 ACU261033:ACV261033 AMQ261033:AMR261033 AWM261033:AWN261033 BGI261033:BGJ261033 BQE261033:BQF261033 CAA261033:CAB261033 CJW261033:CJX261033 CTS261033:CTT261033 DDO261033:DDP261033 DNK261033:DNL261033 DXG261033:DXH261033 EHC261033:EHD261033 EQY261033:EQZ261033 FAU261033:FAV261033 FKQ261033:FKR261033 FUM261033:FUN261033 GEI261033:GEJ261033 GOE261033:GOF261033 GYA261033:GYB261033 HHW261033:HHX261033 HRS261033:HRT261033 IBO261033:IBP261033 ILK261033:ILL261033 IVG261033:IVH261033 JFC261033:JFD261033 JOY261033:JOZ261033 JYU261033:JYV261033 KIQ261033:KIR261033 KSM261033:KSN261033 LCI261033:LCJ261033 LME261033:LMF261033 LWA261033:LWB261033 MFW261033:MFX261033 MPS261033:MPT261033 MZO261033:MZP261033 NJK261033:NJL261033 NTG261033:NTH261033 ODC261033:ODD261033 OMY261033:OMZ261033 OWU261033:OWV261033 PGQ261033:PGR261033 PQM261033:PQN261033 QAI261033:QAJ261033 QKE261033:QKF261033 QUA261033:QUB261033 RDW261033:RDX261033 RNS261033:RNT261033 RXO261033:RXP261033 SHK261033:SHL261033 SRG261033:SRH261033 TBC261033:TBD261033 TKY261033:TKZ261033 TUU261033:TUV261033 UEQ261033:UER261033 UOM261033:UON261033 UYI261033:UYJ261033 VIE261033:VIF261033 VSA261033:VSB261033 WBW261033:WBX261033 WLS261033:WLT261033 WVO261033:WVP261033 H326570:I326570 JC326569:JD326569 SY326569:SZ326569 ACU326569:ACV326569 AMQ326569:AMR326569 AWM326569:AWN326569 BGI326569:BGJ326569 BQE326569:BQF326569 CAA326569:CAB326569 CJW326569:CJX326569 CTS326569:CTT326569 DDO326569:DDP326569 DNK326569:DNL326569 DXG326569:DXH326569 EHC326569:EHD326569 EQY326569:EQZ326569 FAU326569:FAV326569 FKQ326569:FKR326569 FUM326569:FUN326569 GEI326569:GEJ326569 GOE326569:GOF326569 GYA326569:GYB326569 HHW326569:HHX326569 HRS326569:HRT326569 IBO326569:IBP326569 ILK326569:ILL326569 IVG326569:IVH326569 JFC326569:JFD326569 JOY326569:JOZ326569 JYU326569:JYV326569 KIQ326569:KIR326569 KSM326569:KSN326569 LCI326569:LCJ326569 LME326569:LMF326569 LWA326569:LWB326569 MFW326569:MFX326569 MPS326569:MPT326569 MZO326569:MZP326569 NJK326569:NJL326569 NTG326569:NTH326569 ODC326569:ODD326569 OMY326569:OMZ326569 OWU326569:OWV326569 PGQ326569:PGR326569 PQM326569:PQN326569 QAI326569:QAJ326569 QKE326569:QKF326569 QUA326569:QUB326569 RDW326569:RDX326569 RNS326569:RNT326569 RXO326569:RXP326569 SHK326569:SHL326569 SRG326569:SRH326569 TBC326569:TBD326569 TKY326569:TKZ326569 TUU326569:TUV326569 UEQ326569:UER326569 UOM326569:UON326569 UYI326569:UYJ326569 VIE326569:VIF326569 VSA326569:VSB326569 WBW326569:WBX326569 WLS326569:WLT326569 WVO326569:WVP326569 H392106:I392106 JC392105:JD392105 SY392105:SZ392105 ACU392105:ACV392105 AMQ392105:AMR392105 AWM392105:AWN392105 BGI392105:BGJ392105 BQE392105:BQF392105 CAA392105:CAB392105 CJW392105:CJX392105 CTS392105:CTT392105 DDO392105:DDP392105 DNK392105:DNL392105 DXG392105:DXH392105 EHC392105:EHD392105 EQY392105:EQZ392105 FAU392105:FAV392105 FKQ392105:FKR392105 FUM392105:FUN392105 GEI392105:GEJ392105 GOE392105:GOF392105 GYA392105:GYB392105 HHW392105:HHX392105 HRS392105:HRT392105 IBO392105:IBP392105 ILK392105:ILL392105 IVG392105:IVH392105 JFC392105:JFD392105 JOY392105:JOZ392105 JYU392105:JYV392105 KIQ392105:KIR392105 KSM392105:KSN392105 LCI392105:LCJ392105 LME392105:LMF392105 LWA392105:LWB392105 MFW392105:MFX392105 MPS392105:MPT392105 MZO392105:MZP392105 NJK392105:NJL392105 NTG392105:NTH392105 ODC392105:ODD392105 OMY392105:OMZ392105 OWU392105:OWV392105 PGQ392105:PGR392105 PQM392105:PQN392105 QAI392105:QAJ392105 QKE392105:QKF392105 QUA392105:QUB392105 RDW392105:RDX392105 RNS392105:RNT392105 RXO392105:RXP392105 SHK392105:SHL392105 SRG392105:SRH392105 TBC392105:TBD392105 TKY392105:TKZ392105 TUU392105:TUV392105 UEQ392105:UER392105 UOM392105:UON392105 UYI392105:UYJ392105 VIE392105:VIF392105 VSA392105:VSB392105 WBW392105:WBX392105 WLS392105:WLT392105 WVO392105:WVP392105 H457642:I457642 JC457641:JD457641 SY457641:SZ457641 ACU457641:ACV457641 AMQ457641:AMR457641 AWM457641:AWN457641 BGI457641:BGJ457641 BQE457641:BQF457641 CAA457641:CAB457641 CJW457641:CJX457641 CTS457641:CTT457641 DDO457641:DDP457641 DNK457641:DNL457641 DXG457641:DXH457641 EHC457641:EHD457641 EQY457641:EQZ457641 FAU457641:FAV457641 FKQ457641:FKR457641 FUM457641:FUN457641 GEI457641:GEJ457641 GOE457641:GOF457641 GYA457641:GYB457641 HHW457641:HHX457641 HRS457641:HRT457641 IBO457641:IBP457641 ILK457641:ILL457641 IVG457641:IVH457641 JFC457641:JFD457641 JOY457641:JOZ457641 JYU457641:JYV457641 KIQ457641:KIR457641 KSM457641:KSN457641 LCI457641:LCJ457641 LME457641:LMF457641 LWA457641:LWB457641 MFW457641:MFX457641 MPS457641:MPT457641 MZO457641:MZP457641 NJK457641:NJL457641 NTG457641:NTH457641 ODC457641:ODD457641 OMY457641:OMZ457641 OWU457641:OWV457641 PGQ457641:PGR457641 PQM457641:PQN457641 QAI457641:QAJ457641 QKE457641:QKF457641 QUA457641:QUB457641 RDW457641:RDX457641 RNS457641:RNT457641 RXO457641:RXP457641 SHK457641:SHL457641 SRG457641:SRH457641 TBC457641:TBD457641 TKY457641:TKZ457641 TUU457641:TUV457641 UEQ457641:UER457641 UOM457641:UON457641 UYI457641:UYJ457641 VIE457641:VIF457641 VSA457641:VSB457641 WBW457641:WBX457641 WLS457641:WLT457641 WVO457641:WVP457641 H523178:I523178 JC523177:JD523177 SY523177:SZ523177 ACU523177:ACV523177 AMQ523177:AMR523177 AWM523177:AWN523177 BGI523177:BGJ523177 BQE523177:BQF523177 CAA523177:CAB523177 CJW523177:CJX523177 CTS523177:CTT523177 DDO523177:DDP523177 DNK523177:DNL523177 DXG523177:DXH523177 EHC523177:EHD523177 EQY523177:EQZ523177 FAU523177:FAV523177 FKQ523177:FKR523177 FUM523177:FUN523177 GEI523177:GEJ523177 GOE523177:GOF523177 GYA523177:GYB523177 HHW523177:HHX523177 HRS523177:HRT523177 IBO523177:IBP523177 ILK523177:ILL523177 IVG523177:IVH523177 JFC523177:JFD523177 JOY523177:JOZ523177 JYU523177:JYV523177 KIQ523177:KIR523177 KSM523177:KSN523177 LCI523177:LCJ523177 LME523177:LMF523177 LWA523177:LWB523177 MFW523177:MFX523177 MPS523177:MPT523177 MZO523177:MZP523177 NJK523177:NJL523177 NTG523177:NTH523177 ODC523177:ODD523177 OMY523177:OMZ523177 OWU523177:OWV523177 PGQ523177:PGR523177 PQM523177:PQN523177 QAI523177:QAJ523177 QKE523177:QKF523177 QUA523177:QUB523177 RDW523177:RDX523177 RNS523177:RNT523177 RXO523177:RXP523177 SHK523177:SHL523177 SRG523177:SRH523177 TBC523177:TBD523177 TKY523177:TKZ523177 TUU523177:TUV523177 UEQ523177:UER523177 UOM523177:UON523177 UYI523177:UYJ523177 VIE523177:VIF523177 VSA523177:VSB523177 WBW523177:WBX523177 WLS523177:WLT523177 WVO523177:WVP523177 H588714:I588714 JC588713:JD588713 SY588713:SZ588713 ACU588713:ACV588713 AMQ588713:AMR588713 AWM588713:AWN588713 BGI588713:BGJ588713 BQE588713:BQF588713 CAA588713:CAB588713 CJW588713:CJX588713 CTS588713:CTT588713 DDO588713:DDP588713 DNK588713:DNL588713 DXG588713:DXH588713 EHC588713:EHD588713 EQY588713:EQZ588713 FAU588713:FAV588713 FKQ588713:FKR588713 FUM588713:FUN588713 GEI588713:GEJ588713 GOE588713:GOF588713 GYA588713:GYB588713 HHW588713:HHX588713 HRS588713:HRT588713 IBO588713:IBP588713 ILK588713:ILL588713 IVG588713:IVH588713 JFC588713:JFD588713 JOY588713:JOZ588713 JYU588713:JYV588713 KIQ588713:KIR588713 KSM588713:KSN588713 LCI588713:LCJ588713 LME588713:LMF588713 LWA588713:LWB588713 MFW588713:MFX588713 MPS588713:MPT588713 MZO588713:MZP588713 NJK588713:NJL588713 NTG588713:NTH588713 ODC588713:ODD588713 OMY588713:OMZ588713 OWU588713:OWV588713 PGQ588713:PGR588713 PQM588713:PQN588713 QAI588713:QAJ588713 QKE588713:QKF588713 QUA588713:QUB588713 RDW588713:RDX588713 RNS588713:RNT588713 RXO588713:RXP588713 SHK588713:SHL588713 SRG588713:SRH588713 TBC588713:TBD588713 TKY588713:TKZ588713 TUU588713:TUV588713 UEQ588713:UER588713 UOM588713:UON588713 UYI588713:UYJ588713 VIE588713:VIF588713 VSA588713:VSB588713 WBW588713:WBX588713 WLS588713:WLT588713 WVO588713:WVP588713 H654250:I654250 JC654249:JD654249 SY654249:SZ654249 ACU654249:ACV654249 AMQ654249:AMR654249 AWM654249:AWN654249 BGI654249:BGJ654249 BQE654249:BQF654249 CAA654249:CAB654249 CJW654249:CJX654249 CTS654249:CTT654249 DDO654249:DDP654249 DNK654249:DNL654249 DXG654249:DXH654249 EHC654249:EHD654249 EQY654249:EQZ654249 FAU654249:FAV654249 FKQ654249:FKR654249 FUM654249:FUN654249 GEI654249:GEJ654249 GOE654249:GOF654249 GYA654249:GYB654249 HHW654249:HHX654249 HRS654249:HRT654249 IBO654249:IBP654249 ILK654249:ILL654249 IVG654249:IVH654249 JFC654249:JFD654249 JOY654249:JOZ654249 JYU654249:JYV654249 KIQ654249:KIR654249 KSM654249:KSN654249 LCI654249:LCJ654249 LME654249:LMF654249 LWA654249:LWB654249 MFW654249:MFX654249 MPS654249:MPT654249 MZO654249:MZP654249 NJK654249:NJL654249 NTG654249:NTH654249 ODC654249:ODD654249 OMY654249:OMZ654249 OWU654249:OWV654249 PGQ654249:PGR654249 PQM654249:PQN654249 QAI654249:QAJ654249 QKE654249:QKF654249 QUA654249:QUB654249 RDW654249:RDX654249 RNS654249:RNT654249 RXO654249:RXP654249 SHK654249:SHL654249 SRG654249:SRH654249 TBC654249:TBD654249 TKY654249:TKZ654249 TUU654249:TUV654249 UEQ654249:UER654249 UOM654249:UON654249 UYI654249:UYJ654249 VIE654249:VIF654249 VSA654249:VSB654249 WBW654249:WBX654249 WLS654249:WLT654249 WVO654249:WVP654249 H719786:I719786 JC719785:JD719785 SY719785:SZ719785 ACU719785:ACV719785 AMQ719785:AMR719785 AWM719785:AWN719785 BGI719785:BGJ719785 BQE719785:BQF719785 CAA719785:CAB719785 CJW719785:CJX719785 CTS719785:CTT719785 DDO719785:DDP719785 DNK719785:DNL719785 DXG719785:DXH719785 EHC719785:EHD719785 EQY719785:EQZ719785 FAU719785:FAV719785 FKQ719785:FKR719785 FUM719785:FUN719785 GEI719785:GEJ719785 GOE719785:GOF719785 GYA719785:GYB719785 HHW719785:HHX719785 HRS719785:HRT719785 IBO719785:IBP719785 ILK719785:ILL719785 IVG719785:IVH719785 JFC719785:JFD719785 JOY719785:JOZ719785 JYU719785:JYV719785 KIQ719785:KIR719785 KSM719785:KSN719785 LCI719785:LCJ719785 LME719785:LMF719785 LWA719785:LWB719785 MFW719785:MFX719785 MPS719785:MPT719785 MZO719785:MZP719785 NJK719785:NJL719785 NTG719785:NTH719785 ODC719785:ODD719785 OMY719785:OMZ719785 OWU719785:OWV719785 PGQ719785:PGR719785 PQM719785:PQN719785 QAI719785:QAJ719785 QKE719785:QKF719785 QUA719785:QUB719785 RDW719785:RDX719785 RNS719785:RNT719785 RXO719785:RXP719785 SHK719785:SHL719785 SRG719785:SRH719785 TBC719785:TBD719785 TKY719785:TKZ719785 TUU719785:TUV719785 UEQ719785:UER719785 UOM719785:UON719785 UYI719785:UYJ719785 VIE719785:VIF719785 VSA719785:VSB719785 WBW719785:WBX719785 WLS719785:WLT719785 WVO719785:WVP719785 H785322:I785322 JC785321:JD785321 SY785321:SZ785321 ACU785321:ACV785321 AMQ785321:AMR785321 AWM785321:AWN785321 BGI785321:BGJ785321 BQE785321:BQF785321 CAA785321:CAB785321 CJW785321:CJX785321 CTS785321:CTT785321 DDO785321:DDP785321 DNK785321:DNL785321 DXG785321:DXH785321 EHC785321:EHD785321 EQY785321:EQZ785321 FAU785321:FAV785321 FKQ785321:FKR785321 FUM785321:FUN785321 GEI785321:GEJ785321 GOE785321:GOF785321 GYA785321:GYB785321 HHW785321:HHX785321 HRS785321:HRT785321 IBO785321:IBP785321 ILK785321:ILL785321 IVG785321:IVH785321 JFC785321:JFD785321 JOY785321:JOZ785321 JYU785321:JYV785321 KIQ785321:KIR785321 KSM785321:KSN785321 LCI785321:LCJ785321 LME785321:LMF785321 LWA785321:LWB785321 MFW785321:MFX785321 MPS785321:MPT785321 MZO785321:MZP785321 NJK785321:NJL785321 NTG785321:NTH785321 ODC785321:ODD785321 OMY785321:OMZ785321 OWU785321:OWV785321 PGQ785321:PGR785321 PQM785321:PQN785321 QAI785321:QAJ785321 QKE785321:QKF785321 QUA785321:QUB785321 RDW785321:RDX785321 RNS785321:RNT785321 RXO785321:RXP785321 SHK785321:SHL785321 SRG785321:SRH785321 TBC785321:TBD785321 TKY785321:TKZ785321 TUU785321:TUV785321 UEQ785321:UER785321 UOM785321:UON785321 UYI785321:UYJ785321 VIE785321:VIF785321 VSA785321:VSB785321 WBW785321:WBX785321 WLS785321:WLT785321 WVO785321:WVP785321 H850858:I850858 JC850857:JD850857 SY850857:SZ850857 ACU850857:ACV850857 AMQ850857:AMR850857 AWM850857:AWN850857 BGI850857:BGJ850857 BQE850857:BQF850857 CAA850857:CAB850857 CJW850857:CJX850857 CTS850857:CTT850857 DDO850857:DDP850857 DNK850857:DNL850857 DXG850857:DXH850857 EHC850857:EHD850857 EQY850857:EQZ850857 FAU850857:FAV850857 FKQ850857:FKR850857 FUM850857:FUN850857 GEI850857:GEJ850857 GOE850857:GOF850857 GYA850857:GYB850857 HHW850857:HHX850857 HRS850857:HRT850857 IBO850857:IBP850857 ILK850857:ILL850857 IVG850857:IVH850857 JFC850857:JFD850857 JOY850857:JOZ850857 JYU850857:JYV850857 KIQ850857:KIR850857 KSM850857:KSN850857 LCI850857:LCJ850857 LME850857:LMF850857 LWA850857:LWB850857 MFW850857:MFX850857 MPS850857:MPT850857 MZO850857:MZP850857 NJK850857:NJL850857 NTG850857:NTH850857 ODC850857:ODD850857 OMY850857:OMZ850857 OWU850857:OWV850857 PGQ850857:PGR850857 PQM850857:PQN850857 QAI850857:QAJ850857 QKE850857:QKF850857 QUA850857:QUB850857 RDW850857:RDX850857 RNS850857:RNT850857 RXO850857:RXP850857 SHK850857:SHL850857 SRG850857:SRH850857 TBC850857:TBD850857 TKY850857:TKZ850857 TUU850857:TUV850857 UEQ850857:UER850857 UOM850857:UON850857 UYI850857:UYJ850857 VIE850857:VIF850857 VSA850857:VSB850857 WBW850857:WBX850857 WLS850857:WLT850857 WVO850857:WVP850857 H916394:I916394 JC916393:JD916393 SY916393:SZ916393 ACU916393:ACV916393 AMQ916393:AMR916393 AWM916393:AWN916393 BGI916393:BGJ916393 BQE916393:BQF916393 CAA916393:CAB916393 CJW916393:CJX916393 CTS916393:CTT916393 DDO916393:DDP916393 DNK916393:DNL916393 DXG916393:DXH916393 EHC916393:EHD916393 EQY916393:EQZ916393 FAU916393:FAV916393 FKQ916393:FKR916393 FUM916393:FUN916393 GEI916393:GEJ916393 GOE916393:GOF916393 GYA916393:GYB916393 HHW916393:HHX916393 HRS916393:HRT916393 IBO916393:IBP916393 ILK916393:ILL916393 IVG916393:IVH916393 JFC916393:JFD916393 JOY916393:JOZ916393 JYU916393:JYV916393 KIQ916393:KIR916393 KSM916393:KSN916393 LCI916393:LCJ916393 LME916393:LMF916393 LWA916393:LWB916393 MFW916393:MFX916393 MPS916393:MPT916393 MZO916393:MZP916393 NJK916393:NJL916393 NTG916393:NTH916393 ODC916393:ODD916393 OMY916393:OMZ916393 OWU916393:OWV916393 PGQ916393:PGR916393 PQM916393:PQN916393 QAI916393:QAJ916393 QKE916393:QKF916393 QUA916393:QUB916393 RDW916393:RDX916393 RNS916393:RNT916393 RXO916393:RXP916393 SHK916393:SHL916393 SRG916393:SRH916393 TBC916393:TBD916393 TKY916393:TKZ916393 TUU916393:TUV916393 UEQ916393:UER916393 UOM916393:UON916393 UYI916393:UYJ916393 VIE916393:VIF916393 VSA916393:VSB916393 WBW916393:WBX916393 WLS916393:WLT916393 WVO916393:WVP916393 H981930:I981930 JC981929:JD981929 SY981929:SZ981929 ACU981929:ACV981929 AMQ981929:AMR981929 AWM981929:AWN981929 BGI981929:BGJ981929 BQE981929:BQF981929 CAA981929:CAB981929 CJW981929:CJX981929 CTS981929:CTT981929 DDO981929:DDP981929 DNK981929:DNL981929 DXG981929:DXH981929 EHC981929:EHD981929 EQY981929:EQZ981929 FAU981929:FAV981929 FKQ981929:FKR981929 FUM981929:FUN981929 GEI981929:GEJ981929 GOE981929:GOF981929 GYA981929:GYB981929 HHW981929:HHX981929 HRS981929:HRT981929 IBO981929:IBP981929 ILK981929:ILL981929 IVG981929:IVH981929 JFC981929:JFD981929 JOY981929:JOZ981929 JYU981929:JYV981929 KIQ981929:KIR981929 KSM981929:KSN981929 LCI981929:LCJ981929 LME981929:LMF981929 LWA981929:LWB981929 MFW981929:MFX981929 MPS981929:MPT981929 MZO981929:MZP981929 NJK981929:NJL981929 NTG981929:NTH981929 ODC981929:ODD981929 OMY981929:OMZ981929 OWU981929:OWV981929 PGQ981929:PGR981929 PQM981929:PQN981929 QAI981929:QAJ981929 QKE981929:QKF981929 QUA981929:QUB981929 RDW981929:RDX981929 RNS981929:RNT981929 RXO981929:RXP981929 SHK981929:SHL981929 SRG981929:SRH981929 TBC981929:TBD981929 TKY981929:TKZ981929 TUU981929:TUV981929 UEQ981929:UER981929 UOM981929:UON981929 UYI981929:UYJ981929 VIE981929:VIF981929 VSA981929:VSB981929 WBW981929:WBX981929 WLS981929:WLT981929 WVO981929:WVP981929 H64428:I64430 JC64427:JD64429 SY64427:SZ64429 ACU64427:ACV64429 AMQ64427:AMR64429 AWM64427:AWN64429 BGI64427:BGJ64429 BQE64427:BQF64429 CAA64427:CAB64429 CJW64427:CJX64429 CTS64427:CTT64429 DDO64427:DDP64429 DNK64427:DNL64429 DXG64427:DXH64429 EHC64427:EHD64429 EQY64427:EQZ64429 FAU64427:FAV64429 FKQ64427:FKR64429 FUM64427:FUN64429 GEI64427:GEJ64429 GOE64427:GOF64429 GYA64427:GYB64429 HHW64427:HHX64429 HRS64427:HRT64429 IBO64427:IBP64429 ILK64427:ILL64429 IVG64427:IVH64429 JFC64427:JFD64429 JOY64427:JOZ64429 JYU64427:JYV64429 KIQ64427:KIR64429 KSM64427:KSN64429 LCI64427:LCJ64429 LME64427:LMF64429 LWA64427:LWB64429 MFW64427:MFX64429 MPS64427:MPT64429 MZO64427:MZP64429 NJK64427:NJL64429 NTG64427:NTH64429 ODC64427:ODD64429 OMY64427:OMZ64429 OWU64427:OWV64429 PGQ64427:PGR64429 PQM64427:PQN64429 QAI64427:QAJ64429 QKE64427:QKF64429 QUA64427:QUB64429 RDW64427:RDX64429 RNS64427:RNT64429 RXO64427:RXP64429 SHK64427:SHL64429 SRG64427:SRH64429 TBC64427:TBD64429 TKY64427:TKZ64429 TUU64427:TUV64429 UEQ64427:UER64429 UOM64427:UON64429 UYI64427:UYJ64429 VIE64427:VIF64429 VSA64427:VSB64429 WBW64427:WBX64429 WLS64427:WLT64429 WVO64427:WVP64429 H129964:I129966 JC129963:JD129965 SY129963:SZ129965 ACU129963:ACV129965 AMQ129963:AMR129965 AWM129963:AWN129965 BGI129963:BGJ129965 BQE129963:BQF129965 CAA129963:CAB129965 CJW129963:CJX129965 CTS129963:CTT129965 DDO129963:DDP129965 DNK129963:DNL129965 DXG129963:DXH129965 EHC129963:EHD129965 EQY129963:EQZ129965 FAU129963:FAV129965 FKQ129963:FKR129965 FUM129963:FUN129965 GEI129963:GEJ129965 GOE129963:GOF129965 GYA129963:GYB129965 HHW129963:HHX129965 HRS129963:HRT129965 IBO129963:IBP129965 ILK129963:ILL129965 IVG129963:IVH129965 JFC129963:JFD129965 JOY129963:JOZ129965 JYU129963:JYV129965 KIQ129963:KIR129965 KSM129963:KSN129965 LCI129963:LCJ129965 LME129963:LMF129965 LWA129963:LWB129965 MFW129963:MFX129965 MPS129963:MPT129965 MZO129963:MZP129965 NJK129963:NJL129965 NTG129963:NTH129965 ODC129963:ODD129965 OMY129963:OMZ129965 OWU129963:OWV129965 PGQ129963:PGR129965 PQM129963:PQN129965 QAI129963:QAJ129965 QKE129963:QKF129965 QUA129963:QUB129965 RDW129963:RDX129965 RNS129963:RNT129965 RXO129963:RXP129965 SHK129963:SHL129965 SRG129963:SRH129965 TBC129963:TBD129965 TKY129963:TKZ129965 TUU129963:TUV129965 UEQ129963:UER129965 UOM129963:UON129965 UYI129963:UYJ129965 VIE129963:VIF129965 VSA129963:VSB129965 WBW129963:WBX129965 WLS129963:WLT129965 WVO129963:WVP129965 H195500:I195502 JC195499:JD195501 SY195499:SZ195501 ACU195499:ACV195501 AMQ195499:AMR195501 AWM195499:AWN195501 BGI195499:BGJ195501 BQE195499:BQF195501 CAA195499:CAB195501 CJW195499:CJX195501 CTS195499:CTT195501 DDO195499:DDP195501 DNK195499:DNL195501 DXG195499:DXH195501 EHC195499:EHD195501 EQY195499:EQZ195501 FAU195499:FAV195501 FKQ195499:FKR195501 FUM195499:FUN195501 GEI195499:GEJ195501 GOE195499:GOF195501 GYA195499:GYB195501 HHW195499:HHX195501 HRS195499:HRT195501 IBO195499:IBP195501 ILK195499:ILL195501 IVG195499:IVH195501 JFC195499:JFD195501 JOY195499:JOZ195501 JYU195499:JYV195501 KIQ195499:KIR195501 KSM195499:KSN195501 LCI195499:LCJ195501 LME195499:LMF195501 LWA195499:LWB195501 MFW195499:MFX195501 MPS195499:MPT195501 MZO195499:MZP195501 NJK195499:NJL195501 NTG195499:NTH195501 ODC195499:ODD195501 OMY195499:OMZ195501 OWU195499:OWV195501 PGQ195499:PGR195501 PQM195499:PQN195501 QAI195499:QAJ195501 QKE195499:QKF195501 QUA195499:QUB195501 RDW195499:RDX195501 RNS195499:RNT195501 RXO195499:RXP195501 SHK195499:SHL195501 SRG195499:SRH195501 TBC195499:TBD195501 TKY195499:TKZ195501 TUU195499:TUV195501 UEQ195499:UER195501 UOM195499:UON195501 UYI195499:UYJ195501 VIE195499:VIF195501 VSA195499:VSB195501 WBW195499:WBX195501 WLS195499:WLT195501 WVO195499:WVP195501 H261036:I261038 JC261035:JD261037 SY261035:SZ261037 ACU261035:ACV261037 AMQ261035:AMR261037 AWM261035:AWN261037 BGI261035:BGJ261037 BQE261035:BQF261037 CAA261035:CAB261037 CJW261035:CJX261037 CTS261035:CTT261037 DDO261035:DDP261037 DNK261035:DNL261037 DXG261035:DXH261037 EHC261035:EHD261037 EQY261035:EQZ261037 FAU261035:FAV261037 FKQ261035:FKR261037 FUM261035:FUN261037 GEI261035:GEJ261037 GOE261035:GOF261037 GYA261035:GYB261037 HHW261035:HHX261037 HRS261035:HRT261037 IBO261035:IBP261037 ILK261035:ILL261037 IVG261035:IVH261037 JFC261035:JFD261037 JOY261035:JOZ261037 JYU261035:JYV261037 KIQ261035:KIR261037 KSM261035:KSN261037 LCI261035:LCJ261037 LME261035:LMF261037 LWA261035:LWB261037 MFW261035:MFX261037 MPS261035:MPT261037 MZO261035:MZP261037 NJK261035:NJL261037 NTG261035:NTH261037 ODC261035:ODD261037 OMY261035:OMZ261037 OWU261035:OWV261037 PGQ261035:PGR261037 PQM261035:PQN261037 QAI261035:QAJ261037 QKE261035:QKF261037 QUA261035:QUB261037 RDW261035:RDX261037 RNS261035:RNT261037 RXO261035:RXP261037 SHK261035:SHL261037 SRG261035:SRH261037 TBC261035:TBD261037 TKY261035:TKZ261037 TUU261035:TUV261037 UEQ261035:UER261037 UOM261035:UON261037 UYI261035:UYJ261037 VIE261035:VIF261037 VSA261035:VSB261037 WBW261035:WBX261037 WLS261035:WLT261037 WVO261035:WVP261037 H326572:I326574 JC326571:JD326573 SY326571:SZ326573 ACU326571:ACV326573 AMQ326571:AMR326573 AWM326571:AWN326573 BGI326571:BGJ326573 BQE326571:BQF326573 CAA326571:CAB326573 CJW326571:CJX326573 CTS326571:CTT326573 DDO326571:DDP326573 DNK326571:DNL326573 DXG326571:DXH326573 EHC326571:EHD326573 EQY326571:EQZ326573 FAU326571:FAV326573 FKQ326571:FKR326573 FUM326571:FUN326573 GEI326571:GEJ326573 GOE326571:GOF326573 GYA326571:GYB326573 HHW326571:HHX326573 HRS326571:HRT326573 IBO326571:IBP326573 ILK326571:ILL326573 IVG326571:IVH326573 JFC326571:JFD326573 JOY326571:JOZ326573 JYU326571:JYV326573 KIQ326571:KIR326573 KSM326571:KSN326573 LCI326571:LCJ326573 LME326571:LMF326573 LWA326571:LWB326573 MFW326571:MFX326573 MPS326571:MPT326573 MZO326571:MZP326573 NJK326571:NJL326573 NTG326571:NTH326573 ODC326571:ODD326573 OMY326571:OMZ326573 OWU326571:OWV326573 PGQ326571:PGR326573 PQM326571:PQN326573 QAI326571:QAJ326573 QKE326571:QKF326573 QUA326571:QUB326573 RDW326571:RDX326573 RNS326571:RNT326573 RXO326571:RXP326573 SHK326571:SHL326573 SRG326571:SRH326573 TBC326571:TBD326573 TKY326571:TKZ326573 TUU326571:TUV326573 UEQ326571:UER326573 UOM326571:UON326573 UYI326571:UYJ326573 VIE326571:VIF326573 VSA326571:VSB326573 WBW326571:WBX326573 WLS326571:WLT326573 WVO326571:WVP326573 H392108:I392110 JC392107:JD392109 SY392107:SZ392109 ACU392107:ACV392109 AMQ392107:AMR392109 AWM392107:AWN392109 BGI392107:BGJ392109 BQE392107:BQF392109 CAA392107:CAB392109 CJW392107:CJX392109 CTS392107:CTT392109 DDO392107:DDP392109 DNK392107:DNL392109 DXG392107:DXH392109 EHC392107:EHD392109 EQY392107:EQZ392109 FAU392107:FAV392109 FKQ392107:FKR392109 FUM392107:FUN392109 GEI392107:GEJ392109 GOE392107:GOF392109 GYA392107:GYB392109 HHW392107:HHX392109 HRS392107:HRT392109 IBO392107:IBP392109 ILK392107:ILL392109 IVG392107:IVH392109 JFC392107:JFD392109 JOY392107:JOZ392109 JYU392107:JYV392109 KIQ392107:KIR392109 KSM392107:KSN392109 LCI392107:LCJ392109 LME392107:LMF392109 LWA392107:LWB392109 MFW392107:MFX392109 MPS392107:MPT392109 MZO392107:MZP392109 NJK392107:NJL392109 NTG392107:NTH392109 ODC392107:ODD392109 OMY392107:OMZ392109 OWU392107:OWV392109 PGQ392107:PGR392109 PQM392107:PQN392109 QAI392107:QAJ392109 QKE392107:QKF392109 QUA392107:QUB392109 RDW392107:RDX392109 RNS392107:RNT392109 RXO392107:RXP392109 SHK392107:SHL392109 SRG392107:SRH392109 TBC392107:TBD392109 TKY392107:TKZ392109 TUU392107:TUV392109 UEQ392107:UER392109 UOM392107:UON392109 UYI392107:UYJ392109 VIE392107:VIF392109 VSA392107:VSB392109 WBW392107:WBX392109 WLS392107:WLT392109 WVO392107:WVP392109 H457644:I457646 JC457643:JD457645 SY457643:SZ457645 ACU457643:ACV457645 AMQ457643:AMR457645 AWM457643:AWN457645 BGI457643:BGJ457645 BQE457643:BQF457645 CAA457643:CAB457645 CJW457643:CJX457645 CTS457643:CTT457645 DDO457643:DDP457645 DNK457643:DNL457645 DXG457643:DXH457645 EHC457643:EHD457645 EQY457643:EQZ457645 FAU457643:FAV457645 FKQ457643:FKR457645 FUM457643:FUN457645 GEI457643:GEJ457645 GOE457643:GOF457645 GYA457643:GYB457645 HHW457643:HHX457645 HRS457643:HRT457645 IBO457643:IBP457645 ILK457643:ILL457645 IVG457643:IVH457645 JFC457643:JFD457645 JOY457643:JOZ457645 JYU457643:JYV457645 KIQ457643:KIR457645 KSM457643:KSN457645 LCI457643:LCJ457645 LME457643:LMF457645 LWA457643:LWB457645 MFW457643:MFX457645 MPS457643:MPT457645 MZO457643:MZP457645 NJK457643:NJL457645 NTG457643:NTH457645 ODC457643:ODD457645 OMY457643:OMZ457645 OWU457643:OWV457645 PGQ457643:PGR457645 PQM457643:PQN457645 QAI457643:QAJ457645 QKE457643:QKF457645 QUA457643:QUB457645 RDW457643:RDX457645 RNS457643:RNT457645 RXO457643:RXP457645 SHK457643:SHL457645 SRG457643:SRH457645 TBC457643:TBD457645 TKY457643:TKZ457645 TUU457643:TUV457645 UEQ457643:UER457645 UOM457643:UON457645 UYI457643:UYJ457645 VIE457643:VIF457645 VSA457643:VSB457645 WBW457643:WBX457645 WLS457643:WLT457645 WVO457643:WVP457645 H523180:I523182 JC523179:JD523181 SY523179:SZ523181 ACU523179:ACV523181 AMQ523179:AMR523181 AWM523179:AWN523181 BGI523179:BGJ523181 BQE523179:BQF523181 CAA523179:CAB523181 CJW523179:CJX523181 CTS523179:CTT523181 DDO523179:DDP523181 DNK523179:DNL523181 DXG523179:DXH523181 EHC523179:EHD523181 EQY523179:EQZ523181 FAU523179:FAV523181 FKQ523179:FKR523181 FUM523179:FUN523181 GEI523179:GEJ523181 GOE523179:GOF523181 GYA523179:GYB523181 HHW523179:HHX523181 HRS523179:HRT523181 IBO523179:IBP523181 ILK523179:ILL523181 IVG523179:IVH523181 JFC523179:JFD523181 JOY523179:JOZ523181 JYU523179:JYV523181 KIQ523179:KIR523181 KSM523179:KSN523181 LCI523179:LCJ523181 LME523179:LMF523181 LWA523179:LWB523181 MFW523179:MFX523181 MPS523179:MPT523181 MZO523179:MZP523181 NJK523179:NJL523181 NTG523179:NTH523181 ODC523179:ODD523181 OMY523179:OMZ523181 OWU523179:OWV523181 PGQ523179:PGR523181 PQM523179:PQN523181 QAI523179:QAJ523181 QKE523179:QKF523181 QUA523179:QUB523181 RDW523179:RDX523181 RNS523179:RNT523181 RXO523179:RXP523181 SHK523179:SHL523181 SRG523179:SRH523181 TBC523179:TBD523181 TKY523179:TKZ523181 TUU523179:TUV523181 UEQ523179:UER523181 UOM523179:UON523181 UYI523179:UYJ523181 VIE523179:VIF523181 VSA523179:VSB523181 WBW523179:WBX523181 WLS523179:WLT523181 WVO523179:WVP523181 H588716:I588718 JC588715:JD588717 SY588715:SZ588717 ACU588715:ACV588717 AMQ588715:AMR588717 AWM588715:AWN588717 BGI588715:BGJ588717 BQE588715:BQF588717 CAA588715:CAB588717 CJW588715:CJX588717 CTS588715:CTT588717 DDO588715:DDP588717 DNK588715:DNL588717 DXG588715:DXH588717 EHC588715:EHD588717 EQY588715:EQZ588717 FAU588715:FAV588717 FKQ588715:FKR588717 FUM588715:FUN588717 GEI588715:GEJ588717 GOE588715:GOF588717 GYA588715:GYB588717 HHW588715:HHX588717 HRS588715:HRT588717 IBO588715:IBP588717 ILK588715:ILL588717 IVG588715:IVH588717 JFC588715:JFD588717 JOY588715:JOZ588717 JYU588715:JYV588717 KIQ588715:KIR588717 KSM588715:KSN588717 LCI588715:LCJ588717 LME588715:LMF588717 LWA588715:LWB588717 MFW588715:MFX588717 MPS588715:MPT588717 MZO588715:MZP588717 NJK588715:NJL588717 NTG588715:NTH588717 ODC588715:ODD588717 OMY588715:OMZ588717 OWU588715:OWV588717 PGQ588715:PGR588717 PQM588715:PQN588717 QAI588715:QAJ588717 QKE588715:QKF588717 QUA588715:QUB588717 RDW588715:RDX588717 RNS588715:RNT588717 RXO588715:RXP588717 SHK588715:SHL588717 SRG588715:SRH588717 TBC588715:TBD588717 TKY588715:TKZ588717 TUU588715:TUV588717 UEQ588715:UER588717 UOM588715:UON588717 UYI588715:UYJ588717 VIE588715:VIF588717 VSA588715:VSB588717 WBW588715:WBX588717 WLS588715:WLT588717 WVO588715:WVP588717 H654252:I654254 JC654251:JD654253 SY654251:SZ654253 ACU654251:ACV654253 AMQ654251:AMR654253 AWM654251:AWN654253 BGI654251:BGJ654253 BQE654251:BQF654253 CAA654251:CAB654253 CJW654251:CJX654253 CTS654251:CTT654253 DDO654251:DDP654253 DNK654251:DNL654253 DXG654251:DXH654253 EHC654251:EHD654253 EQY654251:EQZ654253 FAU654251:FAV654253 FKQ654251:FKR654253 FUM654251:FUN654253 GEI654251:GEJ654253 GOE654251:GOF654253 GYA654251:GYB654253 HHW654251:HHX654253 HRS654251:HRT654253 IBO654251:IBP654253 ILK654251:ILL654253 IVG654251:IVH654253 JFC654251:JFD654253 JOY654251:JOZ654253 JYU654251:JYV654253 KIQ654251:KIR654253 KSM654251:KSN654253 LCI654251:LCJ654253 LME654251:LMF654253 LWA654251:LWB654253 MFW654251:MFX654253 MPS654251:MPT654253 MZO654251:MZP654253 NJK654251:NJL654253 NTG654251:NTH654253 ODC654251:ODD654253 OMY654251:OMZ654253 OWU654251:OWV654253 PGQ654251:PGR654253 PQM654251:PQN654253 QAI654251:QAJ654253 QKE654251:QKF654253 QUA654251:QUB654253 RDW654251:RDX654253 RNS654251:RNT654253 RXO654251:RXP654253 SHK654251:SHL654253 SRG654251:SRH654253 TBC654251:TBD654253 TKY654251:TKZ654253 TUU654251:TUV654253 UEQ654251:UER654253 UOM654251:UON654253 UYI654251:UYJ654253 VIE654251:VIF654253 VSA654251:VSB654253 WBW654251:WBX654253 WLS654251:WLT654253 WVO654251:WVP654253 H719788:I719790 JC719787:JD719789 SY719787:SZ719789 ACU719787:ACV719789 AMQ719787:AMR719789 AWM719787:AWN719789 BGI719787:BGJ719789 BQE719787:BQF719789 CAA719787:CAB719789 CJW719787:CJX719789 CTS719787:CTT719789 DDO719787:DDP719789 DNK719787:DNL719789 DXG719787:DXH719789 EHC719787:EHD719789 EQY719787:EQZ719789 FAU719787:FAV719789 FKQ719787:FKR719789 FUM719787:FUN719789 GEI719787:GEJ719789 GOE719787:GOF719789 GYA719787:GYB719789 HHW719787:HHX719789 HRS719787:HRT719789 IBO719787:IBP719789 ILK719787:ILL719789 IVG719787:IVH719789 JFC719787:JFD719789 JOY719787:JOZ719789 JYU719787:JYV719789 KIQ719787:KIR719789 KSM719787:KSN719789 LCI719787:LCJ719789 LME719787:LMF719789 LWA719787:LWB719789 MFW719787:MFX719789 MPS719787:MPT719789 MZO719787:MZP719789 NJK719787:NJL719789 NTG719787:NTH719789 ODC719787:ODD719789 OMY719787:OMZ719789 OWU719787:OWV719789 PGQ719787:PGR719789 PQM719787:PQN719789 QAI719787:QAJ719789 QKE719787:QKF719789 QUA719787:QUB719789 RDW719787:RDX719789 RNS719787:RNT719789 RXO719787:RXP719789 SHK719787:SHL719789 SRG719787:SRH719789 TBC719787:TBD719789 TKY719787:TKZ719789 TUU719787:TUV719789 UEQ719787:UER719789 UOM719787:UON719789 UYI719787:UYJ719789 VIE719787:VIF719789 VSA719787:VSB719789 WBW719787:WBX719789 WLS719787:WLT719789 WVO719787:WVP719789 H785324:I785326 JC785323:JD785325 SY785323:SZ785325 ACU785323:ACV785325 AMQ785323:AMR785325 AWM785323:AWN785325 BGI785323:BGJ785325 BQE785323:BQF785325 CAA785323:CAB785325 CJW785323:CJX785325 CTS785323:CTT785325 DDO785323:DDP785325 DNK785323:DNL785325 DXG785323:DXH785325 EHC785323:EHD785325 EQY785323:EQZ785325 FAU785323:FAV785325 FKQ785323:FKR785325 FUM785323:FUN785325 GEI785323:GEJ785325 GOE785323:GOF785325 GYA785323:GYB785325 HHW785323:HHX785325 HRS785323:HRT785325 IBO785323:IBP785325 ILK785323:ILL785325 IVG785323:IVH785325 JFC785323:JFD785325 JOY785323:JOZ785325 JYU785323:JYV785325 KIQ785323:KIR785325 KSM785323:KSN785325 LCI785323:LCJ785325 LME785323:LMF785325 LWA785323:LWB785325 MFW785323:MFX785325 MPS785323:MPT785325 MZO785323:MZP785325 NJK785323:NJL785325 NTG785323:NTH785325 ODC785323:ODD785325 OMY785323:OMZ785325 OWU785323:OWV785325 PGQ785323:PGR785325 PQM785323:PQN785325 QAI785323:QAJ785325 QKE785323:QKF785325 QUA785323:QUB785325 RDW785323:RDX785325 RNS785323:RNT785325 RXO785323:RXP785325 SHK785323:SHL785325 SRG785323:SRH785325 TBC785323:TBD785325 TKY785323:TKZ785325 TUU785323:TUV785325 UEQ785323:UER785325 UOM785323:UON785325 UYI785323:UYJ785325 VIE785323:VIF785325 VSA785323:VSB785325 WBW785323:WBX785325 WLS785323:WLT785325 WVO785323:WVP785325 H850860:I850862 JC850859:JD850861 SY850859:SZ850861 ACU850859:ACV850861 AMQ850859:AMR850861 AWM850859:AWN850861 BGI850859:BGJ850861 BQE850859:BQF850861 CAA850859:CAB850861 CJW850859:CJX850861 CTS850859:CTT850861 DDO850859:DDP850861 DNK850859:DNL850861 DXG850859:DXH850861 EHC850859:EHD850861 EQY850859:EQZ850861 FAU850859:FAV850861 FKQ850859:FKR850861 FUM850859:FUN850861 GEI850859:GEJ850861 GOE850859:GOF850861 GYA850859:GYB850861 HHW850859:HHX850861 HRS850859:HRT850861 IBO850859:IBP850861 ILK850859:ILL850861 IVG850859:IVH850861 JFC850859:JFD850861 JOY850859:JOZ850861 JYU850859:JYV850861 KIQ850859:KIR850861 KSM850859:KSN850861 LCI850859:LCJ850861 LME850859:LMF850861 LWA850859:LWB850861 MFW850859:MFX850861 MPS850859:MPT850861 MZO850859:MZP850861 NJK850859:NJL850861 NTG850859:NTH850861 ODC850859:ODD850861 OMY850859:OMZ850861 OWU850859:OWV850861 PGQ850859:PGR850861 PQM850859:PQN850861 QAI850859:QAJ850861 QKE850859:QKF850861 QUA850859:QUB850861 RDW850859:RDX850861 RNS850859:RNT850861 RXO850859:RXP850861 SHK850859:SHL850861 SRG850859:SRH850861 TBC850859:TBD850861 TKY850859:TKZ850861 TUU850859:TUV850861 UEQ850859:UER850861 UOM850859:UON850861 UYI850859:UYJ850861 VIE850859:VIF850861 VSA850859:VSB850861 WBW850859:WBX850861 WLS850859:WLT850861 WVO850859:WVP850861 H916396:I916398 JC916395:JD916397 SY916395:SZ916397 ACU916395:ACV916397 AMQ916395:AMR916397 AWM916395:AWN916397 BGI916395:BGJ916397 BQE916395:BQF916397 CAA916395:CAB916397 CJW916395:CJX916397 CTS916395:CTT916397 DDO916395:DDP916397 DNK916395:DNL916397 DXG916395:DXH916397 EHC916395:EHD916397 EQY916395:EQZ916397 FAU916395:FAV916397 FKQ916395:FKR916397 FUM916395:FUN916397 GEI916395:GEJ916397 GOE916395:GOF916397 GYA916395:GYB916397 HHW916395:HHX916397 HRS916395:HRT916397 IBO916395:IBP916397 ILK916395:ILL916397 IVG916395:IVH916397 JFC916395:JFD916397 JOY916395:JOZ916397 JYU916395:JYV916397 KIQ916395:KIR916397 KSM916395:KSN916397 LCI916395:LCJ916397 LME916395:LMF916397 LWA916395:LWB916397 MFW916395:MFX916397 MPS916395:MPT916397 MZO916395:MZP916397 NJK916395:NJL916397 NTG916395:NTH916397 ODC916395:ODD916397 OMY916395:OMZ916397 OWU916395:OWV916397 PGQ916395:PGR916397 PQM916395:PQN916397 QAI916395:QAJ916397 QKE916395:QKF916397 QUA916395:QUB916397 RDW916395:RDX916397 RNS916395:RNT916397 RXO916395:RXP916397 SHK916395:SHL916397 SRG916395:SRH916397 TBC916395:TBD916397 TKY916395:TKZ916397 TUU916395:TUV916397 UEQ916395:UER916397 UOM916395:UON916397 UYI916395:UYJ916397 VIE916395:VIF916397 VSA916395:VSB916397 WBW916395:WBX916397 WLS916395:WLT916397 WVO916395:WVP916397 H981932:I981934 JC981931:JD981933 SY981931:SZ981933 ACU981931:ACV981933 AMQ981931:AMR981933 AWM981931:AWN981933 BGI981931:BGJ981933 BQE981931:BQF981933 CAA981931:CAB981933 CJW981931:CJX981933 CTS981931:CTT981933 DDO981931:DDP981933 DNK981931:DNL981933 DXG981931:DXH981933 EHC981931:EHD981933 EQY981931:EQZ981933 FAU981931:FAV981933 FKQ981931:FKR981933 FUM981931:FUN981933 GEI981931:GEJ981933 GOE981931:GOF981933 GYA981931:GYB981933 HHW981931:HHX981933 HRS981931:HRT981933 IBO981931:IBP981933 ILK981931:ILL981933 IVG981931:IVH981933 JFC981931:JFD981933 JOY981931:JOZ981933 JYU981931:JYV981933 KIQ981931:KIR981933 KSM981931:KSN981933 LCI981931:LCJ981933 LME981931:LMF981933 LWA981931:LWB981933 MFW981931:MFX981933 MPS981931:MPT981933 MZO981931:MZP981933 NJK981931:NJL981933 NTG981931:NTH981933 ODC981931:ODD981933 OMY981931:OMZ981933 OWU981931:OWV981933 PGQ981931:PGR981933 PQM981931:PQN981933 QAI981931:QAJ981933 QKE981931:QKF981933 QUA981931:QUB981933 RDW981931:RDX981933 RNS981931:RNT981933 RXO981931:RXP981933 SHK981931:SHL981933 SRG981931:SRH981933 TBC981931:TBD981933 TKY981931:TKZ981933 TUU981931:TUV981933 UEQ981931:UER981933 UOM981931:UON981933 UYI981931:UYJ981933 VIE981931:VIF981933 VSA981931:VSB981933 WBW981931:WBX981933 WLS981931:WLT981933 WVO981931:WVP981933 WVO981935:WVP982014 H64333:I64376 JC64332:JD64375 SY64332:SZ64375 ACU64332:ACV64375 AMQ64332:AMR64375 AWM64332:AWN64375 BGI64332:BGJ64375 BQE64332:BQF64375 CAA64332:CAB64375 CJW64332:CJX64375 CTS64332:CTT64375 DDO64332:DDP64375 DNK64332:DNL64375 DXG64332:DXH64375 EHC64332:EHD64375 EQY64332:EQZ64375 FAU64332:FAV64375 FKQ64332:FKR64375 FUM64332:FUN64375 GEI64332:GEJ64375 GOE64332:GOF64375 GYA64332:GYB64375 HHW64332:HHX64375 HRS64332:HRT64375 IBO64332:IBP64375 ILK64332:ILL64375 IVG64332:IVH64375 JFC64332:JFD64375 JOY64332:JOZ64375 JYU64332:JYV64375 KIQ64332:KIR64375 KSM64332:KSN64375 LCI64332:LCJ64375 LME64332:LMF64375 LWA64332:LWB64375 MFW64332:MFX64375 MPS64332:MPT64375 MZO64332:MZP64375 NJK64332:NJL64375 NTG64332:NTH64375 ODC64332:ODD64375 OMY64332:OMZ64375 OWU64332:OWV64375 PGQ64332:PGR64375 PQM64332:PQN64375 QAI64332:QAJ64375 QKE64332:QKF64375 QUA64332:QUB64375 RDW64332:RDX64375 RNS64332:RNT64375 RXO64332:RXP64375 SHK64332:SHL64375 SRG64332:SRH64375 TBC64332:TBD64375 TKY64332:TKZ64375 TUU64332:TUV64375 UEQ64332:UER64375 UOM64332:UON64375 UYI64332:UYJ64375 VIE64332:VIF64375 VSA64332:VSB64375 WBW64332:WBX64375 WLS64332:WLT64375 WVO64332:WVP64375 H129869:I129912 JC129868:JD129911 SY129868:SZ129911 ACU129868:ACV129911 AMQ129868:AMR129911 AWM129868:AWN129911 BGI129868:BGJ129911 BQE129868:BQF129911 CAA129868:CAB129911 CJW129868:CJX129911 CTS129868:CTT129911 DDO129868:DDP129911 DNK129868:DNL129911 DXG129868:DXH129911 EHC129868:EHD129911 EQY129868:EQZ129911 FAU129868:FAV129911 FKQ129868:FKR129911 FUM129868:FUN129911 GEI129868:GEJ129911 GOE129868:GOF129911 GYA129868:GYB129911 HHW129868:HHX129911 HRS129868:HRT129911 IBO129868:IBP129911 ILK129868:ILL129911 IVG129868:IVH129911 JFC129868:JFD129911 JOY129868:JOZ129911 JYU129868:JYV129911 KIQ129868:KIR129911 KSM129868:KSN129911 LCI129868:LCJ129911 LME129868:LMF129911 LWA129868:LWB129911 MFW129868:MFX129911 MPS129868:MPT129911 MZO129868:MZP129911 NJK129868:NJL129911 NTG129868:NTH129911 ODC129868:ODD129911 OMY129868:OMZ129911 OWU129868:OWV129911 PGQ129868:PGR129911 PQM129868:PQN129911 QAI129868:QAJ129911 QKE129868:QKF129911 QUA129868:QUB129911 RDW129868:RDX129911 RNS129868:RNT129911 RXO129868:RXP129911 SHK129868:SHL129911 SRG129868:SRH129911 TBC129868:TBD129911 TKY129868:TKZ129911 TUU129868:TUV129911 UEQ129868:UER129911 UOM129868:UON129911 UYI129868:UYJ129911 VIE129868:VIF129911 VSA129868:VSB129911 WBW129868:WBX129911 WLS129868:WLT129911 WVO129868:WVP129911 H195405:I195448 JC195404:JD195447 SY195404:SZ195447 ACU195404:ACV195447 AMQ195404:AMR195447 AWM195404:AWN195447 BGI195404:BGJ195447 BQE195404:BQF195447 CAA195404:CAB195447 CJW195404:CJX195447 CTS195404:CTT195447 DDO195404:DDP195447 DNK195404:DNL195447 DXG195404:DXH195447 EHC195404:EHD195447 EQY195404:EQZ195447 FAU195404:FAV195447 FKQ195404:FKR195447 FUM195404:FUN195447 GEI195404:GEJ195447 GOE195404:GOF195447 GYA195404:GYB195447 HHW195404:HHX195447 HRS195404:HRT195447 IBO195404:IBP195447 ILK195404:ILL195447 IVG195404:IVH195447 JFC195404:JFD195447 JOY195404:JOZ195447 JYU195404:JYV195447 KIQ195404:KIR195447 KSM195404:KSN195447 LCI195404:LCJ195447 LME195404:LMF195447 LWA195404:LWB195447 MFW195404:MFX195447 MPS195404:MPT195447 MZO195404:MZP195447 NJK195404:NJL195447 NTG195404:NTH195447 ODC195404:ODD195447 OMY195404:OMZ195447 OWU195404:OWV195447 PGQ195404:PGR195447 PQM195404:PQN195447 QAI195404:QAJ195447 QKE195404:QKF195447 QUA195404:QUB195447 RDW195404:RDX195447 RNS195404:RNT195447 RXO195404:RXP195447 SHK195404:SHL195447 SRG195404:SRH195447 TBC195404:TBD195447 TKY195404:TKZ195447 TUU195404:TUV195447 UEQ195404:UER195447 UOM195404:UON195447 UYI195404:UYJ195447 VIE195404:VIF195447 VSA195404:VSB195447 WBW195404:WBX195447 WLS195404:WLT195447 WVO195404:WVP195447 H260941:I260984 JC260940:JD260983 SY260940:SZ260983 ACU260940:ACV260983 AMQ260940:AMR260983 AWM260940:AWN260983 BGI260940:BGJ260983 BQE260940:BQF260983 CAA260940:CAB260983 CJW260940:CJX260983 CTS260940:CTT260983 DDO260940:DDP260983 DNK260940:DNL260983 DXG260940:DXH260983 EHC260940:EHD260983 EQY260940:EQZ260983 FAU260940:FAV260983 FKQ260940:FKR260983 FUM260940:FUN260983 GEI260940:GEJ260983 GOE260940:GOF260983 GYA260940:GYB260983 HHW260940:HHX260983 HRS260940:HRT260983 IBO260940:IBP260983 ILK260940:ILL260983 IVG260940:IVH260983 JFC260940:JFD260983 JOY260940:JOZ260983 JYU260940:JYV260983 KIQ260940:KIR260983 KSM260940:KSN260983 LCI260940:LCJ260983 LME260940:LMF260983 LWA260940:LWB260983 MFW260940:MFX260983 MPS260940:MPT260983 MZO260940:MZP260983 NJK260940:NJL260983 NTG260940:NTH260983 ODC260940:ODD260983 OMY260940:OMZ260983 OWU260940:OWV260983 PGQ260940:PGR260983 PQM260940:PQN260983 QAI260940:QAJ260983 QKE260940:QKF260983 QUA260940:QUB260983 RDW260940:RDX260983 RNS260940:RNT260983 RXO260940:RXP260983 SHK260940:SHL260983 SRG260940:SRH260983 TBC260940:TBD260983 TKY260940:TKZ260983 TUU260940:TUV260983 UEQ260940:UER260983 UOM260940:UON260983 UYI260940:UYJ260983 VIE260940:VIF260983 VSA260940:VSB260983 WBW260940:WBX260983 WLS260940:WLT260983 WVO260940:WVP260983 H326477:I326520 JC326476:JD326519 SY326476:SZ326519 ACU326476:ACV326519 AMQ326476:AMR326519 AWM326476:AWN326519 BGI326476:BGJ326519 BQE326476:BQF326519 CAA326476:CAB326519 CJW326476:CJX326519 CTS326476:CTT326519 DDO326476:DDP326519 DNK326476:DNL326519 DXG326476:DXH326519 EHC326476:EHD326519 EQY326476:EQZ326519 FAU326476:FAV326519 FKQ326476:FKR326519 FUM326476:FUN326519 GEI326476:GEJ326519 GOE326476:GOF326519 GYA326476:GYB326519 HHW326476:HHX326519 HRS326476:HRT326519 IBO326476:IBP326519 ILK326476:ILL326519 IVG326476:IVH326519 JFC326476:JFD326519 JOY326476:JOZ326519 JYU326476:JYV326519 KIQ326476:KIR326519 KSM326476:KSN326519 LCI326476:LCJ326519 LME326476:LMF326519 LWA326476:LWB326519 MFW326476:MFX326519 MPS326476:MPT326519 MZO326476:MZP326519 NJK326476:NJL326519 NTG326476:NTH326519 ODC326476:ODD326519 OMY326476:OMZ326519 OWU326476:OWV326519 PGQ326476:PGR326519 PQM326476:PQN326519 QAI326476:QAJ326519 QKE326476:QKF326519 QUA326476:QUB326519 RDW326476:RDX326519 RNS326476:RNT326519 RXO326476:RXP326519 SHK326476:SHL326519 SRG326476:SRH326519 TBC326476:TBD326519 TKY326476:TKZ326519 TUU326476:TUV326519 UEQ326476:UER326519 UOM326476:UON326519 UYI326476:UYJ326519 VIE326476:VIF326519 VSA326476:VSB326519 WBW326476:WBX326519 WLS326476:WLT326519 WVO326476:WVP326519 H392013:I392056 JC392012:JD392055 SY392012:SZ392055 ACU392012:ACV392055 AMQ392012:AMR392055 AWM392012:AWN392055 BGI392012:BGJ392055 BQE392012:BQF392055 CAA392012:CAB392055 CJW392012:CJX392055 CTS392012:CTT392055 DDO392012:DDP392055 DNK392012:DNL392055 DXG392012:DXH392055 EHC392012:EHD392055 EQY392012:EQZ392055 FAU392012:FAV392055 FKQ392012:FKR392055 FUM392012:FUN392055 GEI392012:GEJ392055 GOE392012:GOF392055 GYA392012:GYB392055 HHW392012:HHX392055 HRS392012:HRT392055 IBO392012:IBP392055 ILK392012:ILL392055 IVG392012:IVH392055 JFC392012:JFD392055 JOY392012:JOZ392055 JYU392012:JYV392055 KIQ392012:KIR392055 KSM392012:KSN392055 LCI392012:LCJ392055 LME392012:LMF392055 LWA392012:LWB392055 MFW392012:MFX392055 MPS392012:MPT392055 MZO392012:MZP392055 NJK392012:NJL392055 NTG392012:NTH392055 ODC392012:ODD392055 OMY392012:OMZ392055 OWU392012:OWV392055 PGQ392012:PGR392055 PQM392012:PQN392055 QAI392012:QAJ392055 QKE392012:QKF392055 QUA392012:QUB392055 RDW392012:RDX392055 RNS392012:RNT392055 RXO392012:RXP392055 SHK392012:SHL392055 SRG392012:SRH392055 TBC392012:TBD392055 TKY392012:TKZ392055 TUU392012:TUV392055 UEQ392012:UER392055 UOM392012:UON392055 UYI392012:UYJ392055 VIE392012:VIF392055 VSA392012:VSB392055 WBW392012:WBX392055 WLS392012:WLT392055 WVO392012:WVP392055 H457549:I457592 JC457548:JD457591 SY457548:SZ457591 ACU457548:ACV457591 AMQ457548:AMR457591 AWM457548:AWN457591 BGI457548:BGJ457591 BQE457548:BQF457591 CAA457548:CAB457591 CJW457548:CJX457591 CTS457548:CTT457591 DDO457548:DDP457591 DNK457548:DNL457591 DXG457548:DXH457591 EHC457548:EHD457591 EQY457548:EQZ457591 FAU457548:FAV457591 FKQ457548:FKR457591 FUM457548:FUN457591 GEI457548:GEJ457591 GOE457548:GOF457591 GYA457548:GYB457591 HHW457548:HHX457591 HRS457548:HRT457591 IBO457548:IBP457591 ILK457548:ILL457591 IVG457548:IVH457591 JFC457548:JFD457591 JOY457548:JOZ457591 JYU457548:JYV457591 KIQ457548:KIR457591 KSM457548:KSN457591 LCI457548:LCJ457591 LME457548:LMF457591 LWA457548:LWB457591 MFW457548:MFX457591 MPS457548:MPT457591 MZO457548:MZP457591 NJK457548:NJL457591 NTG457548:NTH457591 ODC457548:ODD457591 OMY457548:OMZ457591 OWU457548:OWV457591 PGQ457548:PGR457591 PQM457548:PQN457591 QAI457548:QAJ457591 QKE457548:QKF457591 QUA457548:QUB457591 RDW457548:RDX457591 RNS457548:RNT457591 RXO457548:RXP457591 SHK457548:SHL457591 SRG457548:SRH457591 TBC457548:TBD457591 TKY457548:TKZ457591 TUU457548:TUV457591 UEQ457548:UER457591 UOM457548:UON457591 UYI457548:UYJ457591 VIE457548:VIF457591 VSA457548:VSB457591 WBW457548:WBX457591 WLS457548:WLT457591 WVO457548:WVP457591 H523085:I523128 JC523084:JD523127 SY523084:SZ523127 ACU523084:ACV523127 AMQ523084:AMR523127 AWM523084:AWN523127 BGI523084:BGJ523127 BQE523084:BQF523127 CAA523084:CAB523127 CJW523084:CJX523127 CTS523084:CTT523127 DDO523084:DDP523127 DNK523084:DNL523127 DXG523084:DXH523127 EHC523084:EHD523127 EQY523084:EQZ523127 FAU523084:FAV523127 FKQ523084:FKR523127 FUM523084:FUN523127 GEI523084:GEJ523127 GOE523084:GOF523127 GYA523084:GYB523127 HHW523084:HHX523127 HRS523084:HRT523127 IBO523084:IBP523127 ILK523084:ILL523127 IVG523084:IVH523127 JFC523084:JFD523127 JOY523084:JOZ523127 JYU523084:JYV523127 KIQ523084:KIR523127 KSM523084:KSN523127 LCI523084:LCJ523127 LME523084:LMF523127 LWA523084:LWB523127 MFW523084:MFX523127 MPS523084:MPT523127 MZO523084:MZP523127 NJK523084:NJL523127 NTG523084:NTH523127 ODC523084:ODD523127 OMY523084:OMZ523127 OWU523084:OWV523127 PGQ523084:PGR523127 PQM523084:PQN523127 QAI523084:QAJ523127 QKE523084:QKF523127 QUA523084:QUB523127 RDW523084:RDX523127 RNS523084:RNT523127 RXO523084:RXP523127 SHK523084:SHL523127 SRG523084:SRH523127 TBC523084:TBD523127 TKY523084:TKZ523127 TUU523084:TUV523127 UEQ523084:UER523127 UOM523084:UON523127 UYI523084:UYJ523127 VIE523084:VIF523127 VSA523084:VSB523127 WBW523084:WBX523127 WLS523084:WLT523127 WVO523084:WVP523127 H588621:I588664 JC588620:JD588663 SY588620:SZ588663 ACU588620:ACV588663 AMQ588620:AMR588663 AWM588620:AWN588663 BGI588620:BGJ588663 BQE588620:BQF588663 CAA588620:CAB588663 CJW588620:CJX588663 CTS588620:CTT588663 DDO588620:DDP588663 DNK588620:DNL588663 DXG588620:DXH588663 EHC588620:EHD588663 EQY588620:EQZ588663 FAU588620:FAV588663 FKQ588620:FKR588663 FUM588620:FUN588663 GEI588620:GEJ588663 GOE588620:GOF588663 GYA588620:GYB588663 HHW588620:HHX588663 HRS588620:HRT588663 IBO588620:IBP588663 ILK588620:ILL588663 IVG588620:IVH588663 JFC588620:JFD588663 JOY588620:JOZ588663 JYU588620:JYV588663 KIQ588620:KIR588663 KSM588620:KSN588663 LCI588620:LCJ588663 LME588620:LMF588663 LWA588620:LWB588663 MFW588620:MFX588663 MPS588620:MPT588663 MZO588620:MZP588663 NJK588620:NJL588663 NTG588620:NTH588663 ODC588620:ODD588663 OMY588620:OMZ588663 OWU588620:OWV588663 PGQ588620:PGR588663 PQM588620:PQN588663 QAI588620:QAJ588663 QKE588620:QKF588663 QUA588620:QUB588663 RDW588620:RDX588663 RNS588620:RNT588663 RXO588620:RXP588663 SHK588620:SHL588663 SRG588620:SRH588663 TBC588620:TBD588663 TKY588620:TKZ588663 TUU588620:TUV588663 UEQ588620:UER588663 UOM588620:UON588663 UYI588620:UYJ588663 VIE588620:VIF588663 VSA588620:VSB588663 WBW588620:WBX588663 WLS588620:WLT588663 WVO588620:WVP588663 H654157:I654200 JC654156:JD654199 SY654156:SZ654199 ACU654156:ACV654199 AMQ654156:AMR654199 AWM654156:AWN654199 BGI654156:BGJ654199 BQE654156:BQF654199 CAA654156:CAB654199 CJW654156:CJX654199 CTS654156:CTT654199 DDO654156:DDP654199 DNK654156:DNL654199 DXG654156:DXH654199 EHC654156:EHD654199 EQY654156:EQZ654199 FAU654156:FAV654199 FKQ654156:FKR654199 FUM654156:FUN654199 GEI654156:GEJ654199 GOE654156:GOF654199 GYA654156:GYB654199 HHW654156:HHX654199 HRS654156:HRT654199 IBO654156:IBP654199 ILK654156:ILL654199 IVG654156:IVH654199 JFC654156:JFD654199 JOY654156:JOZ654199 JYU654156:JYV654199 KIQ654156:KIR654199 KSM654156:KSN654199 LCI654156:LCJ654199 LME654156:LMF654199 LWA654156:LWB654199 MFW654156:MFX654199 MPS654156:MPT654199 MZO654156:MZP654199 NJK654156:NJL654199 NTG654156:NTH654199 ODC654156:ODD654199 OMY654156:OMZ654199 OWU654156:OWV654199 PGQ654156:PGR654199 PQM654156:PQN654199 QAI654156:QAJ654199 QKE654156:QKF654199 QUA654156:QUB654199 RDW654156:RDX654199 RNS654156:RNT654199 RXO654156:RXP654199 SHK654156:SHL654199 SRG654156:SRH654199 TBC654156:TBD654199 TKY654156:TKZ654199 TUU654156:TUV654199 UEQ654156:UER654199 UOM654156:UON654199 UYI654156:UYJ654199 VIE654156:VIF654199 VSA654156:VSB654199 WBW654156:WBX654199 WLS654156:WLT654199 WVO654156:WVP654199 H719693:I719736 JC719692:JD719735 SY719692:SZ719735 ACU719692:ACV719735 AMQ719692:AMR719735 AWM719692:AWN719735 BGI719692:BGJ719735 BQE719692:BQF719735 CAA719692:CAB719735 CJW719692:CJX719735 CTS719692:CTT719735 DDO719692:DDP719735 DNK719692:DNL719735 DXG719692:DXH719735 EHC719692:EHD719735 EQY719692:EQZ719735 FAU719692:FAV719735 FKQ719692:FKR719735 FUM719692:FUN719735 GEI719692:GEJ719735 GOE719692:GOF719735 GYA719692:GYB719735 HHW719692:HHX719735 HRS719692:HRT719735 IBO719692:IBP719735 ILK719692:ILL719735 IVG719692:IVH719735 JFC719692:JFD719735 JOY719692:JOZ719735 JYU719692:JYV719735 KIQ719692:KIR719735 KSM719692:KSN719735 LCI719692:LCJ719735 LME719692:LMF719735 LWA719692:LWB719735 MFW719692:MFX719735 MPS719692:MPT719735 MZO719692:MZP719735 NJK719692:NJL719735 NTG719692:NTH719735 ODC719692:ODD719735 OMY719692:OMZ719735 OWU719692:OWV719735 PGQ719692:PGR719735 PQM719692:PQN719735 QAI719692:QAJ719735 QKE719692:QKF719735 QUA719692:QUB719735 RDW719692:RDX719735 RNS719692:RNT719735 RXO719692:RXP719735 SHK719692:SHL719735 SRG719692:SRH719735 TBC719692:TBD719735 TKY719692:TKZ719735 TUU719692:TUV719735 UEQ719692:UER719735 UOM719692:UON719735 UYI719692:UYJ719735 VIE719692:VIF719735 VSA719692:VSB719735 WBW719692:WBX719735 WLS719692:WLT719735 WVO719692:WVP719735 H785229:I785272 JC785228:JD785271 SY785228:SZ785271 ACU785228:ACV785271 AMQ785228:AMR785271 AWM785228:AWN785271 BGI785228:BGJ785271 BQE785228:BQF785271 CAA785228:CAB785271 CJW785228:CJX785271 CTS785228:CTT785271 DDO785228:DDP785271 DNK785228:DNL785271 DXG785228:DXH785271 EHC785228:EHD785271 EQY785228:EQZ785271 FAU785228:FAV785271 FKQ785228:FKR785271 FUM785228:FUN785271 GEI785228:GEJ785271 GOE785228:GOF785271 GYA785228:GYB785271 HHW785228:HHX785271 HRS785228:HRT785271 IBO785228:IBP785271 ILK785228:ILL785271 IVG785228:IVH785271 JFC785228:JFD785271 JOY785228:JOZ785271 JYU785228:JYV785271 KIQ785228:KIR785271 KSM785228:KSN785271 LCI785228:LCJ785271 LME785228:LMF785271 LWA785228:LWB785271 MFW785228:MFX785271 MPS785228:MPT785271 MZO785228:MZP785271 NJK785228:NJL785271 NTG785228:NTH785271 ODC785228:ODD785271 OMY785228:OMZ785271 OWU785228:OWV785271 PGQ785228:PGR785271 PQM785228:PQN785271 QAI785228:QAJ785271 QKE785228:QKF785271 QUA785228:QUB785271 RDW785228:RDX785271 RNS785228:RNT785271 RXO785228:RXP785271 SHK785228:SHL785271 SRG785228:SRH785271 TBC785228:TBD785271 TKY785228:TKZ785271 TUU785228:TUV785271 UEQ785228:UER785271 UOM785228:UON785271 UYI785228:UYJ785271 VIE785228:VIF785271 VSA785228:VSB785271 WBW785228:WBX785271 WLS785228:WLT785271 WVO785228:WVP785271 H850765:I850808 JC850764:JD850807 SY850764:SZ850807 ACU850764:ACV850807 AMQ850764:AMR850807 AWM850764:AWN850807 BGI850764:BGJ850807 BQE850764:BQF850807 CAA850764:CAB850807 CJW850764:CJX850807 CTS850764:CTT850807 DDO850764:DDP850807 DNK850764:DNL850807 DXG850764:DXH850807 EHC850764:EHD850807 EQY850764:EQZ850807 FAU850764:FAV850807 FKQ850764:FKR850807 FUM850764:FUN850807 GEI850764:GEJ850807 GOE850764:GOF850807 GYA850764:GYB850807 HHW850764:HHX850807 HRS850764:HRT850807 IBO850764:IBP850807 ILK850764:ILL850807 IVG850764:IVH850807 JFC850764:JFD850807 JOY850764:JOZ850807 JYU850764:JYV850807 KIQ850764:KIR850807 KSM850764:KSN850807 LCI850764:LCJ850807 LME850764:LMF850807 LWA850764:LWB850807 MFW850764:MFX850807 MPS850764:MPT850807 MZO850764:MZP850807 NJK850764:NJL850807 NTG850764:NTH850807 ODC850764:ODD850807 OMY850764:OMZ850807 OWU850764:OWV850807 PGQ850764:PGR850807 PQM850764:PQN850807 QAI850764:QAJ850807 QKE850764:QKF850807 QUA850764:QUB850807 RDW850764:RDX850807 RNS850764:RNT850807 RXO850764:RXP850807 SHK850764:SHL850807 SRG850764:SRH850807 TBC850764:TBD850807 TKY850764:TKZ850807 TUU850764:TUV850807 UEQ850764:UER850807 UOM850764:UON850807 UYI850764:UYJ850807 VIE850764:VIF850807 VSA850764:VSB850807 WBW850764:WBX850807 WLS850764:WLT850807 WVO850764:WVP850807 H916301:I916344 JC916300:JD916343 SY916300:SZ916343 ACU916300:ACV916343 AMQ916300:AMR916343 AWM916300:AWN916343 BGI916300:BGJ916343 BQE916300:BQF916343 CAA916300:CAB916343 CJW916300:CJX916343 CTS916300:CTT916343 DDO916300:DDP916343 DNK916300:DNL916343 DXG916300:DXH916343 EHC916300:EHD916343 EQY916300:EQZ916343 FAU916300:FAV916343 FKQ916300:FKR916343 FUM916300:FUN916343 GEI916300:GEJ916343 GOE916300:GOF916343 GYA916300:GYB916343 HHW916300:HHX916343 HRS916300:HRT916343 IBO916300:IBP916343 ILK916300:ILL916343 IVG916300:IVH916343 JFC916300:JFD916343 JOY916300:JOZ916343 JYU916300:JYV916343 KIQ916300:KIR916343 KSM916300:KSN916343 LCI916300:LCJ916343 LME916300:LMF916343 LWA916300:LWB916343 MFW916300:MFX916343 MPS916300:MPT916343 MZO916300:MZP916343 NJK916300:NJL916343 NTG916300:NTH916343 ODC916300:ODD916343 OMY916300:OMZ916343 OWU916300:OWV916343 PGQ916300:PGR916343 PQM916300:PQN916343 QAI916300:QAJ916343 QKE916300:QKF916343 QUA916300:QUB916343 RDW916300:RDX916343 RNS916300:RNT916343 RXO916300:RXP916343 SHK916300:SHL916343 SRG916300:SRH916343 TBC916300:TBD916343 TKY916300:TKZ916343 TUU916300:TUV916343 UEQ916300:UER916343 UOM916300:UON916343 UYI916300:UYJ916343 VIE916300:VIF916343 VSA916300:VSB916343 WBW916300:WBX916343 WLS916300:WLT916343 WVO916300:WVP916343 H981837:I981880 JC981836:JD981879 SY981836:SZ981879 ACU981836:ACV981879 AMQ981836:AMR981879 AWM981836:AWN981879 BGI981836:BGJ981879 BQE981836:BQF981879 CAA981836:CAB981879 CJW981836:CJX981879 CTS981836:CTT981879 DDO981836:DDP981879 DNK981836:DNL981879 DXG981836:DXH981879 EHC981836:EHD981879 EQY981836:EQZ981879 FAU981836:FAV981879 FKQ981836:FKR981879 FUM981836:FUN981879 GEI981836:GEJ981879 GOE981836:GOF981879 GYA981836:GYB981879 HHW981836:HHX981879 HRS981836:HRT981879 IBO981836:IBP981879 ILK981836:ILL981879 IVG981836:IVH981879 JFC981836:JFD981879 JOY981836:JOZ981879 JYU981836:JYV981879 KIQ981836:KIR981879 KSM981836:KSN981879 LCI981836:LCJ981879 LME981836:LMF981879 LWA981836:LWB981879 MFW981836:MFX981879 MPS981836:MPT981879 MZO981836:MZP981879 NJK981836:NJL981879 NTG981836:NTH981879 ODC981836:ODD981879 OMY981836:OMZ981879 OWU981836:OWV981879 PGQ981836:PGR981879 PQM981836:PQN981879 QAI981836:QAJ981879 QKE981836:QKF981879 QUA981836:QUB981879 RDW981836:RDX981879 RNS981836:RNT981879 RXO981836:RXP981879 SHK981836:SHL981879 SRG981836:SRH981879 TBC981836:TBD981879 TKY981836:TKZ981879 TUU981836:TUV981879 UEQ981836:UER981879 UOM981836:UON981879 UYI981836:UYJ981879 VIE981836:VIF981879 VSA981836:VSB981879 WBW981836:WBX981879 WLS981836:WLT981879 WVO981836:WVP981879 H64432:I64511 JC64431:JD64510 SY64431:SZ64510 ACU64431:ACV64510 AMQ64431:AMR64510 AWM64431:AWN64510 BGI64431:BGJ64510 BQE64431:BQF64510 CAA64431:CAB64510 CJW64431:CJX64510 CTS64431:CTT64510 DDO64431:DDP64510 DNK64431:DNL64510 DXG64431:DXH64510 EHC64431:EHD64510 EQY64431:EQZ64510 FAU64431:FAV64510 FKQ64431:FKR64510 FUM64431:FUN64510 GEI64431:GEJ64510 GOE64431:GOF64510 GYA64431:GYB64510 HHW64431:HHX64510 HRS64431:HRT64510 IBO64431:IBP64510 ILK64431:ILL64510 IVG64431:IVH64510 JFC64431:JFD64510 JOY64431:JOZ64510 JYU64431:JYV64510 KIQ64431:KIR64510 KSM64431:KSN64510 LCI64431:LCJ64510 LME64431:LMF64510 LWA64431:LWB64510 MFW64431:MFX64510 MPS64431:MPT64510 MZO64431:MZP64510 NJK64431:NJL64510 NTG64431:NTH64510 ODC64431:ODD64510 OMY64431:OMZ64510 OWU64431:OWV64510 PGQ64431:PGR64510 PQM64431:PQN64510 QAI64431:QAJ64510 QKE64431:QKF64510 QUA64431:QUB64510 RDW64431:RDX64510 RNS64431:RNT64510 RXO64431:RXP64510 SHK64431:SHL64510 SRG64431:SRH64510 TBC64431:TBD64510 TKY64431:TKZ64510 TUU64431:TUV64510 UEQ64431:UER64510 UOM64431:UON64510 UYI64431:UYJ64510 VIE64431:VIF64510 VSA64431:VSB64510 WBW64431:WBX64510 WLS64431:WLT64510 WVO64431:WVP64510 H129968:I130047 JC129967:JD130046 SY129967:SZ130046 ACU129967:ACV130046 AMQ129967:AMR130046 AWM129967:AWN130046 BGI129967:BGJ130046 BQE129967:BQF130046 CAA129967:CAB130046 CJW129967:CJX130046 CTS129967:CTT130046 DDO129967:DDP130046 DNK129967:DNL130046 DXG129967:DXH130046 EHC129967:EHD130046 EQY129967:EQZ130046 FAU129967:FAV130046 FKQ129967:FKR130046 FUM129967:FUN130046 GEI129967:GEJ130046 GOE129967:GOF130046 GYA129967:GYB130046 HHW129967:HHX130046 HRS129967:HRT130046 IBO129967:IBP130046 ILK129967:ILL130046 IVG129967:IVH130046 JFC129967:JFD130046 JOY129967:JOZ130046 JYU129967:JYV130046 KIQ129967:KIR130046 KSM129967:KSN130046 LCI129967:LCJ130046 LME129967:LMF130046 LWA129967:LWB130046 MFW129967:MFX130046 MPS129967:MPT130046 MZO129967:MZP130046 NJK129967:NJL130046 NTG129967:NTH130046 ODC129967:ODD130046 OMY129967:OMZ130046 OWU129967:OWV130046 PGQ129967:PGR130046 PQM129967:PQN130046 QAI129967:QAJ130046 QKE129967:QKF130046 QUA129967:QUB130046 RDW129967:RDX130046 RNS129967:RNT130046 RXO129967:RXP130046 SHK129967:SHL130046 SRG129967:SRH130046 TBC129967:TBD130046 TKY129967:TKZ130046 TUU129967:TUV130046 UEQ129967:UER130046 UOM129967:UON130046 UYI129967:UYJ130046 VIE129967:VIF130046 VSA129967:VSB130046 WBW129967:WBX130046 WLS129967:WLT130046 WVO129967:WVP130046 H195504:I195583 JC195503:JD195582 SY195503:SZ195582 ACU195503:ACV195582 AMQ195503:AMR195582 AWM195503:AWN195582 BGI195503:BGJ195582 BQE195503:BQF195582 CAA195503:CAB195582 CJW195503:CJX195582 CTS195503:CTT195582 DDO195503:DDP195582 DNK195503:DNL195582 DXG195503:DXH195582 EHC195503:EHD195582 EQY195503:EQZ195582 FAU195503:FAV195582 FKQ195503:FKR195582 FUM195503:FUN195582 GEI195503:GEJ195582 GOE195503:GOF195582 GYA195503:GYB195582 HHW195503:HHX195582 HRS195503:HRT195582 IBO195503:IBP195582 ILK195503:ILL195582 IVG195503:IVH195582 JFC195503:JFD195582 JOY195503:JOZ195582 JYU195503:JYV195582 KIQ195503:KIR195582 KSM195503:KSN195582 LCI195503:LCJ195582 LME195503:LMF195582 LWA195503:LWB195582 MFW195503:MFX195582 MPS195503:MPT195582 MZO195503:MZP195582 NJK195503:NJL195582 NTG195503:NTH195582 ODC195503:ODD195582 OMY195503:OMZ195582 OWU195503:OWV195582 PGQ195503:PGR195582 PQM195503:PQN195582 QAI195503:QAJ195582 QKE195503:QKF195582 QUA195503:QUB195582 RDW195503:RDX195582 RNS195503:RNT195582 RXO195503:RXP195582 SHK195503:SHL195582 SRG195503:SRH195582 TBC195503:TBD195582 TKY195503:TKZ195582 TUU195503:TUV195582 UEQ195503:UER195582 UOM195503:UON195582 UYI195503:UYJ195582 VIE195503:VIF195582 VSA195503:VSB195582 WBW195503:WBX195582 WLS195503:WLT195582 WVO195503:WVP195582 H261040:I261119 JC261039:JD261118 SY261039:SZ261118 ACU261039:ACV261118 AMQ261039:AMR261118 AWM261039:AWN261118 BGI261039:BGJ261118 BQE261039:BQF261118 CAA261039:CAB261118 CJW261039:CJX261118 CTS261039:CTT261118 DDO261039:DDP261118 DNK261039:DNL261118 DXG261039:DXH261118 EHC261039:EHD261118 EQY261039:EQZ261118 FAU261039:FAV261118 FKQ261039:FKR261118 FUM261039:FUN261118 GEI261039:GEJ261118 GOE261039:GOF261118 GYA261039:GYB261118 HHW261039:HHX261118 HRS261039:HRT261118 IBO261039:IBP261118 ILK261039:ILL261118 IVG261039:IVH261118 JFC261039:JFD261118 JOY261039:JOZ261118 JYU261039:JYV261118 KIQ261039:KIR261118 KSM261039:KSN261118 LCI261039:LCJ261118 LME261039:LMF261118 LWA261039:LWB261118 MFW261039:MFX261118 MPS261039:MPT261118 MZO261039:MZP261118 NJK261039:NJL261118 NTG261039:NTH261118 ODC261039:ODD261118 OMY261039:OMZ261118 OWU261039:OWV261118 PGQ261039:PGR261118 PQM261039:PQN261118 QAI261039:QAJ261118 QKE261039:QKF261118 QUA261039:QUB261118 RDW261039:RDX261118 RNS261039:RNT261118 RXO261039:RXP261118 SHK261039:SHL261118 SRG261039:SRH261118 TBC261039:TBD261118 TKY261039:TKZ261118 TUU261039:TUV261118 UEQ261039:UER261118 UOM261039:UON261118 UYI261039:UYJ261118 VIE261039:VIF261118 VSA261039:VSB261118 WBW261039:WBX261118 WLS261039:WLT261118 WVO261039:WVP261118 H326576:I326655 JC326575:JD326654 SY326575:SZ326654 ACU326575:ACV326654 AMQ326575:AMR326654 AWM326575:AWN326654 BGI326575:BGJ326654 BQE326575:BQF326654 CAA326575:CAB326654 CJW326575:CJX326654 CTS326575:CTT326654 DDO326575:DDP326654 DNK326575:DNL326654 DXG326575:DXH326654 EHC326575:EHD326654 EQY326575:EQZ326654 FAU326575:FAV326654 FKQ326575:FKR326654 FUM326575:FUN326654 GEI326575:GEJ326654 GOE326575:GOF326654 GYA326575:GYB326654 HHW326575:HHX326654 HRS326575:HRT326654 IBO326575:IBP326654 ILK326575:ILL326654 IVG326575:IVH326654 JFC326575:JFD326654 JOY326575:JOZ326654 JYU326575:JYV326654 KIQ326575:KIR326654 KSM326575:KSN326654 LCI326575:LCJ326654 LME326575:LMF326654 LWA326575:LWB326654 MFW326575:MFX326654 MPS326575:MPT326654 MZO326575:MZP326654 NJK326575:NJL326654 NTG326575:NTH326654 ODC326575:ODD326654 OMY326575:OMZ326654 OWU326575:OWV326654 PGQ326575:PGR326654 PQM326575:PQN326654 QAI326575:QAJ326654 QKE326575:QKF326654 QUA326575:QUB326654 RDW326575:RDX326654 RNS326575:RNT326654 RXO326575:RXP326654 SHK326575:SHL326654 SRG326575:SRH326654 TBC326575:TBD326654 TKY326575:TKZ326654 TUU326575:TUV326654 UEQ326575:UER326654 UOM326575:UON326654 UYI326575:UYJ326654 VIE326575:VIF326654 VSA326575:VSB326654 WBW326575:WBX326654 WLS326575:WLT326654 WVO326575:WVP326654 H392112:I392191 JC392111:JD392190 SY392111:SZ392190 ACU392111:ACV392190 AMQ392111:AMR392190 AWM392111:AWN392190 BGI392111:BGJ392190 BQE392111:BQF392190 CAA392111:CAB392190 CJW392111:CJX392190 CTS392111:CTT392190 DDO392111:DDP392190 DNK392111:DNL392190 DXG392111:DXH392190 EHC392111:EHD392190 EQY392111:EQZ392190 FAU392111:FAV392190 FKQ392111:FKR392190 FUM392111:FUN392190 GEI392111:GEJ392190 GOE392111:GOF392190 GYA392111:GYB392190 HHW392111:HHX392190 HRS392111:HRT392190 IBO392111:IBP392190 ILK392111:ILL392190 IVG392111:IVH392190 JFC392111:JFD392190 JOY392111:JOZ392190 JYU392111:JYV392190 KIQ392111:KIR392190 KSM392111:KSN392190 LCI392111:LCJ392190 LME392111:LMF392190 LWA392111:LWB392190 MFW392111:MFX392190 MPS392111:MPT392190 MZO392111:MZP392190 NJK392111:NJL392190 NTG392111:NTH392190 ODC392111:ODD392190 OMY392111:OMZ392190 OWU392111:OWV392190 PGQ392111:PGR392190 PQM392111:PQN392190 QAI392111:QAJ392190 QKE392111:QKF392190 QUA392111:QUB392190 RDW392111:RDX392190 RNS392111:RNT392190 RXO392111:RXP392190 SHK392111:SHL392190 SRG392111:SRH392190 TBC392111:TBD392190 TKY392111:TKZ392190 TUU392111:TUV392190 UEQ392111:UER392190 UOM392111:UON392190 UYI392111:UYJ392190 VIE392111:VIF392190 VSA392111:VSB392190 WBW392111:WBX392190 WLS392111:WLT392190 WVO392111:WVP392190 H457648:I457727 JC457647:JD457726 SY457647:SZ457726 ACU457647:ACV457726 AMQ457647:AMR457726 AWM457647:AWN457726 BGI457647:BGJ457726 BQE457647:BQF457726 CAA457647:CAB457726 CJW457647:CJX457726 CTS457647:CTT457726 DDO457647:DDP457726 DNK457647:DNL457726 DXG457647:DXH457726 EHC457647:EHD457726 EQY457647:EQZ457726 FAU457647:FAV457726 FKQ457647:FKR457726 FUM457647:FUN457726 GEI457647:GEJ457726 GOE457647:GOF457726 GYA457647:GYB457726 HHW457647:HHX457726 HRS457647:HRT457726 IBO457647:IBP457726 ILK457647:ILL457726 IVG457647:IVH457726 JFC457647:JFD457726 JOY457647:JOZ457726 JYU457647:JYV457726 KIQ457647:KIR457726 KSM457647:KSN457726 LCI457647:LCJ457726 LME457647:LMF457726 LWA457647:LWB457726 MFW457647:MFX457726 MPS457647:MPT457726 MZO457647:MZP457726 NJK457647:NJL457726 NTG457647:NTH457726 ODC457647:ODD457726 OMY457647:OMZ457726 OWU457647:OWV457726 PGQ457647:PGR457726 PQM457647:PQN457726 QAI457647:QAJ457726 QKE457647:QKF457726 QUA457647:QUB457726 RDW457647:RDX457726 RNS457647:RNT457726 RXO457647:RXP457726 SHK457647:SHL457726 SRG457647:SRH457726 TBC457647:TBD457726 TKY457647:TKZ457726 TUU457647:TUV457726 UEQ457647:UER457726 UOM457647:UON457726 UYI457647:UYJ457726 VIE457647:VIF457726 VSA457647:VSB457726 WBW457647:WBX457726 WLS457647:WLT457726 WVO457647:WVP457726 H523184:I523263 JC523183:JD523262 SY523183:SZ523262 ACU523183:ACV523262 AMQ523183:AMR523262 AWM523183:AWN523262 BGI523183:BGJ523262 BQE523183:BQF523262 CAA523183:CAB523262 CJW523183:CJX523262 CTS523183:CTT523262 DDO523183:DDP523262 DNK523183:DNL523262 DXG523183:DXH523262 EHC523183:EHD523262 EQY523183:EQZ523262 FAU523183:FAV523262 FKQ523183:FKR523262 FUM523183:FUN523262 GEI523183:GEJ523262 GOE523183:GOF523262 GYA523183:GYB523262 HHW523183:HHX523262 HRS523183:HRT523262 IBO523183:IBP523262 ILK523183:ILL523262 IVG523183:IVH523262 JFC523183:JFD523262 JOY523183:JOZ523262 JYU523183:JYV523262 KIQ523183:KIR523262 KSM523183:KSN523262 LCI523183:LCJ523262 LME523183:LMF523262 LWA523183:LWB523262 MFW523183:MFX523262 MPS523183:MPT523262 MZO523183:MZP523262 NJK523183:NJL523262 NTG523183:NTH523262 ODC523183:ODD523262 OMY523183:OMZ523262 OWU523183:OWV523262 PGQ523183:PGR523262 PQM523183:PQN523262 QAI523183:QAJ523262 QKE523183:QKF523262 QUA523183:QUB523262 RDW523183:RDX523262 RNS523183:RNT523262 RXO523183:RXP523262 SHK523183:SHL523262 SRG523183:SRH523262 TBC523183:TBD523262 TKY523183:TKZ523262 TUU523183:TUV523262 UEQ523183:UER523262 UOM523183:UON523262 UYI523183:UYJ523262 VIE523183:VIF523262 VSA523183:VSB523262 WBW523183:WBX523262 WLS523183:WLT523262 WVO523183:WVP523262 H588720:I588799 JC588719:JD588798 SY588719:SZ588798 ACU588719:ACV588798 AMQ588719:AMR588798 AWM588719:AWN588798 BGI588719:BGJ588798 BQE588719:BQF588798 CAA588719:CAB588798 CJW588719:CJX588798 CTS588719:CTT588798 DDO588719:DDP588798 DNK588719:DNL588798 DXG588719:DXH588798 EHC588719:EHD588798 EQY588719:EQZ588798 FAU588719:FAV588798 FKQ588719:FKR588798 FUM588719:FUN588798 GEI588719:GEJ588798 GOE588719:GOF588798 GYA588719:GYB588798 HHW588719:HHX588798 HRS588719:HRT588798 IBO588719:IBP588798 ILK588719:ILL588798 IVG588719:IVH588798 JFC588719:JFD588798 JOY588719:JOZ588798 JYU588719:JYV588798 KIQ588719:KIR588798 KSM588719:KSN588798 LCI588719:LCJ588798 LME588719:LMF588798 LWA588719:LWB588798 MFW588719:MFX588798 MPS588719:MPT588798 MZO588719:MZP588798 NJK588719:NJL588798 NTG588719:NTH588798 ODC588719:ODD588798 OMY588719:OMZ588798 OWU588719:OWV588798 PGQ588719:PGR588798 PQM588719:PQN588798 QAI588719:QAJ588798 QKE588719:QKF588798 QUA588719:QUB588798 RDW588719:RDX588798 RNS588719:RNT588798 RXO588719:RXP588798 SHK588719:SHL588798 SRG588719:SRH588798 TBC588719:TBD588798 TKY588719:TKZ588798 TUU588719:TUV588798 UEQ588719:UER588798 UOM588719:UON588798 UYI588719:UYJ588798 VIE588719:VIF588798 VSA588719:VSB588798 WBW588719:WBX588798 WLS588719:WLT588798 WVO588719:WVP588798 H654256:I654335 JC654255:JD654334 SY654255:SZ654334 ACU654255:ACV654334 AMQ654255:AMR654334 AWM654255:AWN654334 BGI654255:BGJ654334 BQE654255:BQF654334 CAA654255:CAB654334 CJW654255:CJX654334 CTS654255:CTT654334 DDO654255:DDP654334 DNK654255:DNL654334 DXG654255:DXH654334 EHC654255:EHD654334 EQY654255:EQZ654334 FAU654255:FAV654334 FKQ654255:FKR654334 FUM654255:FUN654334 GEI654255:GEJ654334 GOE654255:GOF654334 GYA654255:GYB654334 HHW654255:HHX654334 HRS654255:HRT654334 IBO654255:IBP654334 ILK654255:ILL654334 IVG654255:IVH654334 JFC654255:JFD654334 JOY654255:JOZ654334 JYU654255:JYV654334 KIQ654255:KIR654334 KSM654255:KSN654334 LCI654255:LCJ654334 LME654255:LMF654334 LWA654255:LWB654334 MFW654255:MFX654334 MPS654255:MPT654334 MZO654255:MZP654334 NJK654255:NJL654334 NTG654255:NTH654334 ODC654255:ODD654334 OMY654255:OMZ654334 OWU654255:OWV654334 PGQ654255:PGR654334 PQM654255:PQN654334 QAI654255:QAJ654334 QKE654255:QKF654334 QUA654255:QUB654334 RDW654255:RDX654334 RNS654255:RNT654334 RXO654255:RXP654334 SHK654255:SHL654334 SRG654255:SRH654334 TBC654255:TBD654334 TKY654255:TKZ654334 TUU654255:TUV654334 UEQ654255:UER654334 UOM654255:UON654334 UYI654255:UYJ654334 VIE654255:VIF654334 VSA654255:VSB654334 WBW654255:WBX654334 WLS654255:WLT654334 WVO654255:WVP654334 H719792:I719871 JC719791:JD719870 SY719791:SZ719870 ACU719791:ACV719870 AMQ719791:AMR719870 AWM719791:AWN719870 BGI719791:BGJ719870 BQE719791:BQF719870 CAA719791:CAB719870 CJW719791:CJX719870 CTS719791:CTT719870 DDO719791:DDP719870 DNK719791:DNL719870 DXG719791:DXH719870 EHC719791:EHD719870 EQY719791:EQZ719870 FAU719791:FAV719870 FKQ719791:FKR719870 FUM719791:FUN719870 GEI719791:GEJ719870 GOE719791:GOF719870 GYA719791:GYB719870 HHW719791:HHX719870 HRS719791:HRT719870 IBO719791:IBP719870 ILK719791:ILL719870 IVG719791:IVH719870 JFC719791:JFD719870 JOY719791:JOZ719870 JYU719791:JYV719870 KIQ719791:KIR719870 KSM719791:KSN719870 LCI719791:LCJ719870 LME719791:LMF719870 LWA719791:LWB719870 MFW719791:MFX719870 MPS719791:MPT719870 MZO719791:MZP719870 NJK719791:NJL719870 NTG719791:NTH719870 ODC719791:ODD719870 OMY719791:OMZ719870 OWU719791:OWV719870 PGQ719791:PGR719870 PQM719791:PQN719870 QAI719791:QAJ719870 QKE719791:QKF719870 QUA719791:QUB719870 RDW719791:RDX719870 RNS719791:RNT719870 RXO719791:RXP719870 SHK719791:SHL719870 SRG719791:SRH719870 TBC719791:TBD719870 TKY719791:TKZ719870 TUU719791:TUV719870 UEQ719791:UER719870 UOM719791:UON719870 UYI719791:UYJ719870 VIE719791:VIF719870 VSA719791:VSB719870 WBW719791:WBX719870 WLS719791:WLT719870 WVO719791:WVP719870 H785328:I785407 JC785327:JD785406 SY785327:SZ785406 ACU785327:ACV785406 AMQ785327:AMR785406 AWM785327:AWN785406 BGI785327:BGJ785406 BQE785327:BQF785406 CAA785327:CAB785406 CJW785327:CJX785406 CTS785327:CTT785406 DDO785327:DDP785406 DNK785327:DNL785406 DXG785327:DXH785406 EHC785327:EHD785406 EQY785327:EQZ785406 FAU785327:FAV785406 FKQ785327:FKR785406 FUM785327:FUN785406 GEI785327:GEJ785406 GOE785327:GOF785406 GYA785327:GYB785406 HHW785327:HHX785406 HRS785327:HRT785406 IBO785327:IBP785406 ILK785327:ILL785406 IVG785327:IVH785406 JFC785327:JFD785406 JOY785327:JOZ785406 JYU785327:JYV785406 KIQ785327:KIR785406 KSM785327:KSN785406 LCI785327:LCJ785406 LME785327:LMF785406 LWA785327:LWB785406 MFW785327:MFX785406 MPS785327:MPT785406 MZO785327:MZP785406 NJK785327:NJL785406 NTG785327:NTH785406 ODC785327:ODD785406 OMY785327:OMZ785406 OWU785327:OWV785406 PGQ785327:PGR785406 PQM785327:PQN785406 QAI785327:QAJ785406 QKE785327:QKF785406 QUA785327:QUB785406 RDW785327:RDX785406 RNS785327:RNT785406 RXO785327:RXP785406 SHK785327:SHL785406 SRG785327:SRH785406 TBC785327:TBD785406 TKY785327:TKZ785406 TUU785327:TUV785406 UEQ785327:UER785406 UOM785327:UON785406 UYI785327:UYJ785406 VIE785327:VIF785406 VSA785327:VSB785406 WBW785327:WBX785406 WLS785327:WLT785406 WVO785327:WVP785406 H850864:I850943 JC850863:JD850942 SY850863:SZ850942 ACU850863:ACV850942 AMQ850863:AMR850942 AWM850863:AWN850942 BGI850863:BGJ850942 BQE850863:BQF850942 CAA850863:CAB850942 CJW850863:CJX850942 CTS850863:CTT850942 DDO850863:DDP850942 DNK850863:DNL850942 DXG850863:DXH850942 EHC850863:EHD850942 EQY850863:EQZ850942 FAU850863:FAV850942 FKQ850863:FKR850942 FUM850863:FUN850942 GEI850863:GEJ850942 GOE850863:GOF850942 GYA850863:GYB850942 HHW850863:HHX850942 HRS850863:HRT850942 IBO850863:IBP850942 ILK850863:ILL850942 IVG850863:IVH850942 JFC850863:JFD850942 JOY850863:JOZ850942 JYU850863:JYV850942 KIQ850863:KIR850942 KSM850863:KSN850942 LCI850863:LCJ850942 LME850863:LMF850942 LWA850863:LWB850942 MFW850863:MFX850942 MPS850863:MPT850942 MZO850863:MZP850942 NJK850863:NJL850942 NTG850863:NTH850942 ODC850863:ODD850942 OMY850863:OMZ850942 OWU850863:OWV850942 PGQ850863:PGR850942 PQM850863:PQN850942 QAI850863:QAJ850942 QKE850863:QKF850942 QUA850863:QUB850942 RDW850863:RDX850942 RNS850863:RNT850942 RXO850863:RXP850942 SHK850863:SHL850942 SRG850863:SRH850942 TBC850863:TBD850942 TKY850863:TKZ850942 TUU850863:TUV850942 UEQ850863:UER850942 UOM850863:UON850942 UYI850863:UYJ850942 VIE850863:VIF850942 VSA850863:VSB850942 WBW850863:WBX850942 WLS850863:WLT850942 WVO850863:WVP850942 H916400:I916479 JC916399:JD916478 SY916399:SZ916478 ACU916399:ACV916478 AMQ916399:AMR916478 AWM916399:AWN916478 BGI916399:BGJ916478 BQE916399:BQF916478 CAA916399:CAB916478 CJW916399:CJX916478 CTS916399:CTT916478 DDO916399:DDP916478 DNK916399:DNL916478 DXG916399:DXH916478 EHC916399:EHD916478 EQY916399:EQZ916478 FAU916399:FAV916478 FKQ916399:FKR916478 FUM916399:FUN916478 GEI916399:GEJ916478 GOE916399:GOF916478 GYA916399:GYB916478 HHW916399:HHX916478 HRS916399:HRT916478 IBO916399:IBP916478 ILK916399:ILL916478 IVG916399:IVH916478 JFC916399:JFD916478 JOY916399:JOZ916478 JYU916399:JYV916478 KIQ916399:KIR916478 KSM916399:KSN916478 LCI916399:LCJ916478 LME916399:LMF916478 LWA916399:LWB916478 MFW916399:MFX916478 MPS916399:MPT916478 MZO916399:MZP916478 NJK916399:NJL916478 NTG916399:NTH916478 ODC916399:ODD916478 OMY916399:OMZ916478 OWU916399:OWV916478 PGQ916399:PGR916478 PQM916399:PQN916478 QAI916399:QAJ916478 QKE916399:QKF916478 QUA916399:QUB916478 RDW916399:RDX916478 RNS916399:RNT916478 RXO916399:RXP916478 SHK916399:SHL916478 SRG916399:SRH916478 TBC916399:TBD916478 TKY916399:TKZ916478 TUU916399:TUV916478 UEQ916399:UER916478 UOM916399:UON916478 UYI916399:UYJ916478 VIE916399:VIF916478 VSA916399:VSB916478 WBW916399:WBX916478 WLS916399:WLT916478 WVO916399:WVP916478 H981936:I982015 JC981935:JD982014 SY981935:SZ982014 ACU981935:ACV982014 AMQ981935:AMR982014 AWM981935:AWN982014 BGI981935:BGJ982014 BQE981935:BQF982014 CAA981935:CAB982014 CJW981935:CJX982014 CTS981935:CTT982014 DDO981935:DDP982014 DNK981935:DNL982014 DXG981935:DXH982014 EHC981935:EHD982014 EQY981935:EQZ982014 FAU981935:FAV982014 FKQ981935:FKR982014 FUM981935:FUN982014 GEI981935:GEJ982014 GOE981935:GOF982014 GYA981935:GYB982014 HHW981935:HHX982014 HRS981935:HRT982014 IBO981935:IBP982014 ILK981935:ILL982014 IVG981935:IVH982014 JFC981935:JFD982014 JOY981935:JOZ982014 JYU981935:JYV982014 KIQ981935:KIR982014 KSM981935:KSN982014 LCI981935:LCJ982014 LME981935:LMF982014 LWA981935:LWB982014 MFW981935:MFX982014 MPS981935:MPT982014 MZO981935:MZP982014 NJK981935:NJL982014 NTG981935:NTH982014 ODC981935:ODD982014 OMY981935:OMZ982014 OWU981935:OWV982014 PGQ981935:PGR982014 PQM981935:PQN982014 QAI981935:QAJ982014 QKE981935:QKF982014 QUA981935:QUB982014 RDW981935:RDX982014 RNS981935:RNT982014 RXO981935:RXP982014 SHK981935:SHL982014 SRG981935:SRH982014 TBC981935:TBD982014 TKY981935:TKZ982014 TUU981935:TUV982014 UEQ981935:UER982014 UOM981935:UON982014 UYI981935:UYJ982014 VIE981935:VIF982014 VSA981935:VSB982014 WBW981935:WBX982014 WLS981935:WLT982014 H226:I226 H332:I332 H334:I336 H338:I417 H249:I282 H233:I245" xr:uid="{FA7FAD90-B2EE-4FDD-A6A9-0AE838EF920F}"/>
    <dataValidation type="custom" allowBlank="1" showInputMessage="1" showErrorMessage="1" sqref="C1410:C1471 C6:C7" xr:uid="{8F52A9FF-6C39-4DB7-A2DF-3ECC5632F10E}">
      <formula1>"工場,倉庫,事務所,店舗,社会福祉施設,冠婚葬祭施設,公共施設,住宅,診療所,その他"</formula1>
    </dataValidation>
    <dataValidation type="list" allowBlank="1" showInputMessage="1" showErrorMessage="1" sqref="C1392:C1393 C1403:C1404" xr:uid="{5BA48788-3B54-4911-998C-18042FEDFCC8}">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s>
  <printOptions horizontalCentered="1"/>
  <pageMargins left="0.23622047244094488" right="0.23622047244094488" top="0.23622047244094488" bottom="0.23622047244094488" header="0.31496062992125984" footer="0.23622047244094488"/>
  <pageSetup paperSize="9" scale="30"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120D0FC-2A05-407B-8EC1-AA44FC2745F0}">
          <x14:formula1>
            <xm:f>#REF!</xm:f>
          </x14:formula1>
          <xm:sqref>WVL983041:WVL984108 D65479:D65482 IZ65478:IZ65481 SV65478:SV65481 ACR65478:ACR65481 AMN65478:AMN65481 AWJ65478:AWJ65481 BGF65478:BGF65481 BQB65478:BQB65481 BZX65478:BZX65481 CJT65478:CJT65481 CTP65478:CTP65481 DDL65478:DDL65481 DNH65478:DNH65481 DXD65478:DXD65481 EGZ65478:EGZ65481 EQV65478:EQV65481 FAR65478:FAR65481 FKN65478:FKN65481 FUJ65478:FUJ65481 GEF65478:GEF65481 GOB65478:GOB65481 GXX65478:GXX65481 HHT65478:HHT65481 HRP65478:HRP65481 IBL65478:IBL65481 ILH65478:ILH65481 IVD65478:IVD65481 JEZ65478:JEZ65481 JOV65478:JOV65481 JYR65478:JYR65481 KIN65478:KIN65481 KSJ65478:KSJ65481 LCF65478:LCF65481 LMB65478:LMB65481 LVX65478:LVX65481 MFT65478:MFT65481 MPP65478:MPP65481 MZL65478:MZL65481 NJH65478:NJH65481 NTD65478:NTD65481 OCZ65478:OCZ65481 OMV65478:OMV65481 OWR65478:OWR65481 PGN65478:PGN65481 PQJ65478:PQJ65481 QAF65478:QAF65481 QKB65478:QKB65481 QTX65478:QTX65481 RDT65478:RDT65481 RNP65478:RNP65481 RXL65478:RXL65481 SHH65478:SHH65481 SRD65478:SRD65481 TAZ65478:TAZ65481 TKV65478:TKV65481 TUR65478:TUR65481 UEN65478:UEN65481 UOJ65478:UOJ65481 UYF65478:UYF65481 VIB65478:VIB65481 VRX65478:VRX65481 WBT65478:WBT65481 WLP65478:WLP65481 WVL65478:WVL65481 D131015:D131018 IZ131014:IZ131017 SV131014:SV131017 ACR131014:ACR131017 AMN131014:AMN131017 AWJ131014:AWJ131017 BGF131014:BGF131017 BQB131014:BQB131017 BZX131014:BZX131017 CJT131014:CJT131017 CTP131014:CTP131017 DDL131014:DDL131017 DNH131014:DNH131017 DXD131014:DXD131017 EGZ131014:EGZ131017 EQV131014:EQV131017 FAR131014:FAR131017 FKN131014:FKN131017 FUJ131014:FUJ131017 GEF131014:GEF131017 GOB131014:GOB131017 GXX131014:GXX131017 HHT131014:HHT131017 HRP131014:HRP131017 IBL131014:IBL131017 ILH131014:ILH131017 IVD131014:IVD131017 JEZ131014:JEZ131017 JOV131014:JOV131017 JYR131014:JYR131017 KIN131014:KIN131017 KSJ131014:KSJ131017 LCF131014:LCF131017 LMB131014:LMB131017 LVX131014:LVX131017 MFT131014:MFT131017 MPP131014:MPP131017 MZL131014:MZL131017 NJH131014:NJH131017 NTD131014:NTD131017 OCZ131014:OCZ131017 OMV131014:OMV131017 OWR131014:OWR131017 PGN131014:PGN131017 PQJ131014:PQJ131017 QAF131014:QAF131017 QKB131014:QKB131017 QTX131014:QTX131017 RDT131014:RDT131017 RNP131014:RNP131017 RXL131014:RXL131017 SHH131014:SHH131017 SRD131014:SRD131017 TAZ131014:TAZ131017 TKV131014:TKV131017 TUR131014:TUR131017 UEN131014:UEN131017 UOJ131014:UOJ131017 UYF131014:UYF131017 VIB131014:VIB131017 VRX131014:VRX131017 WBT131014:WBT131017 WLP131014:WLP131017 WVL131014:WVL131017 D196551:D196554 IZ196550:IZ196553 SV196550:SV196553 ACR196550:ACR196553 AMN196550:AMN196553 AWJ196550:AWJ196553 BGF196550:BGF196553 BQB196550:BQB196553 BZX196550:BZX196553 CJT196550:CJT196553 CTP196550:CTP196553 DDL196550:DDL196553 DNH196550:DNH196553 DXD196550:DXD196553 EGZ196550:EGZ196553 EQV196550:EQV196553 FAR196550:FAR196553 FKN196550:FKN196553 FUJ196550:FUJ196553 GEF196550:GEF196553 GOB196550:GOB196553 GXX196550:GXX196553 HHT196550:HHT196553 HRP196550:HRP196553 IBL196550:IBL196553 ILH196550:ILH196553 IVD196550:IVD196553 JEZ196550:JEZ196553 JOV196550:JOV196553 JYR196550:JYR196553 KIN196550:KIN196553 KSJ196550:KSJ196553 LCF196550:LCF196553 LMB196550:LMB196553 LVX196550:LVX196553 MFT196550:MFT196553 MPP196550:MPP196553 MZL196550:MZL196553 NJH196550:NJH196553 NTD196550:NTD196553 OCZ196550:OCZ196553 OMV196550:OMV196553 OWR196550:OWR196553 PGN196550:PGN196553 PQJ196550:PQJ196553 QAF196550:QAF196553 QKB196550:QKB196553 QTX196550:QTX196553 RDT196550:RDT196553 RNP196550:RNP196553 RXL196550:RXL196553 SHH196550:SHH196553 SRD196550:SRD196553 TAZ196550:TAZ196553 TKV196550:TKV196553 TUR196550:TUR196553 UEN196550:UEN196553 UOJ196550:UOJ196553 UYF196550:UYF196553 VIB196550:VIB196553 VRX196550:VRX196553 WBT196550:WBT196553 WLP196550:WLP196553 WVL196550:WVL196553 D262087:D262090 IZ262086:IZ262089 SV262086:SV262089 ACR262086:ACR262089 AMN262086:AMN262089 AWJ262086:AWJ262089 BGF262086:BGF262089 BQB262086:BQB262089 BZX262086:BZX262089 CJT262086:CJT262089 CTP262086:CTP262089 DDL262086:DDL262089 DNH262086:DNH262089 DXD262086:DXD262089 EGZ262086:EGZ262089 EQV262086:EQV262089 FAR262086:FAR262089 FKN262086:FKN262089 FUJ262086:FUJ262089 GEF262086:GEF262089 GOB262086:GOB262089 GXX262086:GXX262089 HHT262086:HHT262089 HRP262086:HRP262089 IBL262086:IBL262089 ILH262086:ILH262089 IVD262086:IVD262089 JEZ262086:JEZ262089 JOV262086:JOV262089 JYR262086:JYR262089 KIN262086:KIN262089 KSJ262086:KSJ262089 LCF262086:LCF262089 LMB262086:LMB262089 LVX262086:LVX262089 MFT262086:MFT262089 MPP262086:MPP262089 MZL262086:MZL262089 NJH262086:NJH262089 NTD262086:NTD262089 OCZ262086:OCZ262089 OMV262086:OMV262089 OWR262086:OWR262089 PGN262086:PGN262089 PQJ262086:PQJ262089 QAF262086:QAF262089 QKB262086:QKB262089 QTX262086:QTX262089 RDT262086:RDT262089 RNP262086:RNP262089 RXL262086:RXL262089 SHH262086:SHH262089 SRD262086:SRD262089 TAZ262086:TAZ262089 TKV262086:TKV262089 TUR262086:TUR262089 UEN262086:UEN262089 UOJ262086:UOJ262089 UYF262086:UYF262089 VIB262086:VIB262089 VRX262086:VRX262089 WBT262086:WBT262089 WLP262086:WLP262089 WVL262086:WVL262089 D327623:D327626 IZ327622:IZ327625 SV327622:SV327625 ACR327622:ACR327625 AMN327622:AMN327625 AWJ327622:AWJ327625 BGF327622:BGF327625 BQB327622:BQB327625 BZX327622:BZX327625 CJT327622:CJT327625 CTP327622:CTP327625 DDL327622:DDL327625 DNH327622:DNH327625 DXD327622:DXD327625 EGZ327622:EGZ327625 EQV327622:EQV327625 FAR327622:FAR327625 FKN327622:FKN327625 FUJ327622:FUJ327625 GEF327622:GEF327625 GOB327622:GOB327625 GXX327622:GXX327625 HHT327622:HHT327625 HRP327622:HRP327625 IBL327622:IBL327625 ILH327622:ILH327625 IVD327622:IVD327625 JEZ327622:JEZ327625 JOV327622:JOV327625 JYR327622:JYR327625 KIN327622:KIN327625 KSJ327622:KSJ327625 LCF327622:LCF327625 LMB327622:LMB327625 LVX327622:LVX327625 MFT327622:MFT327625 MPP327622:MPP327625 MZL327622:MZL327625 NJH327622:NJH327625 NTD327622:NTD327625 OCZ327622:OCZ327625 OMV327622:OMV327625 OWR327622:OWR327625 PGN327622:PGN327625 PQJ327622:PQJ327625 QAF327622:QAF327625 QKB327622:QKB327625 QTX327622:QTX327625 RDT327622:RDT327625 RNP327622:RNP327625 RXL327622:RXL327625 SHH327622:SHH327625 SRD327622:SRD327625 TAZ327622:TAZ327625 TKV327622:TKV327625 TUR327622:TUR327625 UEN327622:UEN327625 UOJ327622:UOJ327625 UYF327622:UYF327625 VIB327622:VIB327625 VRX327622:VRX327625 WBT327622:WBT327625 WLP327622:WLP327625 WVL327622:WVL327625 D393159:D393162 IZ393158:IZ393161 SV393158:SV393161 ACR393158:ACR393161 AMN393158:AMN393161 AWJ393158:AWJ393161 BGF393158:BGF393161 BQB393158:BQB393161 BZX393158:BZX393161 CJT393158:CJT393161 CTP393158:CTP393161 DDL393158:DDL393161 DNH393158:DNH393161 DXD393158:DXD393161 EGZ393158:EGZ393161 EQV393158:EQV393161 FAR393158:FAR393161 FKN393158:FKN393161 FUJ393158:FUJ393161 GEF393158:GEF393161 GOB393158:GOB393161 GXX393158:GXX393161 HHT393158:HHT393161 HRP393158:HRP393161 IBL393158:IBL393161 ILH393158:ILH393161 IVD393158:IVD393161 JEZ393158:JEZ393161 JOV393158:JOV393161 JYR393158:JYR393161 KIN393158:KIN393161 KSJ393158:KSJ393161 LCF393158:LCF393161 LMB393158:LMB393161 LVX393158:LVX393161 MFT393158:MFT393161 MPP393158:MPP393161 MZL393158:MZL393161 NJH393158:NJH393161 NTD393158:NTD393161 OCZ393158:OCZ393161 OMV393158:OMV393161 OWR393158:OWR393161 PGN393158:PGN393161 PQJ393158:PQJ393161 QAF393158:QAF393161 QKB393158:QKB393161 QTX393158:QTX393161 RDT393158:RDT393161 RNP393158:RNP393161 RXL393158:RXL393161 SHH393158:SHH393161 SRD393158:SRD393161 TAZ393158:TAZ393161 TKV393158:TKV393161 TUR393158:TUR393161 UEN393158:UEN393161 UOJ393158:UOJ393161 UYF393158:UYF393161 VIB393158:VIB393161 VRX393158:VRX393161 WBT393158:WBT393161 WLP393158:WLP393161 WVL393158:WVL393161 D458695:D458698 IZ458694:IZ458697 SV458694:SV458697 ACR458694:ACR458697 AMN458694:AMN458697 AWJ458694:AWJ458697 BGF458694:BGF458697 BQB458694:BQB458697 BZX458694:BZX458697 CJT458694:CJT458697 CTP458694:CTP458697 DDL458694:DDL458697 DNH458694:DNH458697 DXD458694:DXD458697 EGZ458694:EGZ458697 EQV458694:EQV458697 FAR458694:FAR458697 FKN458694:FKN458697 FUJ458694:FUJ458697 GEF458694:GEF458697 GOB458694:GOB458697 GXX458694:GXX458697 HHT458694:HHT458697 HRP458694:HRP458697 IBL458694:IBL458697 ILH458694:ILH458697 IVD458694:IVD458697 JEZ458694:JEZ458697 JOV458694:JOV458697 JYR458694:JYR458697 KIN458694:KIN458697 KSJ458694:KSJ458697 LCF458694:LCF458697 LMB458694:LMB458697 LVX458694:LVX458697 MFT458694:MFT458697 MPP458694:MPP458697 MZL458694:MZL458697 NJH458694:NJH458697 NTD458694:NTD458697 OCZ458694:OCZ458697 OMV458694:OMV458697 OWR458694:OWR458697 PGN458694:PGN458697 PQJ458694:PQJ458697 QAF458694:QAF458697 QKB458694:QKB458697 QTX458694:QTX458697 RDT458694:RDT458697 RNP458694:RNP458697 RXL458694:RXL458697 SHH458694:SHH458697 SRD458694:SRD458697 TAZ458694:TAZ458697 TKV458694:TKV458697 TUR458694:TUR458697 UEN458694:UEN458697 UOJ458694:UOJ458697 UYF458694:UYF458697 VIB458694:VIB458697 VRX458694:VRX458697 WBT458694:WBT458697 WLP458694:WLP458697 WVL458694:WVL458697 D524231:D524234 IZ524230:IZ524233 SV524230:SV524233 ACR524230:ACR524233 AMN524230:AMN524233 AWJ524230:AWJ524233 BGF524230:BGF524233 BQB524230:BQB524233 BZX524230:BZX524233 CJT524230:CJT524233 CTP524230:CTP524233 DDL524230:DDL524233 DNH524230:DNH524233 DXD524230:DXD524233 EGZ524230:EGZ524233 EQV524230:EQV524233 FAR524230:FAR524233 FKN524230:FKN524233 FUJ524230:FUJ524233 GEF524230:GEF524233 GOB524230:GOB524233 GXX524230:GXX524233 HHT524230:HHT524233 HRP524230:HRP524233 IBL524230:IBL524233 ILH524230:ILH524233 IVD524230:IVD524233 JEZ524230:JEZ524233 JOV524230:JOV524233 JYR524230:JYR524233 KIN524230:KIN524233 KSJ524230:KSJ524233 LCF524230:LCF524233 LMB524230:LMB524233 LVX524230:LVX524233 MFT524230:MFT524233 MPP524230:MPP524233 MZL524230:MZL524233 NJH524230:NJH524233 NTD524230:NTD524233 OCZ524230:OCZ524233 OMV524230:OMV524233 OWR524230:OWR524233 PGN524230:PGN524233 PQJ524230:PQJ524233 QAF524230:QAF524233 QKB524230:QKB524233 QTX524230:QTX524233 RDT524230:RDT524233 RNP524230:RNP524233 RXL524230:RXL524233 SHH524230:SHH524233 SRD524230:SRD524233 TAZ524230:TAZ524233 TKV524230:TKV524233 TUR524230:TUR524233 UEN524230:UEN524233 UOJ524230:UOJ524233 UYF524230:UYF524233 VIB524230:VIB524233 VRX524230:VRX524233 WBT524230:WBT524233 WLP524230:WLP524233 WVL524230:WVL524233 D589767:D589770 IZ589766:IZ589769 SV589766:SV589769 ACR589766:ACR589769 AMN589766:AMN589769 AWJ589766:AWJ589769 BGF589766:BGF589769 BQB589766:BQB589769 BZX589766:BZX589769 CJT589766:CJT589769 CTP589766:CTP589769 DDL589766:DDL589769 DNH589766:DNH589769 DXD589766:DXD589769 EGZ589766:EGZ589769 EQV589766:EQV589769 FAR589766:FAR589769 FKN589766:FKN589769 FUJ589766:FUJ589769 GEF589766:GEF589769 GOB589766:GOB589769 GXX589766:GXX589769 HHT589766:HHT589769 HRP589766:HRP589769 IBL589766:IBL589769 ILH589766:ILH589769 IVD589766:IVD589769 JEZ589766:JEZ589769 JOV589766:JOV589769 JYR589766:JYR589769 KIN589766:KIN589769 KSJ589766:KSJ589769 LCF589766:LCF589769 LMB589766:LMB589769 LVX589766:LVX589769 MFT589766:MFT589769 MPP589766:MPP589769 MZL589766:MZL589769 NJH589766:NJH589769 NTD589766:NTD589769 OCZ589766:OCZ589769 OMV589766:OMV589769 OWR589766:OWR589769 PGN589766:PGN589769 PQJ589766:PQJ589769 QAF589766:QAF589769 QKB589766:QKB589769 QTX589766:QTX589769 RDT589766:RDT589769 RNP589766:RNP589769 RXL589766:RXL589769 SHH589766:SHH589769 SRD589766:SRD589769 TAZ589766:TAZ589769 TKV589766:TKV589769 TUR589766:TUR589769 UEN589766:UEN589769 UOJ589766:UOJ589769 UYF589766:UYF589769 VIB589766:VIB589769 VRX589766:VRX589769 WBT589766:WBT589769 WLP589766:WLP589769 WVL589766:WVL589769 D655303:D655306 IZ655302:IZ655305 SV655302:SV655305 ACR655302:ACR655305 AMN655302:AMN655305 AWJ655302:AWJ655305 BGF655302:BGF655305 BQB655302:BQB655305 BZX655302:BZX655305 CJT655302:CJT655305 CTP655302:CTP655305 DDL655302:DDL655305 DNH655302:DNH655305 DXD655302:DXD655305 EGZ655302:EGZ655305 EQV655302:EQV655305 FAR655302:FAR655305 FKN655302:FKN655305 FUJ655302:FUJ655305 GEF655302:GEF655305 GOB655302:GOB655305 GXX655302:GXX655305 HHT655302:HHT655305 HRP655302:HRP655305 IBL655302:IBL655305 ILH655302:ILH655305 IVD655302:IVD655305 JEZ655302:JEZ655305 JOV655302:JOV655305 JYR655302:JYR655305 KIN655302:KIN655305 KSJ655302:KSJ655305 LCF655302:LCF655305 LMB655302:LMB655305 LVX655302:LVX655305 MFT655302:MFT655305 MPP655302:MPP655305 MZL655302:MZL655305 NJH655302:NJH655305 NTD655302:NTD655305 OCZ655302:OCZ655305 OMV655302:OMV655305 OWR655302:OWR655305 PGN655302:PGN655305 PQJ655302:PQJ655305 QAF655302:QAF655305 QKB655302:QKB655305 QTX655302:QTX655305 RDT655302:RDT655305 RNP655302:RNP655305 RXL655302:RXL655305 SHH655302:SHH655305 SRD655302:SRD655305 TAZ655302:TAZ655305 TKV655302:TKV655305 TUR655302:TUR655305 UEN655302:UEN655305 UOJ655302:UOJ655305 UYF655302:UYF655305 VIB655302:VIB655305 VRX655302:VRX655305 WBT655302:WBT655305 WLP655302:WLP655305 WVL655302:WVL655305 D720839:D720842 IZ720838:IZ720841 SV720838:SV720841 ACR720838:ACR720841 AMN720838:AMN720841 AWJ720838:AWJ720841 BGF720838:BGF720841 BQB720838:BQB720841 BZX720838:BZX720841 CJT720838:CJT720841 CTP720838:CTP720841 DDL720838:DDL720841 DNH720838:DNH720841 DXD720838:DXD720841 EGZ720838:EGZ720841 EQV720838:EQV720841 FAR720838:FAR720841 FKN720838:FKN720841 FUJ720838:FUJ720841 GEF720838:GEF720841 GOB720838:GOB720841 GXX720838:GXX720841 HHT720838:HHT720841 HRP720838:HRP720841 IBL720838:IBL720841 ILH720838:ILH720841 IVD720838:IVD720841 JEZ720838:JEZ720841 JOV720838:JOV720841 JYR720838:JYR720841 KIN720838:KIN720841 KSJ720838:KSJ720841 LCF720838:LCF720841 LMB720838:LMB720841 LVX720838:LVX720841 MFT720838:MFT720841 MPP720838:MPP720841 MZL720838:MZL720841 NJH720838:NJH720841 NTD720838:NTD720841 OCZ720838:OCZ720841 OMV720838:OMV720841 OWR720838:OWR720841 PGN720838:PGN720841 PQJ720838:PQJ720841 QAF720838:QAF720841 QKB720838:QKB720841 QTX720838:QTX720841 RDT720838:RDT720841 RNP720838:RNP720841 RXL720838:RXL720841 SHH720838:SHH720841 SRD720838:SRD720841 TAZ720838:TAZ720841 TKV720838:TKV720841 TUR720838:TUR720841 UEN720838:UEN720841 UOJ720838:UOJ720841 UYF720838:UYF720841 VIB720838:VIB720841 VRX720838:VRX720841 WBT720838:WBT720841 WLP720838:WLP720841 WVL720838:WVL720841 D786375:D786378 IZ786374:IZ786377 SV786374:SV786377 ACR786374:ACR786377 AMN786374:AMN786377 AWJ786374:AWJ786377 BGF786374:BGF786377 BQB786374:BQB786377 BZX786374:BZX786377 CJT786374:CJT786377 CTP786374:CTP786377 DDL786374:DDL786377 DNH786374:DNH786377 DXD786374:DXD786377 EGZ786374:EGZ786377 EQV786374:EQV786377 FAR786374:FAR786377 FKN786374:FKN786377 FUJ786374:FUJ786377 GEF786374:GEF786377 GOB786374:GOB786377 GXX786374:GXX786377 HHT786374:HHT786377 HRP786374:HRP786377 IBL786374:IBL786377 ILH786374:ILH786377 IVD786374:IVD786377 JEZ786374:JEZ786377 JOV786374:JOV786377 JYR786374:JYR786377 KIN786374:KIN786377 KSJ786374:KSJ786377 LCF786374:LCF786377 LMB786374:LMB786377 LVX786374:LVX786377 MFT786374:MFT786377 MPP786374:MPP786377 MZL786374:MZL786377 NJH786374:NJH786377 NTD786374:NTD786377 OCZ786374:OCZ786377 OMV786374:OMV786377 OWR786374:OWR786377 PGN786374:PGN786377 PQJ786374:PQJ786377 QAF786374:QAF786377 QKB786374:QKB786377 QTX786374:QTX786377 RDT786374:RDT786377 RNP786374:RNP786377 RXL786374:RXL786377 SHH786374:SHH786377 SRD786374:SRD786377 TAZ786374:TAZ786377 TKV786374:TKV786377 TUR786374:TUR786377 UEN786374:UEN786377 UOJ786374:UOJ786377 UYF786374:UYF786377 VIB786374:VIB786377 VRX786374:VRX786377 WBT786374:WBT786377 WLP786374:WLP786377 WVL786374:WVL786377 D851911:D851914 IZ851910:IZ851913 SV851910:SV851913 ACR851910:ACR851913 AMN851910:AMN851913 AWJ851910:AWJ851913 BGF851910:BGF851913 BQB851910:BQB851913 BZX851910:BZX851913 CJT851910:CJT851913 CTP851910:CTP851913 DDL851910:DDL851913 DNH851910:DNH851913 DXD851910:DXD851913 EGZ851910:EGZ851913 EQV851910:EQV851913 FAR851910:FAR851913 FKN851910:FKN851913 FUJ851910:FUJ851913 GEF851910:GEF851913 GOB851910:GOB851913 GXX851910:GXX851913 HHT851910:HHT851913 HRP851910:HRP851913 IBL851910:IBL851913 ILH851910:ILH851913 IVD851910:IVD851913 JEZ851910:JEZ851913 JOV851910:JOV851913 JYR851910:JYR851913 KIN851910:KIN851913 KSJ851910:KSJ851913 LCF851910:LCF851913 LMB851910:LMB851913 LVX851910:LVX851913 MFT851910:MFT851913 MPP851910:MPP851913 MZL851910:MZL851913 NJH851910:NJH851913 NTD851910:NTD851913 OCZ851910:OCZ851913 OMV851910:OMV851913 OWR851910:OWR851913 PGN851910:PGN851913 PQJ851910:PQJ851913 QAF851910:QAF851913 QKB851910:QKB851913 QTX851910:QTX851913 RDT851910:RDT851913 RNP851910:RNP851913 RXL851910:RXL851913 SHH851910:SHH851913 SRD851910:SRD851913 TAZ851910:TAZ851913 TKV851910:TKV851913 TUR851910:TUR851913 UEN851910:UEN851913 UOJ851910:UOJ851913 UYF851910:UYF851913 VIB851910:VIB851913 VRX851910:VRX851913 WBT851910:WBT851913 WLP851910:WLP851913 WVL851910:WVL851913 D917447:D917450 IZ917446:IZ917449 SV917446:SV917449 ACR917446:ACR917449 AMN917446:AMN917449 AWJ917446:AWJ917449 BGF917446:BGF917449 BQB917446:BQB917449 BZX917446:BZX917449 CJT917446:CJT917449 CTP917446:CTP917449 DDL917446:DDL917449 DNH917446:DNH917449 DXD917446:DXD917449 EGZ917446:EGZ917449 EQV917446:EQV917449 FAR917446:FAR917449 FKN917446:FKN917449 FUJ917446:FUJ917449 GEF917446:GEF917449 GOB917446:GOB917449 GXX917446:GXX917449 HHT917446:HHT917449 HRP917446:HRP917449 IBL917446:IBL917449 ILH917446:ILH917449 IVD917446:IVD917449 JEZ917446:JEZ917449 JOV917446:JOV917449 JYR917446:JYR917449 KIN917446:KIN917449 KSJ917446:KSJ917449 LCF917446:LCF917449 LMB917446:LMB917449 LVX917446:LVX917449 MFT917446:MFT917449 MPP917446:MPP917449 MZL917446:MZL917449 NJH917446:NJH917449 NTD917446:NTD917449 OCZ917446:OCZ917449 OMV917446:OMV917449 OWR917446:OWR917449 PGN917446:PGN917449 PQJ917446:PQJ917449 QAF917446:QAF917449 QKB917446:QKB917449 QTX917446:QTX917449 RDT917446:RDT917449 RNP917446:RNP917449 RXL917446:RXL917449 SHH917446:SHH917449 SRD917446:SRD917449 TAZ917446:TAZ917449 TKV917446:TKV917449 TUR917446:TUR917449 UEN917446:UEN917449 UOJ917446:UOJ917449 UYF917446:UYF917449 VIB917446:VIB917449 VRX917446:VRX917449 WBT917446:WBT917449 WLP917446:WLP917449 WVL917446:WVL917449 D982983:D982986 IZ982982:IZ982985 SV982982:SV982985 ACR982982:ACR982985 AMN982982:AMN982985 AWJ982982:AWJ982985 BGF982982:BGF982985 BQB982982:BQB982985 BZX982982:BZX982985 CJT982982:CJT982985 CTP982982:CTP982985 DDL982982:DDL982985 DNH982982:DNH982985 DXD982982:DXD982985 EGZ982982:EGZ982985 EQV982982:EQV982985 FAR982982:FAR982985 FKN982982:FKN982985 FUJ982982:FUJ982985 GEF982982:GEF982985 GOB982982:GOB982985 GXX982982:GXX982985 HHT982982:HHT982985 HRP982982:HRP982985 IBL982982:IBL982985 ILH982982:ILH982985 IVD982982:IVD982985 JEZ982982:JEZ982985 JOV982982:JOV982985 JYR982982:JYR982985 KIN982982:KIN982985 KSJ982982:KSJ982985 LCF982982:LCF982985 LMB982982:LMB982985 LVX982982:LVX982985 MFT982982:MFT982985 MPP982982:MPP982985 MZL982982:MZL982985 NJH982982:NJH982985 NTD982982:NTD982985 OCZ982982:OCZ982985 OMV982982:OMV982985 OWR982982:OWR982985 PGN982982:PGN982985 PQJ982982:PQJ982985 QAF982982:QAF982985 QKB982982:QKB982985 QTX982982:QTX982985 RDT982982:RDT982985 RNP982982:RNP982985 RXL982982:RXL982985 SHH982982:SHH982985 SRD982982:SRD982985 TAZ982982:TAZ982985 TKV982982:TKV982985 TUR982982:TUR982985 UEN982982:UEN982985 UOJ982982:UOJ982985 UYF982982:UYF982985 VIB982982:VIB982985 VRX982982:VRX982985 WBT982982:WBT982985 WLP982982:WLP982985 WVL982982:WVL982985 D65484:D65490 IZ65483:IZ65489 SV65483:SV65489 ACR65483:ACR65489 AMN65483:AMN65489 AWJ65483:AWJ65489 BGF65483:BGF65489 BQB65483:BQB65489 BZX65483:BZX65489 CJT65483:CJT65489 CTP65483:CTP65489 DDL65483:DDL65489 DNH65483:DNH65489 DXD65483:DXD65489 EGZ65483:EGZ65489 EQV65483:EQV65489 FAR65483:FAR65489 FKN65483:FKN65489 FUJ65483:FUJ65489 GEF65483:GEF65489 GOB65483:GOB65489 GXX65483:GXX65489 HHT65483:HHT65489 HRP65483:HRP65489 IBL65483:IBL65489 ILH65483:ILH65489 IVD65483:IVD65489 JEZ65483:JEZ65489 JOV65483:JOV65489 JYR65483:JYR65489 KIN65483:KIN65489 KSJ65483:KSJ65489 LCF65483:LCF65489 LMB65483:LMB65489 LVX65483:LVX65489 MFT65483:MFT65489 MPP65483:MPP65489 MZL65483:MZL65489 NJH65483:NJH65489 NTD65483:NTD65489 OCZ65483:OCZ65489 OMV65483:OMV65489 OWR65483:OWR65489 PGN65483:PGN65489 PQJ65483:PQJ65489 QAF65483:QAF65489 QKB65483:QKB65489 QTX65483:QTX65489 RDT65483:RDT65489 RNP65483:RNP65489 RXL65483:RXL65489 SHH65483:SHH65489 SRD65483:SRD65489 TAZ65483:TAZ65489 TKV65483:TKV65489 TUR65483:TUR65489 UEN65483:UEN65489 UOJ65483:UOJ65489 UYF65483:UYF65489 VIB65483:VIB65489 VRX65483:VRX65489 WBT65483:WBT65489 WLP65483:WLP65489 WVL65483:WVL65489 D131020:D131026 IZ131019:IZ131025 SV131019:SV131025 ACR131019:ACR131025 AMN131019:AMN131025 AWJ131019:AWJ131025 BGF131019:BGF131025 BQB131019:BQB131025 BZX131019:BZX131025 CJT131019:CJT131025 CTP131019:CTP131025 DDL131019:DDL131025 DNH131019:DNH131025 DXD131019:DXD131025 EGZ131019:EGZ131025 EQV131019:EQV131025 FAR131019:FAR131025 FKN131019:FKN131025 FUJ131019:FUJ131025 GEF131019:GEF131025 GOB131019:GOB131025 GXX131019:GXX131025 HHT131019:HHT131025 HRP131019:HRP131025 IBL131019:IBL131025 ILH131019:ILH131025 IVD131019:IVD131025 JEZ131019:JEZ131025 JOV131019:JOV131025 JYR131019:JYR131025 KIN131019:KIN131025 KSJ131019:KSJ131025 LCF131019:LCF131025 LMB131019:LMB131025 LVX131019:LVX131025 MFT131019:MFT131025 MPP131019:MPP131025 MZL131019:MZL131025 NJH131019:NJH131025 NTD131019:NTD131025 OCZ131019:OCZ131025 OMV131019:OMV131025 OWR131019:OWR131025 PGN131019:PGN131025 PQJ131019:PQJ131025 QAF131019:QAF131025 QKB131019:QKB131025 QTX131019:QTX131025 RDT131019:RDT131025 RNP131019:RNP131025 RXL131019:RXL131025 SHH131019:SHH131025 SRD131019:SRD131025 TAZ131019:TAZ131025 TKV131019:TKV131025 TUR131019:TUR131025 UEN131019:UEN131025 UOJ131019:UOJ131025 UYF131019:UYF131025 VIB131019:VIB131025 VRX131019:VRX131025 WBT131019:WBT131025 WLP131019:WLP131025 WVL131019:WVL131025 D196556:D196562 IZ196555:IZ196561 SV196555:SV196561 ACR196555:ACR196561 AMN196555:AMN196561 AWJ196555:AWJ196561 BGF196555:BGF196561 BQB196555:BQB196561 BZX196555:BZX196561 CJT196555:CJT196561 CTP196555:CTP196561 DDL196555:DDL196561 DNH196555:DNH196561 DXD196555:DXD196561 EGZ196555:EGZ196561 EQV196555:EQV196561 FAR196555:FAR196561 FKN196555:FKN196561 FUJ196555:FUJ196561 GEF196555:GEF196561 GOB196555:GOB196561 GXX196555:GXX196561 HHT196555:HHT196561 HRP196555:HRP196561 IBL196555:IBL196561 ILH196555:ILH196561 IVD196555:IVD196561 JEZ196555:JEZ196561 JOV196555:JOV196561 JYR196555:JYR196561 KIN196555:KIN196561 KSJ196555:KSJ196561 LCF196555:LCF196561 LMB196555:LMB196561 LVX196555:LVX196561 MFT196555:MFT196561 MPP196555:MPP196561 MZL196555:MZL196561 NJH196555:NJH196561 NTD196555:NTD196561 OCZ196555:OCZ196561 OMV196555:OMV196561 OWR196555:OWR196561 PGN196555:PGN196561 PQJ196555:PQJ196561 QAF196555:QAF196561 QKB196555:QKB196561 QTX196555:QTX196561 RDT196555:RDT196561 RNP196555:RNP196561 RXL196555:RXL196561 SHH196555:SHH196561 SRD196555:SRD196561 TAZ196555:TAZ196561 TKV196555:TKV196561 TUR196555:TUR196561 UEN196555:UEN196561 UOJ196555:UOJ196561 UYF196555:UYF196561 VIB196555:VIB196561 VRX196555:VRX196561 WBT196555:WBT196561 WLP196555:WLP196561 WVL196555:WVL196561 D262092:D262098 IZ262091:IZ262097 SV262091:SV262097 ACR262091:ACR262097 AMN262091:AMN262097 AWJ262091:AWJ262097 BGF262091:BGF262097 BQB262091:BQB262097 BZX262091:BZX262097 CJT262091:CJT262097 CTP262091:CTP262097 DDL262091:DDL262097 DNH262091:DNH262097 DXD262091:DXD262097 EGZ262091:EGZ262097 EQV262091:EQV262097 FAR262091:FAR262097 FKN262091:FKN262097 FUJ262091:FUJ262097 GEF262091:GEF262097 GOB262091:GOB262097 GXX262091:GXX262097 HHT262091:HHT262097 HRP262091:HRP262097 IBL262091:IBL262097 ILH262091:ILH262097 IVD262091:IVD262097 JEZ262091:JEZ262097 JOV262091:JOV262097 JYR262091:JYR262097 KIN262091:KIN262097 KSJ262091:KSJ262097 LCF262091:LCF262097 LMB262091:LMB262097 LVX262091:LVX262097 MFT262091:MFT262097 MPP262091:MPP262097 MZL262091:MZL262097 NJH262091:NJH262097 NTD262091:NTD262097 OCZ262091:OCZ262097 OMV262091:OMV262097 OWR262091:OWR262097 PGN262091:PGN262097 PQJ262091:PQJ262097 QAF262091:QAF262097 QKB262091:QKB262097 QTX262091:QTX262097 RDT262091:RDT262097 RNP262091:RNP262097 RXL262091:RXL262097 SHH262091:SHH262097 SRD262091:SRD262097 TAZ262091:TAZ262097 TKV262091:TKV262097 TUR262091:TUR262097 UEN262091:UEN262097 UOJ262091:UOJ262097 UYF262091:UYF262097 VIB262091:VIB262097 VRX262091:VRX262097 WBT262091:WBT262097 WLP262091:WLP262097 WVL262091:WVL262097 D327628:D327634 IZ327627:IZ327633 SV327627:SV327633 ACR327627:ACR327633 AMN327627:AMN327633 AWJ327627:AWJ327633 BGF327627:BGF327633 BQB327627:BQB327633 BZX327627:BZX327633 CJT327627:CJT327633 CTP327627:CTP327633 DDL327627:DDL327633 DNH327627:DNH327633 DXD327627:DXD327633 EGZ327627:EGZ327633 EQV327627:EQV327633 FAR327627:FAR327633 FKN327627:FKN327633 FUJ327627:FUJ327633 GEF327627:GEF327633 GOB327627:GOB327633 GXX327627:GXX327633 HHT327627:HHT327633 HRP327627:HRP327633 IBL327627:IBL327633 ILH327627:ILH327633 IVD327627:IVD327633 JEZ327627:JEZ327633 JOV327627:JOV327633 JYR327627:JYR327633 KIN327627:KIN327633 KSJ327627:KSJ327633 LCF327627:LCF327633 LMB327627:LMB327633 LVX327627:LVX327633 MFT327627:MFT327633 MPP327627:MPP327633 MZL327627:MZL327633 NJH327627:NJH327633 NTD327627:NTD327633 OCZ327627:OCZ327633 OMV327627:OMV327633 OWR327627:OWR327633 PGN327627:PGN327633 PQJ327627:PQJ327633 QAF327627:QAF327633 QKB327627:QKB327633 QTX327627:QTX327633 RDT327627:RDT327633 RNP327627:RNP327633 RXL327627:RXL327633 SHH327627:SHH327633 SRD327627:SRD327633 TAZ327627:TAZ327633 TKV327627:TKV327633 TUR327627:TUR327633 UEN327627:UEN327633 UOJ327627:UOJ327633 UYF327627:UYF327633 VIB327627:VIB327633 VRX327627:VRX327633 WBT327627:WBT327633 WLP327627:WLP327633 WVL327627:WVL327633 D393164:D393170 IZ393163:IZ393169 SV393163:SV393169 ACR393163:ACR393169 AMN393163:AMN393169 AWJ393163:AWJ393169 BGF393163:BGF393169 BQB393163:BQB393169 BZX393163:BZX393169 CJT393163:CJT393169 CTP393163:CTP393169 DDL393163:DDL393169 DNH393163:DNH393169 DXD393163:DXD393169 EGZ393163:EGZ393169 EQV393163:EQV393169 FAR393163:FAR393169 FKN393163:FKN393169 FUJ393163:FUJ393169 GEF393163:GEF393169 GOB393163:GOB393169 GXX393163:GXX393169 HHT393163:HHT393169 HRP393163:HRP393169 IBL393163:IBL393169 ILH393163:ILH393169 IVD393163:IVD393169 JEZ393163:JEZ393169 JOV393163:JOV393169 JYR393163:JYR393169 KIN393163:KIN393169 KSJ393163:KSJ393169 LCF393163:LCF393169 LMB393163:LMB393169 LVX393163:LVX393169 MFT393163:MFT393169 MPP393163:MPP393169 MZL393163:MZL393169 NJH393163:NJH393169 NTD393163:NTD393169 OCZ393163:OCZ393169 OMV393163:OMV393169 OWR393163:OWR393169 PGN393163:PGN393169 PQJ393163:PQJ393169 QAF393163:QAF393169 QKB393163:QKB393169 QTX393163:QTX393169 RDT393163:RDT393169 RNP393163:RNP393169 RXL393163:RXL393169 SHH393163:SHH393169 SRD393163:SRD393169 TAZ393163:TAZ393169 TKV393163:TKV393169 TUR393163:TUR393169 UEN393163:UEN393169 UOJ393163:UOJ393169 UYF393163:UYF393169 VIB393163:VIB393169 VRX393163:VRX393169 WBT393163:WBT393169 WLP393163:WLP393169 WVL393163:WVL393169 D458700:D458706 IZ458699:IZ458705 SV458699:SV458705 ACR458699:ACR458705 AMN458699:AMN458705 AWJ458699:AWJ458705 BGF458699:BGF458705 BQB458699:BQB458705 BZX458699:BZX458705 CJT458699:CJT458705 CTP458699:CTP458705 DDL458699:DDL458705 DNH458699:DNH458705 DXD458699:DXD458705 EGZ458699:EGZ458705 EQV458699:EQV458705 FAR458699:FAR458705 FKN458699:FKN458705 FUJ458699:FUJ458705 GEF458699:GEF458705 GOB458699:GOB458705 GXX458699:GXX458705 HHT458699:HHT458705 HRP458699:HRP458705 IBL458699:IBL458705 ILH458699:ILH458705 IVD458699:IVD458705 JEZ458699:JEZ458705 JOV458699:JOV458705 JYR458699:JYR458705 KIN458699:KIN458705 KSJ458699:KSJ458705 LCF458699:LCF458705 LMB458699:LMB458705 LVX458699:LVX458705 MFT458699:MFT458705 MPP458699:MPP458705 MZL458699:MZL458705 NJH458699:NJH458705 NTD458699:NTD458705 OCZ458699:OCZ458705 OMV458699:OMV458705 OWR458699:OWR458705 PGN458699:PGN458705 PQJ458699:PQJ458705 QAF458699:QAF458705 QKB458699:QKB458705 QTX458699:QTX458705 RDT458699:RDT458705 RNP458699:RNP458705 RXL458699:RXL458705 SHH458699:SHH458705 SRD458699:SRD458705 TAZ458699:TAZ458705 TKV458699:TKV458705 TUR458699:TUR458705 UEN458699:UEN458705 UOJ458699:UOJ458705 UYF458699:UYF458705 VIB458699:VIB458705 VRX458699:VRX458705 WBT458699:WBT458705 WLP458699:WLP458705 WVL458699:WVL458705 D524236:D524242 IZ524235:IZ524241 SV524235:SV524241 ACR524235:ACR524241 AMN524235:AMN524241 AWJ524235:AWJ524241 BGF524235:BGF524241 BQB524235:BQB524241 BZX524235:BZX524241 CJT524235:CJT524241 CTP524235:CTP524241 DDL524235:DDL524241 DNH524235:DNH524241 DXD524235:DXD524241 EGZ524235:EGZ524241 EQV524235:EQV524241 FAR524235:FAR524241 FKN524235:FKN524241 FUJ524235:FUJ524241 GEF524235:GEF524241 GOB524235:GOB524241 GXX524235:GXX524241 HHT524235:HHT524241 HRP524235:HRP524241 IBL524235:IBL524241 ILH524235:ILH524241 IVD524235:IVD524241 JEZ524235:JEZ524241 JOV524235:JOV524241 JYR524235:JYR524241 KIN524235:KIN524241 KSJ524235:KSJ524241 LCF524235:LCF524241 LMB524235:LMB524241 LVX524235:LVX524241 MFT524235:MFT524241 MPP524235:MPP524241 MZL524235:MZL524241 NJH524235:NJH524241 NTD524235:NTD524241 OCZ524235:OCZ524241 OMV524235:OMV524241 OWR524235:OWR524241 PGN524235:PGN524241 PQJ524235:PQJ524241 QAF524235:QAF524241 QKB524235:QKB524241 QTX524235:QTX524241 RDT524235:RDT524241 RNP524235:RNP524241 RXL524235:RXL524241 SHH524235:SHH524241 SRD524235:SRD524241 TAZ524235:TAZ524241 TKV524235:TKV524241 TUR524235:TUR524241 UEN524235:UEN524241 UOJ524235:UOJ524241 UYF524235:UYF524241 VIB524235:VIB524241 VRX524235:VRX524241 WBT524235:WBT524241 WLP524235:WLP524241 WVL524235:WVL524241 D589772:D589778 IZ589771:IZ589777 SV589771:SV589777 ACR589771:ACR589777 AMN589771:AMN589777 AWJ589771:AWJ589777 BGF589771:BGF589777 BQB589771:BQB589777 BZX589771:BZX589777 CJT589771:CJT589777 CTP589771:CTP589777 DDL589771:DDL589777 DNH589771:DNH589777 DXD589771:DXD589777 EGZ589771:EGZ589777 EQV589771:EQV589777 FAR589771:FAR589777 FKN589771:FKN589777 FUJ589771:FUJ589777 GEF589771:GEF589777 GOB589771:GOB589777 GXX589771:GXX589777 HHT589771:HHT589777 HRP589771:HRP589777 IBL589771:IBL589777 ILH589771:ILH589777 IVD589771:IVD589777 JEZ589771:JEZ589777 JOV589771:JOV589777 JYR589771:JYR589777 KIN589771:KIN589777 KSJ589771:KSJ589777 LCF589771:LCF589777 LMB589771:LMB589777 LVX589771:LVX589777 MFT589771:MFT589777 MPP589771:MPP589777 MZL589771:MZL589777 NJH589771:NJH589777 NTD589771:NTD589777 OCZ589771:OCZ589777 OMV589771:OMV589777 OWR589771:OWR589777 PGN589771:PGN589777 PQJ589771:PQJ589777 QAF589771:QAF589777 QKB589771:QKB589777 QTX589771:QTX589777 RDT589771:RDT589777 RNP589771:RNP589777 RXL589771:RXL589777 SHH589771:SHH589777 SRD589771:SRD589777 TAZ589771:TAZ589777 TKV589771:TKV589777 TUR589771:TUR589777 UEN589771:UEN589777 UOJ589771:UOJ589777 UYF589771:UYF589777 VIB589771:VIB589777 VRX589771:VRX589777 WBT589771:WBT589777 WLP589771:WLP589777 WVL589771:WVL589777 D655308:D655314 IZ655307:IZ655313 SV655307:SV655313 ACR655307:ACR655313 AMN655307:AMN655313 AWJ655307:AWJ655313 BGF655307:BGF655313 BQB655307:BQB655313 BZX655307:BZX655313 CJT655307:CJT655313 CTP655307:CTP655313 DDL655307:DDL655313 DNH655307:DNH655313 DXD655307:DXD655313 EGZ655307:EGZ655313 EQV655307:EQV655313 FAR655307:FAR655313 FKN655307:FKN655313 FUJ655307:FUJ655313 GEF655307:GEF655313 GOB655307:GOB655313 GXX655307:GXX655313 HHT655307:HHT655313 HRP655307:HRP655313 IBL655307:IBL655313 ILH655307:ILH655313 IVD655307:IVD655313 JEZ655307:JEZ655313 JOV655307:JOV655313 JYR655307:JYR655313 KIN655307:KIN655313 KSJ655307:KSJ655313 LCF655307:LCF655313 LMB655307:LMB655313 LVX655307:LVX655313 MFT655307:MFT655313 MPP655307:MPP655313 MZL655307:MZL655313 NJH655307:NJH655313 NTD655307:NTD655313 OCZ655307:OCZ655313 OMV655307:OMV655313 OWR655307:OWR655313 PGN655307:PGN655313 PQJ655307:PQJ655313 QAF655307:QAF655313 QKB655307:QKB655313 QTX655307:QTX655313 RDT655307:RDT655313 RNP655307:RNP655313 RXL655307:RXL655313 SHH655307:SHH655313 SRD655307:SRD655313 TAZ655307:TAZ655313 TKV655307:TKV655313 TUR655307:TUR655313 UEN655307:UEN655313 UOJ655307:UOJ655313 UYF655307:UYF655313 VIB655307:VIB655313 VRX655307:VRX655313 WBT655307:WBT655313 WLP655307:WLP655313 WVL655307:WVL655313 D720844:D720850 IZ720843:IZ720849 SV720843:SV720849 ACR720843:ACR720849 AMN720843:AMN720849 AWJ720843:AWJ720849 BGF720843:BGF720849 BQB720843:BQB720849 BZX720843:BZX720849 CJT720843:CJT720849 CTP720843:CTP720849 DDL720843:DDL720849 DNH720843:DNH720849 DXD720843:DXD720849 EGZ720843:EGZ720849 EQV720843:EQV720849 FAR720843:FAR720849 FKN720843:FKN720849 FUJ720843:FUJ720849 GEF720843:GEF720849 GOB720843:GOB720849 GXX720843:GXX720849 HHT720843:HHT720849 HRP720843:HRP720849 IBL720843:IBL720849 ILH720843:ILH720849 IVD720843:IVD720849 JEZ720843:JEZ720849 JOV720843:JOV720849 JYR720843:JYR720849 KIN720843:KIN720849 KSJ720843:KSJ720849 LCF720843:LCF720849 LMB720843:LMB720849 LVX720843:LVX720849 MFT720843:MFT720849 MPP720843:MPP720849 MZL720843:MZL720849 NJH720843:NJH720849 NTD720843:NTD720849 OCZ720843:OCZ720849 OMV720843:OMV720849 OWR720843:OWR720849 PGN720843:PGN720849 PQJ720843:PQJ720849 QAF720843:QAF720849 QKB720843:QKB720849 QTX720843:QTX720849 RDT720843:RDT720849 RNP720843:RNP720849 RXL720843:RXL720849 SHH720843:SHH720849 SRD720843:SRD720849 TAZ720843:TAZ720849 TKV720843:TKV720849 TUR720843:TUR720849 UEN720843:UEN720849 UOJ720843:UOJ720849 UYF720843:UYF720849 VIB720843:VIB720849 VRX720843:VRX720849 WBT720843:WBT720849 WLP720843:WLP720849 WVL720843:WVL720849 D786380:D786386 IZ786379:IZ786385 SV786379:SV786385 ACR786379:ACR786385 AMN786379:AMN786385 AWJ786379:AWJ786385 BGF786379:BGF786385 BQB786379:BQB786385 BZX786379:BZX786385 CJT786379:CJT786385 CTP786379:CTP786385 DDL786379:DDL786385 DNH786379:DNH786385 DXD786379:DXD786385 EGZ786379:EGZ786385 EQV786379:EQV786385 FAR786379:FAR786385 FKN786379:FKN786385 FUJ786379:FUJ786385 GEF786379:GEF786385 GOB786379:GOB786385 GXX786379:GXX786385 HHT786379:HHT786385 HRP786379:HRP786385 IBL786379:IBL786385 ILH786379:ILH786385 IVD786379:IVD786385 JEZ786379:JEZ786385 JOV786379:JOV786385 JYR786379:JYR786385 KIN786379:KIN786385 KSJ786379:KSJ786385 LCF786379:LCF786385 LMB786379:LMB786385 LVX786379:LVX786385 MFT786379:MFT786385 MPP786379:MPP786385 MZL786379:MZL786385 NJH786379:NJH786385 NTD786379:NTD786385 OCZ786379:OCZ786385 OMV786379:OMV786385 OWR786379:OWR786385 PGN786379:PGN786385 PQJ786379:PQJ786385 QAF786379:QAF786385 QKB786379:QKB786385 QTX786379:QTX786385 RDT786379:RDT786385 RNP786379:RNP786385 RXL786379:RXL786385 SHH786379:SHH786385 SRD786379:SRD786385 TAZ786379:TAZ786385 TKV786379:TKV786385 TUR786379:TUR786385 UEN786379:UEN786385 UOJ786379:UOJ786385 UYF786379:UYF786385 VIB786379:VIB786385 VRX786379:VRX786385 WBT786379:WBT786385 WLP786379:WLP786385 WVL786379:WVL786385 D851916:D851922 IZ851915:IZ851921 SV851915:SV851921 ACR851915:ACR851921 AMN851915:AMN851921 AWJ851915:AWJ851921 BGF851915:BGF851921 BQB851915:BQB851921 BZX851915:BZX851921 CJT851915:CJT851921 CTP851915:CTP851921 DDL851915:DDL851921 DNH851915:DNH851921 DXD851915:DXD851921 EGZ851915:EGZ851921 EQV851915:EQV851921 FAR851915:FAR851921 FKN851915:FKN851921 FUJ851915:FUJ851921 GEF851915:GEF851921 GOB851915:GOB851921 GXX851915:GXX851921 HHT851915:HHT851921 HRP851915:HRP851921 IBL851915:IBL851921 ILH851915:ILH851921 IVD851915:IVD851921 JEZ851915:JEZ851921 JOV851915:JOV851921 JYR851915:JYR851921 KIN851915:KIN851921 KSJ851915:KSJ851921 LCF851915:LCF851921 LMB851915:LMB851921 LVX851915:LVX851921 MFT851915:MFT851921 MPP851915:MPP851921 MZL851915:MZL851921 NJH851915:NJH851921 NTD851915:NTD851921 OCZ851915:OCZ851921 OMV851915:OMV851921 OWR851915:OWR851921 PGN851915:PGN851921 PQJ851915:PQJ851921 QAF851915:QAF851921 QKB851915:QKB851921 QTX851915:QTX851921 RDT851915:RDT851921 RNP851915:RNP851921 RXL851915:RXL851921 SHH851915:SHH851921 SRD851915:SRD851921 TAZ851915:TAZ851921 TKV851915:TKV851921 TUR851915:TUR851921 UEN851915:UEN851921 UOJ851915:UOJ851921 UYF851915:UYF851921 VIB851915:VIB851921 VRX851915:VRX851921 WBT851915:WBT851921 WLP851915:WLP851921 WVL851915:WVL851921 D917452:D917458 IZ917451:IZ917457 SV917451:SV917457 ACR917451:ACR917457 AMN917451:AMN917457 AWJ917451:AWJ917457 BGF917451:BGF917457 BQB917451:BQB917457 BZX917451:BZX917457 CJT917451:CJT917457 CTP917451:CTP917457 DDL917451:DDL917457 DNH917451:DNH917457 DXD917451:DXD917457 EGZ917451:EGZ917457 EQV917451:EQV917457 FAR917451:FAR917457 FKN917451:FKN917457 FUJ917451:FUJ917457 GEF917451:GEF917457 GOB917451:GOB917457 GXX917451:GXX917457 HHT917451:HHT917457 HRP917451:HRP917457 IBL917451:IBL917457 ILH917451:ILH917457 IVD917451:IVD917457 JEZ917451:JEZ917457 JOV917451:JOV917457 JYR917451:JYR917457 KIN917451:KIN917457 KSJ917451:KSJ917457 LCF917451:LCF917457 LMB917451:LMB917457 LVX917451:LVX917457 MFT917451:MFT917457 MPP917451:MPP917457 MZL917451:MZL917457 NJH917451:NJH917457 NTD917451:NTD917457 OCZ917451:OCZ917457 OMV917451:OMV917457 OWR917451:OWR917457 PGN917451:PGN917457 PQJ917451:PQJ917457 QAF917451:QAF917457 QKB917451:QKB917457 QTX917451:QTX917457 RDT917451:RDT917457 RNP917451:RNP917457 RXL917451:RXL917457 SHH917451:SHH917457 SRD917451:SRD917457 TAZ917451:TAZ917457 TKV917451:TKV917457 TUR917451:TUR917457 UEN917451:UEN917457 UOJ917451:UOJ917457 UYF917451:UYF917457 VIB917451:VIB917457 VRX917451:VRX917457 WBT917451:WBT917457 WLP917451:WLP917457 WVL917451:WVL917457 D982988:D982994 IZ982987:IZ982993 SV982987:SV982993 ACR982987:ACR982993 AMN982987:AMN982993 AWJ982987:AWJ982993 BGF982987:BGF982993 BQB982987:BQB982993 BZX982987:BZX982993 CJT982987:CJT982993 CTP982987:CTP982993 DDL982987:DDL982993 DNH982987:DNH982993 DXD982987:DXD982993 EGZ982987:EGZ982993 EQV982987:EQV982993 FAR982987:FAR982993 FKN982987:FKN982993 FUJ982987:FUJ982993 GEF982987:GEF982993 GOB982987:GOB982993 GXX982987:GXX982993 HHT982987:HHT982993 HRP982987:HRP982993 IBL982987:IBL982993 ILH982987:ILH982993 IVD982987:IVD982993 JEZ982987:JEZ982993 JOV982987:JOV982993 JYR982987:JYR982993 KIN982987:KIN982993 KSJ982987:KSJ982993 LCF982987:LCF982993 LMB982987:LMB982993 LVX982987:LVX982993 MFT982987:MFT982993 MPP982987:MPP982993 MZL982987:MZL982993 NJH982987:NJH982993 NTD982987:NTD982993 OCZ982987:OCZ982993 OMV982987:OMV982993 OWR982987:OWR982993 PGN982987:PGN982993 PQJ982987:PQJ982993 QAF982987:QAF982993 QKB982987:QKB982993 QTX982987:QTX982993 RDT982987:RDT982993 RNP982987:RNP982993 RXL982987:RXL982993 SHH982987:SHH982993 SRD982987:SRD982993 TAZ982987:TAZ982993 TKV982987:TKV982993 TUR982987:TUR982993 UEN982987:UEN982993 UOJ982987:UOJ982993 UYF982987:UYF982993 VIB982987:VIB982993 VRX982987:VRX982993 WBT982987:WBT982993 WLP982987:WLP982993 WVL982987:WVL982993 C65476:C65477 IY65475:IY65476 SU65475:SU65476 ACQ65475:ACQ65476 AMM65475:AMM65476 AWI65475:AWI65476 BGE65475:BGE65476 BQA65475:BQA65476 BZW65475:BZW65476 CJS65475:CJS65476 CTO65475:CTO65476 DDK65475:DDK65476 DNG65475:DNG65476 DXC65475:DXC65476 EGY65475:EGY65476 EQU65475:EQU65476 FAQ65475:FAQ65476 FKM65475:FKM65476 FUI65475:FUI65476 GEE65475:GEE65476 GOA65475:GOA65476 GXW65475:GXW65476 HHS65475:HHS65476 HRO65475:HRO65476 IBK65475:IBK65476 ILG65475:ILG65476 IVC65475:IVC65476 JEY65475:JEY65476 JOU65475:JOU65476 JYQ65475:JYQ65476 KIM65475:KIM65476 KSI65475:KSI65476 LCE65475:LCE65476 LMA65475:LMA65476 LVW65475:LVW65476 MFS65475:MFS65476 MPO65475:MPO65476 MZK65475:MZK65476 NJG65475:NJG65476 NTC65475:NTC65476 OCY65475:OCY65476 OMU65475:OMU65476 OWQ65475:OWQ65476 PGM65475:PGM65476 PQI65475:PQI65476 QAE65475:QAE65476 QKA65475:QKA65476 QTW65475:QTW65476 RDS65475:RDS65476 RNO65475:RNO65476 RXK65475:RXK65476 SHG65475:SHG65476 SRC65475:SRC65476 TAY65475:TAY65476 TKU65475:TKU65476 TUQ65475:TUQ65476 UEM65475:UEM65476 UOI65475:UOI65476 UYE65475:UYE65476 VIA65475:VIA65476 VRW65475:VRW65476 WBS65475:WBS65476 WLO65475:WLO65476 WVK65475:WVK65476 C131012:C131013 IY131011:IY131012 SU131011:SU131012 ACQ131011:ACQ131012 AMM131011:AMM131012 AWI131011:AWI131012 BGE131011:BGE131012 BQA131011:BQA131012 BZW131011:BZW131012 CJS131011:CJS131012 CTO131011:CTO131012 DDK131011:DDK131012 DNG131011:DNG131012 DXC131011:DXC131012 EGY131011:EGY131012 EQU131011:EQU131012 FAQ131011:FAQ131012 FKM131011:FKM131012 FUI131011:FUI131012 GEE131011:GEE131012 GOA131011:GOA131012 GXW131011:GXW131012 HHS131011:HHS131012 HRO131011:HRO131012 IBK131011:IBK131012 ILG131011:ILG131012 IVC131011:IVC131012 JEY131011:JEY131012 JOU131011:JOU131012 JYQ131011:JYQ131012 KIM131011:KIM131012 KSI131011:KSI131012 LCE131011:LCE131012 LMA131011:LMA131012 LVW131011:LVW131012 MFS131011:MFS131012 MPO131011:MPO131012 MZK131011:MZK131012 NJG131011:NJG131012 NTC131011:NTC131012 OCY131011:OCY131012 OMU131011:OMU131012 OWQ131011:OWQ131012 PGM131011:PGM131012 PQI131011:PQI131012 QAE131011:QAE131012 QKA131011:QKA131012 QTW131011:QTW131012 RDS131011:RDS131012 RNO131011:RNO131012 RXK131011:RXK131012 SHG131011:SHG131012 SRC131011:SRC131012 TAY131011:TAY131012 TKU131011:TKU131012 TUQ131011:TUQ131012 UEM131011:UEM131012 UOI131011:UOI131012 UYE131011:UYE131012 VIA131011:VIA131012 VRW131011:VRW131012 WBS131011:WBS131012 WLO131011:WLO131012 WVK131011:WVK131012 C196548:C196549 IY196547:IY196548 SU196547:SU196548 ACQ196547:ACQ196548 AMM196547:AMM196548 AWI196547:AWI196548 BGE196547:BGE196548 BQA196547:BQA196548 BZW196547:BZW196548 CJS196547:CJS196548 CTO196547:CTO196548 DDK196547:DDK196548 DNG196547:DNG196548 DXC196547:DXC196548 EGY196547:EGY196548 EQU196547:EQU196548 FAQ196547:FAQ196548 FKM196547:FKM196548 FUI196547:FUI196548 GEE196547:GEE196548 GOA196547:GOA196548 GXW196547:GXW196548 HHS196547:HHS196548 HRO196547:HRO196548 IBK196547:IBK196548 ILG196547:ILG196548 IVC196547:IVC196548 JEY196547:JEY196548 JOU196547:JOU196548 JYQ196547:JYQ196548 KIM196547:KIM196548 KSI196547:KSI196548 LCE196547:LCE196548 LMA196547:LMA196548 LVW196547:LVW196548 MFS196547:MFS196548 MPO196547:MPO196548 MZK196547:MZK196548 NJG196547:NJG196548 NTC196547:NTC196548 OCY196547:OCY196548 OMU196547:OMU196548 OWQ196547:OWQ196548 PGM196547:PGM196548 PQI196547:PQI196548 QAE196547:QAE196548 QKA196547:QKA196548 QTW196547:QTW196548 RDS196547:RDS196548 RNO196547:RNO196548 RXK196547:RXK196548 SHG196547:SHG196548 SRC196547:SRC196548 TAY196547:TAY196548 TKU196547:TKU196548 TUQ196547:TUQ196548 UEM196547:UEM196548 UOI196547:UOI196548 UYE196547:UYE196548 VIA196547:VIA196548 VRW196547:VRW196548 WBS196547:WBS196548 WLO196547:WLO196548 WVK196547:WVK196548 C262084:C262085 IY262083:IY262084 SU262083:SU262084 ACQ262083:ACQ262084 AMM262083:AMM262084 AWI262083:AWI262084 BGE262083:BGE262084 BQA262083:BQA262084 BZW262083:BZW262084 CJS262083:CJS262084 CTO262083:CTO262084 DDK262083:DDK262084 DNG262083:DNG262084 DXC262083:DXC262084 EGY262083:EGY262084 EQU262083:EQU262084 FAQ262083:FAQ262084 FKM262083:FKM262084 FUI262083:FUI262084 GEE262083:GEE262084 GOA262083:GOA262084 GXW262083:GXW262084 HHS262083:HHS262084 HRO262083:HRO262084 IBK262083:IBK262084 ILG262083:ILG262084 IVC262083:IVC262084 JEY262083:JEY262084 JOU262083:JOU262084 JYQ262083:JYQ262084 KIM262083:KIM262084 KSI262083:KSI262084 LCE262083:LCE262084 LMA262083:LMA262084 LVW262083:LVW262084 MFS262083:MFS262084 MPO262083:MPO262084 MZK262083:MZK262084 NJG262083:NJG262084 NTC262083:NTC262084 OCY262083:OCY262084 OMU262083:OMU262084 OWQ262083:OWQ262084 PGM262083:PGM262084 PQI262083:PQI262084 QAE262083:QAE262084 QKA262083:QKA262084 QTW262083:QTW262084 RDS262083:RDS262084 RNO262083:RNO262084 RXK262083:RXK262084 SHG262083:SHG262084 SRC262083:SRC262084 TAY262083:TAY262084 TKU262083:TKU262084 TUQ262083:TUQ262084 UEM262083:UEM262084 UOI262083:UOI262084 UYE262083:UYE262084 VIA262083:VIA262084 VRW262083:VRW262084 WBS262083:WBS262084 WLO262083:WLO262084 WVK262083:WVK262084 C327620:C327621 IY327619:IY327620 SU327619:SU327620 ACQ327619:ACQ327620 AMM327619:AMM327620 AWI327619:AWI327620 BGE327619:BGE327620 BQA327619:BQA327620 BZW327619:BZW327620 CJS327619:CJS327620 CTO327619:CTO327620 DDK327619:DDK327620 DNG327619:DNG327620 DXC327619:DXC327620 EGY327619:EGY327620 EQU327619:EQU327620 FAQ327619:FAQ327620 FKM327619:FKM327620 FUI327619:FUI327620 GEE327619:GEE327620 GOA327619:GOA327620 GXW327619:GXW327620 HHS327619:HHS327620 HRO327619:HRO327620 IBK327619:IBK327620 ILG327619:ILG327620 IVC327619:IVC327620 JEY327619:JEY327620 JOU327619:JOU327620 JYQ327619:JYQ327620 KIM327619:KIM327620 KSI327619:KSI327620 LCE327619:LCE327620 LMA327619:LMA327620 LVW327619:LVW327620 MFS327619:MFS327620 MPO327619:MPO327620 MZK327619:MZK327620 NJG327619:NJG327620 NTC327619:NTC327620 OCY327619:OCY327620 OMU327619:OMU327620 OWQ327619:OWQ327620 PGM327619:PGM327620 PQI327619:PQI327620 QAE327619:QAE327620 QKA327619:QKA327620 QTW327619:QTW327620 RDS327619:RDS327620 RNO327619:RNO327620 RXK327619:RXK327620 SHG327619:SHG327620 SRC327619:SRC327620 TAY327619:TAY327620 TKU327619:TKU327620 TUQ327619:TUQ327620 UEM327619:UEM327620 UOI327619:UOI327620 UYE327619:UYE327620 VIA327619:VIA327620 VRW327619:VRW327620 WBS327619:WBS327620 WLO327619:WLO327620 WVK327619:WVK327620 C393156:C393157 IY393155:IY393156 SU393155:SU393156 ACQ393155:ACQ393156 AMM393155:AMM393156 AWI393155:AWI393156 BGE393155:BGE393156 BQA393155:BQA393156 BZW393155:BZW393156 CJS393155:CJS393156 CTO393155:CTO393156 DDK393155:DDK393156 DNG393155:DNG393156 DXC393155:DXC393156 EGY393155:EGY393156 EQU393155:EQU393156 FAQ393155:FAQ393156 FKM393155:FKM393156 FUI393155:FUI393156 GEE393155:GEE393156 GOA393155:GOA393156 GXW393155:GXW393156 HHS393155:HHS393156 HRO393155:HRO393156 IBK393155:IBK393156 ILG393155:ILG393156 IVC393155:IVC393156 JEY393155:JEY393156 JOU393155:JOU393156 JYQ393155:JYQ393156 KIM393155:KIM393156 KSI393155:KSI393156 LCE393155:LCE393156 LMA393155:LMA393156 LVW393155:LVW393156 MFS393155:MFS393156 MPO393155:MPO393156 MZK393155:MZK393156 NJG393155:NJG393156 NTC393155:NTC393156 OCY393155:OCY393156 OMU393155:OMU393156 OWQ393155:OWQ393156 PGM393155:PGM393156 PQI393155:PQI393156 QAE393155:QAE393156 QKA393155:QKA393156 QTW393155:QTW393156 RDS393155:RDS393156 RNO393155:RNO393156 RXK393155:RXK393156 SHG393155:SHG393156 SRC393155:SRC393156 TAY393155:TAY393156 TKU393155:TKU393156 TUQ393155:TUQ393156 UEM393155:UEM393156 UOI393155:UOI393156 UYE393155:UYE393156 VIA393155:VIA393156 VRW393155:VRW393156 WBS393155:WBS393156 WLO393155:WLO393156 WVK393155:WVK393156 C458692:C458693 IY458691:IY458692 SU458691:SU458692 ACQ458691:ACQ458692 AMM458691:AMM458692 AWI458691:AWI458692 BGE458691:BGE458692 BQA458691:BQA458692 BZW458691:BZW458692 CJS458691:CJS458692 CTO458691:CTO458692 DDK458691:DDK458692 DNG458691:DNG458692 DXC458691:DXC458692 EGY458691:EGY458692 EQU458691:EQU458692 FAQ458691:FAQ458692 FKM458691:FKM458692 FUI458691:FUI458692 GEE458691:GEE458692 GOA458691:GOA458692 GXW458691:GXW458692 HHS458691:HHS458692 HRO458691:HRO458692 IBK458691:IBK458692 ILG458691:ILG458692 IVC458691:IVC458692 JEY458691:JEY458692 JOU458691:JOU458692 JYQ458691:JYQ458692 KIM458691:KIM458692 KSI458691:KSI458692 LCE458691:LCE458692 LMA458691:LMA458692 LVW458691:LVW458692 MFS458691:MFS458692 MPO458691:MPO458692 MZK458691:MZK458692 NJG458691:NJG458692 NTC458691:NTC458692 OCY458691:OCY458692 OMU458691:OMU458692 OWQ458691:OWQ458692 PGM458691:PGM458692 PQI458691:PQI458692 QAE458691:QAE458692 QKA458691:QKA458692 QTW458691:QTW458692 RDS458691:RDS458692 RNO458691:RNO458692 RXK458691:RXK458692 SHG458691:SHG458692 SRC458691:SRC458692 TAY458691:TAY458692 TKU458691:TKU458692 TUQ458691:TUQ458692 UEM458691:UEM458692 UOI458691:UOI458692 UYE458691:UYE458692 VIA458691:VIA458692 VRW458691:VRW458692 WBS458691:WBS458692 WLO458691:WLO458692 WVK458691:WVK458692 C524228:C524229 IY524227:IY524228 SU524227:SU524228 ACQ524227:ACQ524228 AMM524227:AMM524228 AWI524227:AWI524228 BGE524227:BGE524228 BQA524227:BQA524228 BZW524227:BZW524228 CJS524227:CJS524228 CTO524227:CTO524228 DDK524227:DDK524228 DNG524227:DNG524228 DXC524227:DXC524228 EGY524227:EGY524228 EQU524227:EQU524228 FAQ524227:FAQ524228 FKM524227:FKM524228 FUI524227:FUI524228 GEE524227:GEE524228 GOA524227:GOA524228 GXW524227:GXW524228 HHS524227:HHS524228 HRO524227:HRO524228 IBK524227:IBK524228 ILG524227:ILG524228 IVC524227:IVC524228 JEY524227:JEY524228 JOU524227:JOU524228 JYQ524227:JYQ524228 KIM524227:KIM524228 KSI524227:KSI524228 LCE524227:LCE524228 LMA524227:LMA524228 LVW524227:LVW524228 MFS524227:MFS524228 MPO524227:MPO524228 MZK524227:MZK524228 NJG524227:NJG524228 NTC524227:NTC524228 OCY524227:OCY524228 OMU524227:OMU524228 OWQ524227:OWQ524228 PGM524227:PGM524228 PQI524227:PQI524228 QAE524227:QAE524228 QKA524227:QKA524228 QTW524227:QTW524228 RDS524227:RDS524228 RNO524227:RNO524228 RXK524227:RXK524228 SHG524227:SHG524228 SRC524227:SRC524228 TAY524227:TAY524228 TKU524227:TKU524228 TUQ524227:TUQ524228 UEM524227:UEM524228 UOI524227:UOI524228 UYE524227:UYE524228 VIA524227:VIA524228 VRW524227:VRW524228 WBS524227:WBS524228 WLO524227:WLO524228 WVK524227:WVK524228 C589764:C589765 IY589763:IY589764 SU589763:SU589764 ACQ589763:ACQ589764 AMM589763:AMM589764 AWI589763:AWI589764 BGE589763:BGE589764 BQA589763:BQA589764 BZW589763:BZW589764 CJS589763:CJS589764 CTO589763:CTO589764 DDK589763:DDK589764 DNG589763:DNG589764 DXC589763:DXC589764 EGY589763:EGY589764 EQU589763:EQU589764 FAQ589763:FAQ589764 FKM589763:FKM589764 FUI589763:FUI589764 GEE589763:GEE589764 GOA589763:GOA589764 GXW589763:GXW589764 HHS589763:HHS589764 HRO589763:HRO589764 IBK589763:IBK589764 ILG589763:ILG589764 IVC589763:IVC589764 JEY589763:JEY589764 JOU589763:JOU589764 JYQ589763:JYQ589764 KIM589763:KIM589764 KSI589763:KSI589764 LCE589763:LCE589764 LMA589763:LMA589764 LVW589763:LVW589764 MFS589763:MFS589764 MPO589763:MPO589764 MZK589763:MZK589764 NJG589763:NJG589764 NTC589763:NTC589764 OCY589763:OCY589764 OMU589763:OMU589764 OWQ589763:OWQ589764 PGM589763:PGM589764 PQI589763:PQI589764 QAE589763:QAE589764 QKA589763:QKA589764 QTW589763:QTW589764 RDS589763:RDS589764 RNO589763:RNO589764 RXK589763:RXK589764 SHG589763:SHG589764 SRC589763:SRC589764 TAY589763:TAY589764 TKU589763:TKU589764 TUQ589763:TUQ589764 UEM589763:UEM589764 UOI589763:UOI589764 UYE589763:UYE589764 VIA589763:VIA589764 VRW589763:VRW589764 WBS589763:WBS589764 WLO589763:WLO589764 WVK589763:WVK589764 C655300:C655301 IY655299:IY655300 SU655299:SU655300 ACQ655299:ACQ655300 AMM655299:AMM655300 AWI655299:AWI655300 BGE655299:BGE655300 BQA655299:BQA655300 BZW655299:BZW655300 CJS655299:CJS655300 CTO655299:CTO655300 DDK655299:DDK655300 DNG655299:DNG655300 DXC655299:DXC655300 EGY655299:EGY655300 EQU655299:EQU655300 FAQ655299:FAQ655300 FKM655299:FKM655300 FUI655299:FUI655300 GEE655299:GEE655300 GOA655299:GOA655300 GXW655299:GXW655300 HHS655299:HHS655300 HRO655299:HRO655300 IBK655299:IBK655300 ILG655299:ILG655300 IVC655299:IVC655300 JEY655299:JEY655300 JOU655299:JOU655300 JYQ655299:JYQ655300 KIM655299:KIM655300 KSI655299:KSI655300 LCE655299:LCE655300 LMA655299:LMA655300 LVW655299:LVW655300 MFS655299:MFS655300 MPO655299:MPO655300 MZK655299:MZK655300 NJG655299:NJG655300 NTC655299:NTC655300 OCY655299:OCY655300 OMU655299:OMU655300 OWQ655299:OWQ655300 PGM655299:PGM655300 PQI655299:PQI655300 QAE655299:QAE655300 QKA655299:QKA655300 QTW655299:QTW655300 RDS655299:RDS655300 RNO655299:RNO655300 RXK655299:RXK655300 SHG655299:SHG655300 SRC655299:SRC655300 TAY655299:TAY655300 TKU655299:TKU655300 TUQ655299:TUQ655300 UEM655299:UEM655300 UOI655299:UOI655300 UYE655299:UYE655300 VIA655299:VIA655300 VRW655299:VRW655300 WBS655299:WBS655300 WLO655299:WLO655300 WVK655299:WVK655300 C720836:C720837 IY720835:IY720836 SU720835:SU720836 ACQ720835:ACQ720836 AMM720835:AMM720836 AWI720835:AWI720836 BGE720835:BGE720836 BQA720835:BQA720836 BZW720835:BZW720836 CJS720835:CJS720836 CTO720835:CTO720836 DDK720835:DDK720836 DNG720835:DNG720836 DXC720835:DXC720836 EGY720835:EGY720836 EQU720835:EQU720836 FAQ720835:FAQ720836 FKM720835:FKM720836 FUI720835:FUI720836 GEE720835:GEE720836 GOA720835:GOA720836 GXW720835:GXW720836 HHS720835:HHS720836 HRO720835:HRO720836 IBK720835:IBK720836 ILG720835:ILG720836 IVC720835:IVC720836 JEY720835:JEY720836 JOU720835:JOU720836 JYQ720835:JYQ720836 KIM720835:KIM720836 KSI720835:KSI720836 LCE720835:LCE720836 LMA720835:LMA720836 LVW720835:LVW720836 MFS720835:MFS720836 MPO720835:MPO720836 MZK720835:MZK720836 NJG720835:NJG720836 NTC720835:NTC720836 OCY720835:OCY720836 OMU720835:OMU720836 OWQ720835:OWQ720836 PGM720835:PGM720836 PQI720835:PQI720836 QAE720835:QAE720836 QKA720835:QKA720836 QTW720835:QTW720836 RDS720835:RDS720836 RNO720835:RNO720836 RXK720835:RXK720836 SHG720835:SHG720836 SRC720835:SRC720836 TAY720835:TAY720836 TKU720835:TKU720836 TUQ720835:TUQ720836 UEM720835:UEM720836 UOI720835:UOI720836 UYE720835:UYE720836 VIA720835:VIA720836 VRW720835:VRW720836 WBS720835:WBS720836 WLO720835:WLO720836 WVK720835:WVK720836 C786372:C786373 IY786371:IY786372 SU786371:SU786372 ACQ786371:ACQ786372 AMM786371:AMM786372 AWI786371:AWI786372 BGE786371:BGE786372 BQA786371:BQA786372 BZW786371:BZW786372 CJS786371:CJS786372 CTO786371:CTO786372 DDK786371:DDK786372 DNG786371:DNG786372 DXC786371:DXC786372 EGY786371:EGY786372 EQU786371:EQU786372 FAQ786371:FAQ786372 FKM786371:FKM786372 FUI786371:FUI786372 GEE786371:GEE786372 GOA786371:GOA786372 GXW786371:GXW786372 HHS786371:HHS786372 HRO786371:HRO786372 IBK786371:IBK786372 ILG786371:ILG786372 IVC786371:IVC786372 JEY786371:JEY786372 JOU786371:JOU786372 JYQ786371:JYQ786372 KIM786371:KIM786372 KSI786371:KSI786372 LCE786371:LCE786372 LMA786371:LMA786372 LVW786371:LVW786372 MFS786371:MFS786372 MPO786371:MPO786372 MZK786371:MZK786372 NJG786371:NJG786372 NTC786371:NTC786372 OCY786371:OCY786372 OMU786371:OMU786372 OWQ786371:OWQ786372 PGM786371:PGM786372 PQI786371:PQI786372 QAE786371:QAE786372 QKA786371:QKA786372 QTW786371:QTW786372 RDS786371:RDS786372 RNO786371:RNO786372 RXK786371:RXK786372 SHG786371:SHG786372 SRC786371:SRC786372 TAY786371:TAY786372 TKU786371:TKU786372 TUQ786371:TUQ786372 UEM786371:UEM786372 UOI786371:UOI786372 UYE786371:UYE786372 VIA786371:VIA786372 VRW786371:VRW786372 WBS786371:WBS786372 WLO786371:WLO786372 WVK786371:WVK786372 C851908:C851909 IY851907:IY851908 SU851907:SU851908 ACQ851907:ACQ851908 AMM851907:AMM851908 AWI851907:AWI851908 BGE851907:BGE851908 BQA851907:BQA851908 BZW851907:BZW851908 CJS851907:CJS851908 CTO851907:CTO851908 DDK851907:DDK851908 DNG851907:DNG851908 DXC851907:DXC851908 EGY851907:EGY851908 EQU851907:EQU851908 FAQ851907:FAQ851908 FKM851907:FKM851908 FUI851907:FUI851908 GEE851907:GEE851908 GOA851907:GOA851908 GXW851907:GXW851908 HHS851907:HHS851908 HRO851907:HRO851908 IBK851907:IBK851908 ILG851907:ILG851908 IVC851907:IVC851908 JEY851907:JEY851908 JOU851907:JOU851908 JYQ851907:JYQ851908 KIM851907:KIM851908 KSI851907:KSI851908 LCE851907:LCE851908 LMA851907:LMA851908 LVW851907:LVW851908 MFS851907:MFS851908 MPO851907:MPO851908 MZK851907:MZK851908 NJG851907:NJG851908 NTC851907:NTC851908 OCY851907:OCY851908 OMU851907:OMU851908 OWQ851907:OWQ851908 PGM851907:PGM851908 PQI851907:PQI851908 QAE851907:QAE851908 QKA851907:QKA851908 QTW851907:QTW851908 RDS851907:RDS851908 RNO851907:RNO851908 RXK851907:RXK851908 SHG851907:SHG851908 SRC851907:SRC851908 TAY851907:TAY851908 TKU851907:TKU851908 TUQ851907:TUQ851908 UEM851907:UEM851908 UOI851907:UOI851908 UYE851907:UYE851908 VIA851907:VIA851908 VRW851907:VRW851908 WBS851907:WBS851908 WLO851907:WLO851908 WVK851907:WVK851908 C917444:C917445 IY917443:IY917444 SU917443:SU917444 ACQ917443:ACQ917444 AMM917443:AMM917444 AWI917443:AWI917444 BGE917443:BGE917444 BQA917443:BQA917444 BZW917443:BZW917444 CJS917443:CJS917444 CTO917443:CTO917444 DDK917443:DDK917444 DNG917443:DNG917444 DXC917443:DXC917444 EGY917443:EGY917444 EQU917443:EQU917444 FAQ917443:FAQ917444 FKM917443:FKM917444 FUI917443:FUI917444 GEE917443:GEE917444 GOA917443:GOA917444 GXW917443:GXW917444 HHS917443:HHS917444 HRO917443:HRO917444 IBK917443:IBK917444 ILG917443:ILG917444 IVC917443:IVC917444 JEY917443:JEY917444 JOU917443:JOU917444 JYQ917443:JYQ917444 KIM917443:KIM917444 KSI917443:KSI917444 LCE917443:LCE917444 LMA917443:LMA917444 LVW917443:LVW917444 MFS917443:MFS917444 MPO917443:MPO917444 MZK917443:MZK917444 NJG917443:NJG917444 NTC917443:NTC917444 OCY917443:OCY917444 OMU917443:OMU917444 OWQ917443:OWQ917444 PGM917443:PGM917444 PQI917443:PQI917444 QAE917443:QAE917444 QKA917443:QKA917444 QTW917443:QTW917444 RDS917443:RDS917444 RNO917443:RNO917444 RXK917443:RXK917444 SHG917443:SHG917444 SRC917443:SRC917444 TAY917443:TAY917444 TKU917443:TKU917444 TUQ917443:TUQ917444 UEM917443:UEM917444 UOI917443:UOI917444 UYE917443:UYE917444 VIA917443:VIA917444 VRW917443:VRW917444 WBS917443:WBS917444 WLO917443:WLO917444 WVK917443:WVK917444 C982980:C982981 IY982979:IY982980 SU982979:SU982980 ACQ982979:ACQ982980 AMM982979:AMM982980 AWI982979:AWI982980 BGE982979:BGE982980 BQA982979:BQA982980 BZW982979:BZW982980 CJS982979:CJS982980 CTO982979:CTO982980 DDK982979:DDK982980 DNG982979:DNG982980 DXC982979:DXC982980 EGY982979:EGY982980 EQU982979:EQU982980 FAQ982979:FAQ982980 FKM982979:FKM982980 FUI982979:FUI982980 GEE982979:GEE982980 GOA982979:GOA982980 GXW982979:GXW982980 HHS982979:HHS982980 HRO982979:HRO982980 IBK982979:IBK982980 ILG982979:ILG982980 IVC982979:IVC982980 JEY982979:JEY982980 JOU982979:JOU982980 JYQ982979:JYQ982980 KIM982979:KIM982980 KSI982979:KSI982980 LCE982979:LCE982980 LMA982979:LMA982980 LVW982979:LVW982980 MFS982979:MFS982980 MPO982979:MPO982980 MZK982979:MZK982980 NJG982979:NJG982980 NTC982979:NTC982980 OCY982979:OCY982980 OMU982979:OMU982980 OWQ982979:OWQ982980 PGM982979:PGM982980 PQI982979:PQI982980 QAE982979:QAE982980 QKA982979:QKA982980 QTW982979:QTW982980 RDS982979:RDS982980 RNO982979:RNO982980 RXK982979:RXK982980 SHG982979:SHG982980 SRC982979:SRC982980 TAY982979:TAY982980 TKU982979:TKU982980 TUQ982979:TUQ982980 UEM982979:UEM982980 UOI982979:UOI982980 UYE982979:UYE982980 VIA982979:VIA982980 VRW982979:VRW982980 WBS982979:WBS982980 WLO982979:WLO982980 WVK982979:WVK982980 D65471:D65475 IZ65470:IZ65474 SV65470:SV65474 ACR65470:ACR65474 AMN65470:AMN65474 AWJ65470:AWJ65474 BGF65470:BGF65474 BQB65470:BQB65474 BZX65470:BZX65474 CJT65470:CJT65474 CTP65470:CTP65474 DDL65470:DDL65474 DNH65470:DNH65474 DXD65470:DXD65474 EGZ65470:EGZ65474 EQV65470:EQV65474 FAR65470:FAR65474 FKN65470:FKN65474 FUJ65470:FUJ65474 GEF65470:GEF65474 GOB65470:GOB65474 GXX65470:GXX65474 HHT65470:HHT65474 HRP65470:HRP65474 IBL65470:IBL65474 ILH65470:ILH65474 IVD65470:IVD65474 JEZ65470:JEZ65474 JOV65470:JOV65474 JYR65470:JYR65474 KIN65470:KIN65474 KSJ65470:KSJ65474 LCF65470:LCF65474 LMB65470:LMB65474 LVX65470:LVX65474 MFT65470:MFT65474 MPP65470:MPP65474 MZL65470:MZL65474 NJH65470:NJH65474 NTD65470:NTD65474 OCZ65470:OCZ65474 OMV65470:OMV65474 OWR65470:OWR65474 PGN65470:PGN65474 PQJ65470:PQJ65474 QAF65470:QAF65474 QKB65470:QKB65474 QTX65470:QTX65474 RDT65470:RDT65474 RNP65470:RNP65474 RXL65470:RXL65474 SHH65470:SHH65474 SRD65470:SRD65474 TAZ65470:TAZ65474 TKV65470:TKV65474 TUR65470:TUR65474 UEN65470:UEN65474 UOJ65470:UOJ65474 UYF65470:UYF65474 VIB65470:VIB65474 VRX65470:VRX65474 WBT65470:WBT65474 WLP65470:WLP65474 WVL65470:WVL65474 D131007:D131011 IZ131006:IZ131010 SV131006:SV131010 ACR131006:ACR131010 AMN131006:AMN131010 AWJ131006:AWJ131010 BGF131006:BGF131010 BQB131006:BQB131010 BZX131006:BZX131010 CJT131006:CJT131010 CTP131006:CTP131010 DDL131006:DDL131010 DNH131006:DNH131010 DXD131006:DXD131010 EGZ131006:EGZ131010 EQV131006:EQV131010 FAR131006:FAR131010 FKN131006:FKN131010 FUJ131006:FUJ131010 GEF131006:GEF131010 GOB131006:GOB131010 GXX131006:GXX131010 HHT131006:HHT131010 HRP131006:HRP131010 IBL131006:IBL131010 ILH131006:ILH131010 IVD131006:IVD131010 JEZ131006:JEZ131010 JOV131006:JOV131010 JYR131006:JYR131010 KIN131006:KIN131010 KSJ131006:KSJ131010 LCF131006:LCF131010 LMB131006:LMB131010 LVX131006:LVX131010 MFT131006:MFT131010 MPP131006:MPP131010 MZL131006:MZL131010 NJH131006:NJH131010 NTD131006:NTD131010 OCZ131006:OCZ131010 OMV131006:OMV131010 OWR131006:OWR131010 PGN131006:PGN131010 PQJ131006:PQJ131010 QAF131006:QAF131010 QKB131006:QKB131010 QTX131006:QTX131010 RDT131006:RDT131010 RNP131006:RNP131010 RXL131006:RXL131010 SHH131006:SHH131010 SRD131006:SRD131010 TAZ131006:TAZ131010 TKV131006:TKV131010 TUR131006:TUR131010 UEN131006:UEN131010 UOJ131006:UOJ131010 UYF131006:UYF131010 VIB131006:VIB131010 VRX131006:VRX131010 WBT131006:WBT131010 WLP131006:WLP131010 WVL131006:WVL131010 D196543:D196547 IZ196542:IZ196546 SV196542:SV196546 ACR196542:ACR196546 AMN196542:AMN196546 AWJ196542:AWJ196546 BGF196542:BGF196546 BQB196542:BQB196546 BZX196542:BZX196546 CJT196542:CJT196546 CTP196542:CTP196546 DDL196542:DDL196546 DNH196542:DNH196546 DXD196542:DXD196546 EGZ196542:EGZ196546 EQV196542:EQV196546 FAR196542:FAR196546 FKN196542:FKN196546 FUJ196542:FUJ196546 GEF196542:GEF196546 GOB196542:GOB196546 GXX196542:GXX196546 HHT196542:HHT196546 HRP196542:HRP196546 IBL196542:IBL196546 ILH196542:ILH196546 IVD196542:IVD196546 JEZ196542:JEZ196546 JOV196542:JOV196546 JYR196542:JYR196546 KIN196542:KIN196546 KSJ196542:KSJ196546 LCF196542:LCF196546 LMB196542:LMB196546 LVX196542:LVX196546 MFT196542:MFT196546 MPP196542:MPP196546 MZL196542:MZL196546 NJH196542:NJH196546 NTD196542:NTD196546 OCZ196542:OCZ196546 OMV196542:OMV196546 OWR196542:OWR196546 PGN196542:PGN196546 PQJ196542:PQJ196546 QAF196542:QAF196546 QKB196542:QKB196546 QTX196542:QTX196546 RDT196542:RDT196546 RNP196542:RNP196546 RXL196542:RXL196546 SHH196542:SHH196546 SRD196542:SRD196546 TAZ196542:TAZ196546 TKV196542:TKV196546 TUR196542:TUR196546 UEN196542:UEN196546 UOJ196542:UOJ196546 UYF196542:UYF196546 VIB196542:VIB196546 VRX196542:VRX196546 WBT196542:WBT196546 WLP196542:WLP196546 WVL196542:WVL196546 D262079:D262083 IZ262078:IZ262082 SV262078:SV262082 ACR262078:ACR262082 AMN262078:AMN262082 AWJ262078:AWJ262082 BGF262078:BGF262082 BQB262078:BQB262082 BZX262078:BZX262082 CJT262078:CJT262082 CTP262078:CTP262082 DDL262078:DDL262082 DNH262078:DNH262082 DXD262078:DXD262082 EGZ262078:EGZ262082 EQV262078:EQV262082 FAR262078:FAR262082 FKN262078:FKN262082 FUJ262078:FUJ262082 GEF262078:GEF262082 GOB262078:GOB262082 GXX262078:GXX262082 HHT262078:HHT262082 HRP262078:HRP262082 IBL262078:IBL262082 ILH262078:ILH262082 IVD262078:IVD262082 JEZ262078:JEZ262082 JOV262078:JOV262082 JYR262078:JYR262082 KIN262078:KIN262082 KSJ262078:KSJ262082 LCF262078:LCF262082 LMB262078:LMB262082 LVX262078:LVX262082 MFT262078:MFT262082 MPP262078:MPP262082 MZL262078:MZL262082 NJH262078:NJH262082 NTD262078:NTD262082 OCZ262078:OCZ262082 OMV262078:OMV262082 OWR262078:OWR262082 PGN262078:PGN262082 PQJ262078:PQJ262082 QAF262078:QAF262082 QKB262078:QKB262082 QTX262078:QTX262082 RDT262078:RDT262082 RNP262078:RNP262082 RXL262078:RXL262082 SHH262078:SHH262082 SRD262078:SRD262082 TAZ262078:TAZ262082 TKV262078:TKV262082 TUR262078:TUR262082 UEN262078:UEN262082 UOJ262078:UOJ262082 UYF262078:UYF262082 VIB262078:VIB262082 VRX262078:VRX262082 WBT262078:WBT262082 WLP262078:WLP262082 WVL262078:WVL262082 D327615:D327619 IZ327614:IZ327618 SV327614:SV327618 ACR327614:ACR327618 AMN327614:AMN327618 AWJ327614:AWJ327618 BGF327614:BGF327618 BQB327614:BQB327618 BZX327614:BZX327618 CJT327614:CJT327618 CTP327614:CTP327618 DDL327614:DDL327618 DNH327614:DNH327618 DXD327614:DXD327618 EGZ327614:EGZ327618 EQV327614:EQV327618 FAR327614:FAR327618 FKN327614:FKN327618 FUJ327614:FUJ327618 GEF327614:GEF327618 GOB327614:GOB327618 GXX327614:GXX327618 HHT327614:HHT327618 HRP327614:HRP327618 IBL327614:IBL327618 ILH327614:ILH327618 IVD327614:IVD327618 JEZ327614:JEZ327618 JOV327614:JOV327618 JYR327614:JYR327618 KIN327614:KIN327618 KSJ327614:KSJ327618 LCF327614:LCF327618 LMB327614:LMB327618 LVX327614:LVX327618 MFT327614:MFT327618 MPP327614:MPP327618 MZL327614:MZL327618 NJH327614:NJH327618 NTD327614:NTD327618 OCZ327614:OCZ327618 OMV327614:OMV327618 OWR327614:OWR327618 PGN327614:PGN327618 PQJ327614:PQJ327618 QAF327614:QAF327618 QKB327614:QKB327618 QTX327614:QTX327618 RDT327614:RDT327618 RNP327614:RNP327618 RXL327614:RXL327618 SHH327614:SHH327618 SRD327614:SRD327618 TAZ327614:TAZ327618 TKV327614:TKV327618 TUR327614:TUR327618 UEN327614:UEN327618 UOJ327614:UOJ327618 UYF327614:UYF327618 VIB327614:VIB327618 VRX327614:VRX327618 WBT327614:WBT327618 WLP327614:WLP327618 WVL327614:WVL327618 D393151:D393155 IZ393150:IZ393154 SV393150:SV393154 ACR393150:ACR393154 AMN393150:AMN393154 AWJ393150:AWJ393154 BGF393150:BGF393154 BQB393150:BQB393154 BZX393150:BZX393154 CJT393150:CJT393154 CTP393150:CTP393154 DDL393150:DDL393154 DNH393150:DNH393154 DXD393150:DXD393154 EGZ393150:EGZ393154 EQV393150:EQV393154 FAR393150:FAR393154 FKN393150:FKN393154 FUJ393150:FUJ393154 GEF393150:GEF393154 GOB393150:GOB393154 GXX393150:GXX393154 HHT393150:HHT393154 HRP393150:HRP393154 IBL393150:IBL393154 ILH393150:ILH393154 IVD393150:IVD393154 JEZ393150:JEZ393154 JOV393150:JOV393154 JYR393150:JYR393154 KIN393150:KIN393154 KSJ393150:KSJ393154 LCF393150:LCF393154 LMB393150:LMB393154 LVX393150:LVX393154 MFT393150:MFT393154 MPP393150:MPP393154 MZL393150:MZL393154 NJH393150:NJH393154 NTD393150:NTD393154 OCZ393150:OCZ393154 OMV393150:OMV393154 OWR393150:OWR393154 PGN393150:PGN393154 PQJ393150:PQJ393154 QAF393150:QAF393154 QKB393150:QKB393154 QTX393150:QTX393154 RDT393150:RDT393154 RNP393150:RNP393154 RXL393150:RXL393154 SHH393150:SHH393154 SRD393150:SRD393154 TAZ393150:TAZ393154 TKV393150:TKV393154 TUR393150:TUR393154 UEN393150:UEN393154 UOJ393150:UOJ393154 UYF393150:UYF393154 VIB393150:VIB393154 VRX393150:VRX393154 WBT393150:WBT393154 WLP393150:WLP393154 WVL393150:WVL393154 D458687:D458691 IZ458686:IZ458690 SV458686:SV458690 ACR458686:ACR458690 AMN458686:AMN458690 AWJ458686:AWJ458690 BGF458686:BGF458690 BQB458686:BQB458690 BZX458686:BZX458690 CJT458686:CJT458690 CTP458686:CTP458690 DDL458686:DDL458690 DNH458686:DNH458690 DXD458686:DXD458690 EGZ458686:EGZ458690 EQV458686:EQV458690 FAR458686:FAR458690 FKN458686:FKN458690 FUJ458686:FUJ458690 GEF458686:GEF458690 GOB458686:GOB458690 GXX458686:GXX458690 HHT458686:HHT458690 HRP458686:HRP458690 IBL458686:IBL458690 ILH458686:ILH458690 IVD458686:IVD458690 JEZ458686:JEZ458690 JOV458686:JOV458690 JYR458686:JYR458690 KIN458686:KIN458690 KSJ458686:KSJ458690 LCF458686:LCF458690 LMB458686:LMB458690 LVX458686:LVX458690 MFT458686:MFT458690 MPP458686:MPP458690 MZL458686:MZL458690 NJH458686:NJH458690 NTD458686:NTD458690 OCZ458686:OCZ458690 OMV458686:OMV458690 OWR458686:OWR458690 PGN458686:PGN458690 PQJ458686:PQJ458690 QAF458686:QAF458690 QKB458686:QKB458690 QTX458686:QTX458690 RDT458686:RDT458690 RNP458686:RNP458690 RXL458686:RXL458690 SHH458686:SHH458690 SRD458686:SRD458690 TAZ458686:TAZ458690 TKV458686:TKV458690 TUR458686:TUR458690 UEN458686:UEN458690 UOJ458686:UOJ458690 UYF458686:UYF458690 VIB458686:VIB458690 VRX458686:VRX458690 WBT458686:WBT458690 WLP458686:WLP458690 WVL458686:WVL458690 D524223:D524227 IZ524222:IZ524226 SV524222:SV524226 ACR524222:ACR524226 AMN524222:AMN524226 AWJ524222:AWJ524226 BGF524222:BGF524226 BQB524222:BQB524226 BZX524222:BZX524226 CJT524222:CJT524226 CTP524222:CTP524226 DDL524222:DDL524226 DNH524222:DNH524226 DXD524222:DXD524226 EGZ524222:EGZ524226 EQV524222:EQV524226 FAR524222:FAR524226 FKN524222:FKN524226 FUJ524222:FUJ524226 GEF524222:GEF524226 GOB524222:GOB524226 GXX524222:GXX524226 HHT524222:HHT524226 HRP524222:HRP524226 IBL524222:IBL524226 ILH524222:ILH524226 IVD524222:IVD524226 JEZ524222:JEZ524226 JOV524222:JOV524226 JYR524222:JYR524226 KIN524222:KIN524226 KSJ524222:KSJ524226 LCF524222:LCF524226 LMB524222:LMB524226 LVX524222:LVX524226 MFT524222:MFT524226 MPP524222:MPP524226 MZL524222:MZL524226 NJH524222:NJH524226 NTD524222:NTD524226 OCZ524222:OCZ524226 OMV524222:OMV524226 OWR524222:OWR524226 PGN524222:PGN524226 PQJ524222:PQJ524226 QAF524222:QAF524226 QKB524222:QKB524226 QTX524222:QTX524226 RDT524222:RDT524226 RNP524222:RNP524226 RXL524222:RXL524226 SHH524222:SHH524226 SRD524222:SRD524226 TAZ524222:TAZ524226 TKV524222:TKV524226 TUR524222:TUR524226 UEN524222:UEN524226 UOJ524222:UOJ524226 UYF524222:UYF524226 VIB524222:VIB524226 VRX524222:VRX524226 WBT524222:WBT524226 WLP524222:WLP524226 WVL524222:WVL524226 D589759:D589763 IZ589758:IZ589762 SV589758:SV589762 ACR589758:ACR589762 AMN589758:AMN589762 AWJ589758:AWJ589762 BGF589758:BGF589762 BQB589758:BQB589762 BZX589758:BZX589762 CJT589758:CJT589762 CTP589758:CTP589762 DDL589758:DDL589762 DNH589758:DNH589762 DXD589758:DXD589762 EGZ589758:EGZ589762 EQV589758:EQV589762 FAR589758:FAR589762 FKN589758:FKN589762 FUJ589758:FUJ589762 GEF589758:GEF589762 GOB589758:GOB589762 GXX589758:GXX589762 HHT589758:HHT589762 HRP589758:HRP589762 IBL589758:IBL589762 ILH589758:ILH589762 IVD589758:IVD589762 JEZ589758:JEZ589762 JOV589758:JOV589762 JYR589758:JYR589762 KIN589758:KIN589762 KSJ589758:KSJ589762 LCF589758:LCF589762 LMB589758:LMB589762 LVX589758:LVX589762 MFT589758:MFT589762 MPP589758:MPP589762 MZL589758:MZL589762 NJH589758:NJH589762 NTD589758:NTD589762 OCZ589758:OCZ589762 OMV589758:OMV589762 OWR589758:OWR589762 PGN589758:PGN589762 PQJ589758:PQJ589762 QAF589758:QAF589762 QKB589758:QKB589762 QTX589758:QTX589762 RDT589758:RDT589762 RNP589758:RNP589762 RXL589758:RXL589762 SHH589758:SHH589762 SRD589758:SRD589762 TAZ589758:TAZ589762 TKV589758:TKV589762 TUR589758:TUR589762 UEN589758:UEN589762 UOJ589758:UOJ589762 UYF589758:UYF589762 VIB589758:VIB589762 VRX589758:VRX589762 WBT589758:WBT589762 WLP589758:WLP589762 WVL589758:WVL589762 D655295:D655299 IZ655294:IZ655298 SV655294:SV655298 ACR655294:ACR655298 AMN655294:AMN655298 AWJ655294:AWJ655298 BGF655294:BGF655298 BQB655294:BQB655298 BZX655294:BZX655298 CJT655294:CJT655298 CTP655294:CTP655298 DDL655294:DDL655298 DNH655294:DNH655298 DXD655294:DXD655298 EGZ655294:EGZ655298 EQV655294:EQV655298 FAR655294:FAR655298 FKN655294:FKN655298 FUJ655294:FUJ655298 GEF655294:GEF655298 GOB655294:GOB655298 GXX655294:GXX655298 HHT655294:HHT655298 HRP655294:HRP655298 IBL655294:IBL655298 ILH655294:ILH655298 IVD655294:IVD655298 JEZ655294:JEZ655298 JOV655294:JOV655298 JYR655294:JYR655298 KIN655294:KIN655298 KSJ655294:KSJ655298 LCF655294:LCF655298 LMB655294:LMB655298 LVX655294:LVX655298 MFT655294:MFT655298 MPP655294:MPP655298 MZL655294:MZL655298 NJH655294:NJH655298 NTD655294:NTD655298 OCZ655294:OCZ655298 OMV655294:OMV655298 OWR655294:OWR655298 PGN655294:PGN655298 PQJ655294:PQJ655298 QAF655294:QAF655298 QKB655294:QKB655298 QTX655294:QTX655298 RDT655294:RDT655298 RNP655294:RNP655298 RXL655294:RXL655298 SHH655294:SHH655298 SRD655294:SRD655298 TAZ655294:TAZ655298 TKV655294:TKV655298 TUR655294:TUR655298 UEN655294:UEN655298 UOJ655294:UOJ655298 UYF655294:UYF655298 VIB655294:VIB655298 VRX655294:VRX655298 WBT655294:WBT655298 WLP655294:WLP655298 WVL655294:WVL655298 D720831:D720835 IZ720830:IZ720834 SV720830:SV720834 ACR720830:ACR720834 AMN720830:AMN720834 AWJ720830:AWJ720834 BGF720830:BGF720834 BQB720830:BQB720834 BZX720830:BZX720834 CJT720830:CJT720834 CTP720830:CTP720834 DDL720830:DDL720834 DNH720830:DNH720834 DXD720830:DXD720834 EGZ720830:EGZ720834 EQV720830:EQV720834 FAR720830:FAR720834 FKN720830:FKN720834 FUJ720830:FUJ720834 GEF720830:GEF720834 GOB720830:GOB720834 GXX720830:GXX720834 HHT720830:HHT720834 HRP720830:HRP720834 IBL720830:IBL720834 ILH720830:ILH720834 IVD720830:IVD720834 JEZ720830:JEZ720834 JOV720830:JOV720834 JYR720830:JYR720834 KIN720830:KIN720834 KSJ720830:KSJ720834 LCF720830:LCF720834 LMB720830:LMB720834 LVX720830:LVX720834 MFT720830:MFT720834 MPP720830:MPP720834 MZL720830:MZL720834 NJH720830:NJH720834 NTD720830:NTD720834 OCZ720830:OCZ720834 OMV720830:OMV720834 OWR720830:OWR720834 PGN720830:PGN720834 PQJ720830:PQJ720834 QAF720830:QAF720834 QKB720830:QKB720834 QTX720830:QTX720834 RDT720830:RDT720834 RNP720830:RNP720834 RXL720830:RXL720834 SHH720830:SHH720834 SRD720830:SRD720834 TAZ720830:TAZ720834 TKV720830:TKV720834 TUR720830:TUR720834 UEN720830:UEN720834 UOJ720830:UOJ720834 UYF720830:UYF720834 VIB720830:VIB720834 VRX720830:VRX720834 WBT720830:WBT720834 WLP720830:WLP720834 WVL720830:WVL720834 D786367:D786371 IZ786366:IZ786370 SV786366:SV786370 ACR786366:ACR786370 AMN786366:AMN786370 AWJ786366:AWJ786370 BGF786366:BGF786370 BQB786366:BQB786370 BZX786366:BZX786370 CJT786366:CJT786370 CTP786366:CTP786370 DDL786366:DDL786370 DNH786366:DNH786370 DXD786366:DXD786370 EGZ786366:EGZ786370 EQV786366:EQV786370 FAR786366:FAR786370 FKN786366:FKN786370 FUJ786366:FUJ786370 GEF786366:GEF786370 GOB786366:GOB786370 GXX786366:GXX786370 HHT786366:HHT786370 HRP786366:HRP786370 IBL786366:IBL786370 ILH786366:ILH786370 IVD786366:IVD786370 JEZ786366:JEZ786370 JOV786366:JOV786370 JYR786366:JYR786370 KIN786366:KIN786370 KSJ786366:KSJ786370 LCF786366:LCF786370 LMB786366:LMB786370 LVX786366:LVX786370 MFT786366:MFT786370 MPP786366:MPP786370 MZL786366:MZL786370 NJH786366:NJH786370 NTD786366:NTD786370 OCZ786366:OCZ786370 OMV786366:OMV786370 OWR786366:OWR786370 PGN786366:PGN786370 PQJ786366:PQJ786370 QAF786366:QAF786370 QKB786366:QKB786370 QTX786366:QTX786370 RDT786366:RDT786370 RNP786366:RNP786370 RXL786366:RXL786370 SHH786366:SHH786370 SRD786366:SRD786370 TAZ786366:TAZ786370 TKV786366:TKV786370 TUR786366:TUR786370 UEN786366:UEN786370 UOJ786366:UOJ786370 UYF786366:UYF786370 VIB786366:VIB786370 VRX786366:VRX786370 WBT786366:WBT786370 WLP786366:WLP786370 WVL786366:WVL786370 D851903:D851907 IZ851902:IZ851906 SV851902:SV851906 ACR851902:ACR851906 AMN851902:AMN851906 AWJ851902:AWJ851906 BGF851902:BGF851906 BQB851902:BQB851906 BZX851902:BZX851906 CJT851902:CJT851906 CTP851902:CTP851906 DDL851902:DDL851906 DNH851902:DNH851906 DXD851902:DXD851906 EGZ851902:EGZ851906 EQV851902:EQV851906 FAR851902:FAR851906 FKN851902:FKN851906 FUJ851902:FUJ851906 GEF851902:GEF851906 GOB851902:GOB851906 GXX851902:GXX851906 HHT851902:HHT851906 HRP851902:HRP851906 IBL851902:IBL851906 ILH851902:ILH851906 IVD851902:IVD851906 JEZ851902:JEZ851906 JOV851902:JOV851906 JYR851902:JYR851906 KIN851902:KIN851906 KSJ851902:KSJ851906 LCF851902:LCF851906 LMB851902:LMB851906 LVX851902:LVX851906 MFT851902:MFT851906 MPP851902:MPP851906 MZL851902:MZL851906 NJH851902:NJH851906 NTD851902:NTD851906 OCZ851902:OCZ851906 OMV851902:OMV851906 OWR851902:OWR851906 PGN851902:PGN851906 PQJ851902:PQJ851906 QAF851902:QAF851906 QKB851902:QKB851906 QTX851902:QTX851906 RDT851902:RDT851906 RNP851902:RNP851906 RXL851902:RXL851906 SHH851902:SHH851906 SRD851902:SRD851906 TAZ851902:TAZ851906 TKV851902:TKV851906 TUR851902:TUR851906 UEN851902:UEN851906 UOJ851902:UOJ851906 UYF851902:UYF851906 VIB851902:VIB851906 VRX851902:VRX851906 WBT851902:WBT851906 WLP851902:WLP851906 WVL851902:WVL851906 D917439:D917443 IZ917438:IZ917442 SV917438:SV917442 ACR917438:ACR917442 AMN917438:AMN917442 AWJ917438:AWJ917442 BGF917438:BGF917442 BQB917438:BQB917442 BZX917438:BZX917442 CJT917438:CJT917442 CTP917438:CTP917442 DDL917438:DDL917442 DNH917438:DNH917442 DXD917438:DXD917442 EGZ917438:EGZ917442 EQV917438:EQV917442 FAR917438:FAR917442 FKN917438:FKN917442 FUJ917438:FUJ917442 GEF917438:GEF917442 GOB917438:GOB917442 GXX917438:GXX917442 HHT917438:HHT917442 HRP917438:HRP917442 IBL917438:IBL917442 ILH917438:ILH917442 IVD917438:IVD917442 JEZ917438:JEZ917442 JOV917438:JOV917442 JYR917438:JYR917442 KIN917438:KIN917442 KSJ917438:KSJ917442 LCF917438:LCF917442 LMB917438:LMB917442 LVX917438:LVX917442 MFT917438:MFT917442 MPP917438:MPP917442 MZL917438:MZL917442 NJH917438:NJH917442 NTD917438:NTD917442 OCZ917438:OCZ917442 OMV917438:OMV917442 OWR917438:OWR917442 PGN917438:PGN917442 PQJ917438:PQJ917442 QAF917438:QAF917442 QKB917438:QKB917442 QTX917438:QTX917442 RDT917438:RDT917442 RNP917438:RNP917442 RXL917438:RXL917442 SHH917438:SHH917442 SRD917438:SRD917442 TAZ917438:TAZ917442 TKV917438:TKV917442 TUR917438:TUR917442 UEN917438:UEN917442 UOJ917438:UOJ917442 UYF917438:UYF917442 VIB917438:VIB917442 VRX917438:VRX917442 WBT917438:WBT917442 WLP917438:WLP917442 WVL917438:WVL917442 D982975:D982979 IZ982974:IZ982978 SV982974:SV982978 ACR982974:ACR982978 AMN982974:AMN982978 AWJ982974:AWJ982978 BGF982974:BGF982978 BQB982974:BQB982978 BZX982974:BZX982978 CJT982974:CJT982978 CTP982974:CTP982978 DDL982974:DDL982978 DNH982974:DNH982978 DXD982974:DXD982978 EGZ982974:EGZ982978 EQV982974:EQV982978 FAR982974:FAR982978 FKN982974:FKN982978 FUJ982974:FUJ982978 GEF982974:GEF982978 GOB982974:GOB982978 GXX982974:GXX982978 HHT982974:HHT982978 HRP982974:HRP982978 IBL982974:IBL982978 ILH982974:ILH982978 IVD982974:IVD982978 JEZ982974:JEZ982978 JOV982974:JOV982978 JYR982974:JYR982978 KIN982974:KIN982978 KSJ982974:KSJ982978 LCF982974:LCF982978 LMB982974:LMB982978 LVX982974:LVX982978 MFT982974:MFT982978 MPP982974:MPP982978 MZL982974:MZL982978 NJH982974:NJH982978 NTD982974:NTD982978 OCZ982974:OCZ982978 OMV982974:OMV982978 OWR982974:OWR982978 PGN982974:PGN982978 PQJ982974:PQJ982978 QAF982974:QAF982978 QKB982974:QKB982978 QTX982974:QTX982978 RDT982974:RDT982978 RNP982974:RNP982978 RXL982974:RXL982978 SHH982974:SHH982978 SRD982974:SRD982978 TAZ982974:TAZ982978 TKV982974:TKV982978 TUR982974:TUR982978 UEN982974:UEN982978 UOJ982974:UOJ982978 UYF982974:UYF982978 VIB982974:VIB982978 VRX982974:VRX982978 WBT982974:WBT982978 WLP982974:WLP982978 WVL982974:WVL982978 C65487:C65488 IY65486:IY65487 SU65486:SU65487 ACQ65486:ACQ65487 AMM65486:AMM65487 AWI65486:AWI65487 BGE65486:BGE65487 BQA65486:BQA65487 BZW65486:BZW65487 CJS65486:CJS65487 CTO65486:CTO65487 DDK65486:DDK65487 DNG65486:DNG65487 DXC65486:DXC65487 EGY65486:EGY65487 EQU65486:EQU65487 FAQ65486:FAQ65487 FKM65486:FKM65487 FUI65486:FUI65487 GEE65486:GEE65487 GOA65486:GOA65487 GXW65486:GXW65487 HHS65486:HHS65487 HRO65486:HRO65487 IBK65486:IBK65487 ILG65486:ILG65487 IVC65486:IVC65487 JEY65486:JEY65487 JOU65486:JOU65487 JYQ65486:JYQ65487 KIM65486:KIM65487 KSI65486:KSI65487 LCE65486:LCE65487 LMA65486:LMA65487 LVW65486:LVW65487 MFS65486:MFS65487 MPO65486:MPO65487 MZK65486:MZK65487 NJG65486:NJG65487 NTC65486:NTC65487 OCY65486:OCY65487 OMU65486:OMU65487 OWQ65486:OWQ65487 PGM65486:PGM65487 PQI65486:PQI65487 QAE65486:QAE65487 QKA65486:QKA65487 QTW65486:QTW65487 RDS65486:RDS65487 RNO65486:RNO65487 RXK65486:RXK65487 SHG65486:SHG65487 SRC65486:SRC65487 TAY65486:TAY65487 TKU65486:TKU65487 TUQ65486:TUQ65487 UEM65486:UEM65487 UOI65486:UOI65487 UYE65486:UYE65487 VIA65486:VIA65487 VRW65486:VRW65487 WBS65486:WBS65487 WLO65486:WLO65487 WVK65486:WVK65487 C131023:C131024 IY131022:IY131023 SU131022:SU131023 ACQ131022:ACQ131023 AMM131022:AMM131023 AWI131022:AWI131023 BGE131022:BGE131023 BQA131022:BQA131023 BZW131022:BZW131023 CJS131022:CJS131023 CTO131022:CTO131023 DDK131022:DDK131023 DNG131022:DNG131023 DXC131022:DXC131023 EGY131022:EGY131023 EQU131022:EQU131023 FAQ131022:FAQ131023 FKM131022:FKM131023 FUI131022:FUI131023 GEE131022:GEE131023 GOA131022:GOA131023 GXW131022:GXW131023 HHS131022:HHS131023 HRO131022:HRO131023 IBK131022:IBK131023 ILG131022:ILG131023 IVC131022:IVC131023 JEY131022:JEY131023 JOU131022:JOU131023 JYQ131022:JYQ131023 KIM131022:KIM131023 KSI131022:KSI131023 LCE131022:LCE131023 LMA131022:LMA131023 LVW131022:LVW131023 MFS131022:MFS131023 MPO131022:MPO131023 MZK131022:MZK131023 NJG131022:NJG131023 NTC131022:NTC131023 OCY131022:OCY131023 OMU131022:OMU131023 OWQ131022:OWQ131023 PGM131022:PGM131023 PQI131022:PQI131023 QAE131022:QAE131023 QKA131022:QKA131023 QTW131022:QTW131023 RDS131022:RDS131023 RNO131022:RNO131023 RXK131022:RXK131023 SHG131022:SHG131023 SRC131022:SRC131023 TAY131022:TAY131023 TKU131022:TKU131023 TUQ131022:TUQ131023 UEM131022:UEM131023 UOI131022:UOI131023 UYE131022:UYE131023 VIA131022:VIA131023 VRW131022:VRW131023 WBS131022:WBS131023 WLO131022:WLO131023 WVK131022:WVK131023 C196559:C196560 IY196558:IY196559 SU196558:SU196559 ACQ196558:ACQ196559 AMM196558:AMM196559 AWI196558:AWI196559 BGE196558:BGE196559 BQA196558:BQA196559 BZW196558:BZW196559 CJS196558:CJS196559 CTO196558:CTO196559 DDK196558:DDK196559 DNG196558:DNG196559 DXC196558:DXC196559 EGY196558:EGY196559 EQU196558:EQU196559 FAQ196558:FAQ196559 FKM196558:FKM196559 FUI196558:FUI196559 GEE196558:GEE196559 GOA196558:GOA196559 GXW196558:GXW196559 HHS196558:HHS196559 HRO196558:HRO196559 IBK196558:IBK196559 ILG196558:ILG196559 IVC196558:IVC196559 JEY196558:JEY196559 JOU196558:JOU196559 JYQ196558:JYQ196559 KIM196558:KIM196559 KSI196558:KSI196559 LCE196558:LCE196559 LMA196558:LMA196559 LVW196558:LVW196559 MFS196558:MFS196559 MPO196558:MPO196559 MZK196558:MZK196559 NJG196558:NJG196559 NTC196558:NTC196559 OCY196558:OCY196559 OMU196558:OMU196559 OWQ196558:OWQ196559 PGM196558:PGM196559 PQI196558:PQI196559 QAE196558:QAE196559 QKA196558:QKA196559 QTW196558:QTW196559 RDS196558:RDS196559 RNO196558:RNO196559 RXK196558:RXK196559 SHG196558:SHG196559 SRC196558:SRC196559 TAY196558:TAY196559 TKU196558:TKU196559 TUQ196558:TUQ196559 UEM196558:UEM196559 UOI196558:UOI196559 UYE196558:UYE196559 VIA196558:VIA196559 VRW196558:VRW196559 WBS196558:WBS196559 WLO196558:WLO196559 WVK196558:WVK196559 C262095:C262096 IY262094:IY262095 SU262094:SU262095 ACQ262094:ACQ262095 AMM262094:AMM262095 AWI262094:AWI262095 BGE262094:BGE262095 BQA262094:BQA262095 BZW262094:BZW262095 CJS262094:CJS262095 CTO262094:CTO262095 DDK262094:DDK262095 DNG262094:DNG262095 DXC262094:DXC262095 EGY262094:EGY262095 EQU262094:EQU262095 FAQ262094:FAQ262095 FKM262094:FKM262095 FUI262094:FUI262095 GEE262094:GEE262095 GOA262094:GOA262095 GXW262094:GXW262095 HHS262094:HHS262095 HRO262094:HRO262095 IBK262094:IBK262095 ILG262094:ILG262095 IVC262094:IVC262095 JEY262094:JEY262095 JOU262094:JOU262095 JYQ262094:JYQ262095 KIM262094:KIM262095 KSI262094:KSI262095 LCE262094:LCE262095 LMA262094:LMA262095 LVW262094:LVW262095 MFS262094:MFS262095 MPO262094:MPO262095 MZK262094:MZK262095 NJG262094:NJG262095 NTC262094:NTC262095 OCY262094:OCY262095 OMU262094:OMU262095 OWQ262094:OWQ262095 PGM262094:PGM262095 PQI262094:PQI262095 QAE262094:QAE262095 QKA262094:QKA262095 QTW262094:QTW262095 RDS262094:RDS262095 RNO262094:RNO262095 RXK262094:RXK262095 SHG262094:SHG262095 SRC262094:SRC262095 TAY262094:TAY262095 TKU262094:TKU262095 TUQ262094:TUQ262095 UEM262094:UEM262095 UOI262094:UOI262095 UYE262094:UYE262095 VIA262094:VIA262095 VRW262094:VRW262095 WBS262094:WBS262095 WLO262094:WLO262095 WVK262094:WVK262095 C327631:C327632 IY327630:IY327631 SU327630:SU327631 ACQ327630:ACQ327631 AMM327630:AMM327631 AWI327630:AWI327631 BGE327630:BGE327631 BQA327630:BQA327631 BZW327630:BZW327631 CJS327630:CJS327631 CTO327630:CTO327631 DDK327630:DDK327631 DNG327630:DNG327631 DXC327630:DXC327631 EGY327630:EGY327631 EQU327630:EQU327631 FAQ327630:FAQ327631 FKM327630:FKM327631 FUI327630:FUI327631 GEE327630:GEE327631 GOA327630:GOA327631 GXW327630:GXW327631 HHS327630:HHS327631 HRO327630:HRO327631 IBK327630:IBK327631 ILG327630:ILG327631 IVC327630:IVC327631 JEY327630:JEY327631 JOU327630:JOU327631 JYQ327630:JYQ327631 KIM327630:KIM327631 KSI327630:KSI327631 LCE327630:LCE327631 LMA327630:LMA327631 LVW327630:LVW327631 MFS327630:MFS327631 MPO327630:MPO327631 MZK327630:MZK327631 NJG327630:NJG327631 NTC327630:NTC327631 OCY327630:OCY327631 OMU327630:OMU327631 OWQ327630:OWQ327631 PGM327630:PGM327631 PQI327630:PQI327631 QAE327630:QAE327631 QKA327630:QKA327631 QTW327630:QTW327631 RDS327630:RDS327631 RNO327630:RNO327631 RXK327630:RXK327631 SHG327630:SHG327631 SRC327630:SRC327631 TAY327630:TAY327631 TKU327630:TKU327631 TUQ327630:TUQ327631 UEM327630:UEM327631 UOI327630:UOI327631 UYE327630:UYE327631 VIA327630:VIA327631 VRW327630:VRW327631 WBS327630:WBS327631 WLO327630:WLO327631 WVK327630:WVK327631 C393167:C393168 IY393166:IY393167 SU393166:SU393167 ACQ393166:ACQ393167 AMM393166:AMM393167 AWI393166:AWI393167 BGE393166:BGE393167 BQA393166:BQA393167 BZW393166:BZW393167 CJS393166:CJS393167 CTO393166:CTO393167 DDK393166:DDK393167 DNG393166:DNG393167 DXC393166:DXC393167 EGY393166:EGY393167 EQU393166:EQU393167 FAQ393166:FAQ393167 FKM393166:FKM393167 FUI393166:FUI393167 GEE393166:GEE393167 GOA393166:GOA393167 GXW393166:GXW393167 HHS393166:HHS393167 HRO393166:HRO393167 IBK393166:IBK393167 ILG393166:ILG393167 IVC393166:IVC393167 JEY393166:JEY393167 JOU393166:JOU393167 JYQ393166:JYQ393167 KIM393166:KIM393167 KSI393166:KSI393167 LCE393166:LCE393167 LMA393166:LMA393167 LVW393166:LVW393167 MFS393166:MFS393167 MPO393166:MPO393167 MZK393166:MZK393167 NJG393166:NJG393167 NTC393166:NTC393167 OCY393166:OCY393167 OMU393166:OMU393167 OWQ393166:OWQ393167 PGM393166:PGM393167 PQI393166:PQI393167 QAE393166:QAE393167 QKA393166:QKA393167 QTW393166:QTW393167 RDS393166:RDS393167 RNO393166:RNO393167 RXK393166:RXK393167 SHG393166:SHG393167 SRC393166:SRC393167 TAY393166:TAY393167 TKU393166:TKU393167 TUQ393166:TUQ393167 UEM393166:UEM393167 UOI393166:UOI393167 UYE393166:UYE393167 VIA393166:VIA393167 VRW393166:VRW393167 WBS393166:WBS393167 WLO393166:WLO393167 WVK393166:WVK393167 C458703:C458704 IY458702:IY458703 SU458702:SU458703 ACQ458702:ACQ458703 AMM458702:AMM458703 AWI458702:AWI458703 BGE458702:BGE458703 BQA458702:BQA458703 BZW458702:BZW458703 CJS458702:CJS458703 CTO458702:CTO458703 DDK458702:DDK458703 DNG458702:DNG458703 DXC458702:DXC458703 EGY458702:EGY458703 EQU458702:EQU458703 FAQ458702:FAQ458703 FKM458702:FKM458703 FUI458702:FUI458703 GEE458702:GEE458703 GOA458702:GOA458703 GXW458702:GXW458703 HHS458702:HHS458703 HRO458702:HRO458703 IBK458702:IBK458703 ILG458702:ILG458703 IVC458702:IVC458703 JEY458702:JEY458703 JOU458702:JOU458703 JYQ458702:JYQ458703 KIM458702:KIM458703 KSI458702:KSI458703 LCE458702:LCE458703 LMA458702:LMA458703 LVW458702:LVW458703 MFS458702:MFS458703 MPO458702:MPO458703 MZK458702:MZK458703 NJG458702:NJG458703 NTC458702:NTC458703 OCY458702:OCY458703 OMU458702:OMU458703 OWQ458702:OWQ458703 PGM458702:PGM458703 PQI458702:PQI458703 QAE458702:QAE458703 QKA458702:QKA458703 QTW458702:QTW458703 RDS458702:RDS458703 RNO458702:RNO458703 RXK458702:RXK458703 SHG458702:SHG458703 SRC458702:SRC458703 TAY458702:TAY458703 TKU458702:TKU458703 TUQ458702:TUQ458703 UEM458702:UEM458703 UOI458702:UOI458703 UYE458702:UYE458703 VIA458702:VIA458703 VRW458702:VRW458703 WBS458702:WBS458703 WLO458702:WLO458703 WVK458702:WVK458703 C524239:C524240 IY524238:IY524239 SU524238:SU524239 ACQ524238:ACQ524239 AMM524238:AMM524239 AWI524238:AWI524239 BGE524238:BGE524239 BQA524238:BQA524239 BZW524238:BZW524239 CJS524238:CJS524239 CTO524238:CTO524239 DDK524238:DDK524239 DNG524238:DNG524239 DXC524238:DXC524239 EGY524238:EGY524239 EQU524238:EQU524239 FAQ524238:FAQ524239 FKM524238:FKM524239 FUI524238:FUI524239 GEE524238:GEE524239 GOA524238:GOA524239 GXW524238:GXW524239 HHS524238:HHS524239 HRO524238:HRO524239 IBK524238:IBK524239 ILG524238:ILG524239 IVC524238:IVC524239 JEY524238:JEY524239 JOU524238:JOU524239 JYQ524238:JYQ524239 KIM524238:KIM524239 KSI524238:KSI524239 LCE524238:LCE524239 LMA524238:LMA524239 LVW524238:LVW524239 MFS524238:MFS524239 MPO524238:MPO524239 MZK524238:MZK524239 NJG524238:NJG524239 NTC524238:NTC524239 OCY524238:OCY524239 OMU524238:OMU524239 OWQ524238:OWQ524239 PGM524238:PGM524239 PQI524238:PQI524239 QAE524238:QAE524239 QKA524238:QKA524239 QTW524238:QTW524239 RDS524238:RDS524239 RNO524238:RNO524239 RXK524238:RXK524239 SHG524238:SHG524239 SRC524238:SRC524239 TAY524238:TAY524239 TKU524238:TKU524239 TUQ524238:TUQ524239 UEM524238:UEM524239 UOI524238:UOI524239 UYE524238:UYE524239 VIA524238:VIA524239 VRW524238:VRW524239 WBS524238:WBS524239 WLO524238:WLO524239 WVK524238:WVK524239 C589775:C589776 IY589774:IY589775 SU589774:SU589775 ACQ589774:ACQ589775 AMM589774:AMM589775 AWI589774:AWI589775 BGE589774:BGE589775 BQA589774:BQA589775 BZW589774:BZW589775 CJS589774:CJS589775 CTO589774:CTO589775 DDK589774:DDK589775 DNG589774:DNG589775 DXC589774:DXC589775 EGY589774:EGY589775 EQU589774:EQU589775 FAQ589774:FAQ589775 FKM589774:FKM589775 FUI589774:FUI589775 GEE589774:GEE589775 GOA589774:GOA589775 GXW589774:GXW589775 HHS589774:HHS589775 HRO589774:HRO589775 IBK589774:IBK589775 ILG589774:ILG589775 IVC589774:IVC589775 JEY589774:JEY589775 JOU589774:JOU589775 JYQ589774:JYQ589775 KIM589774:KIM589775 KSI589774:KSI589775 LCE589774:LCE589775 LMA589774:LMA589775 LVW589774:LVW589775 MFS589774:MFS589775 MPO589774:MPO589775 MZK589774:MZK589775 NJG589774:NJG589775 NTC589774:NTC589775 OCY589774:OCY589775 OMU589774:OMU589775 OWQ589774:OWQ589775 PGM589774:PGM589775 PQI589774:PQI589775 QAE589774:QAE589775 QKA589774:QKA589775 QTW589774:QTW589775 RDS589774:RDS589775 RNO589774:RNO589775 RXK589774:RXK589775 SHG589774:SHG589775 SRC589774:SRC589775 TAY589774:TAY589775 TKU589774:TKU589775 TUQ589774:TUQ589775 UEM589774:UEM589775 UOI589774:UOI589775 UYE589774:UYE589775 VIA589774:VIA589775 VRW589774:VRW589775 WBS589774:WBS589775 WLO589774:WLO589775 WVK589774:WVK589775 C655311:C655312 IY655310:IY655311 SU655310:SU655311 ACQ655310:ACQ655311 AMM655310:AMM655311 AWI655310:AWI655311 BGE655310:BGE655311 BQA655310:BQA655311 BZW655310:BZW655311 CJS655310:CJS655311 CTO655310:CTO655311 DDK655310:DDK655311 DNG655310:DNG655311 DXC655310:DXC655311 EGY655310:EGY655311 EQU655310:EQU655311 FAQ655310:FAQ655311 FKM655310:FKM655311 FUI655310:FUI655311 GEE655310:GEE655311 GOA655310:GOA655311 GXW655310:GXW655311 HHS655310:HHS655311 HRO655310:HRO655311 IBK655310:IBK655311 ILG655310:ILG655311 IVC655310:IVC655311 JEY655310:JEY655311 JOU655310:JOU655311 JYQ655310:JYQ655311 KIM655310:KIM655311 KSI655310:KSI655311 LCE655310:LCE655311 LMA655310:LMA655311 LVW655310:LVW655311 MFS655310:MFS655311 MPO655310:MPO655311 MZK655310:MZK655311 NJG655310:NJG655311 NTC655310:NTC655311 OCY655310:OCY655311 OMU655310:OMU655311 OWQ655310:OWQ655311 PGM655310:PGM655311 PQI655310:PQI655311 QAE655310:QAE655311 QKA655310:QKA655311 QTW655310:QTW655311 RDS655310:RDS655311 RNO655310:RNO655311 RXK655310:RXK655311 SHG655310:SHG655311 SRC655310:SRC655311 TAY655310:TAY655311 TKU655310:TKU655311 TUQ655310:TUQ655311 UEM655310:UEM655311 UOI655310:UOI655311 UYE655310:UYE655311 VIA655310:VIA655311 VRW655310:VRW655311 WBS655310:WBS655311 WLO655310:WLO655311 WVK655310:WVK655311 C720847:C720848 IY720846:IY720847 SU720846:SU720847 ACQ720846:ACQ720847 AMM720846:AMM720847 AWI720846:AWI720847 BGE720846:BGE720847 BQA720846:BQA720847 BZW720846:BZW720847 CJS720846:CJS720847 CTO720846:CTO720847 DDK720846:DDK720847 DNG720846:DNG720847 DXC720846:DXC720847 EGY720846:EGY720847 EQU720846:EQU720847 FAQ720846:FAQ720847 FKM720846:FKM720847 FUI720846:FUI720847 GEE720846:GEE720847 GOA720846:GOA720847 GXW720846:GXW720847 HHS720846:HHS720847 HRO720846:HRO720847 IBK720846:IBK720847 ILG720846:ILG720847 IVC720846:IVC720847 JEY720846:JEY720847 JOU720846:JOU720847 JYQ720846:JYQ720847 KIM720846:KIM720847 KSI720846:KSI720847 LCE720846:LCE720847 LMA720846:LMA720847 LVW720846:LVW720847 MFS720846:MFS720847 MPO720846:MPO720847 MZK720846:MZK720847 NJG720846:NJG720847 NTC720846:NTC720847 OCY720846:OCY720847 OMU720846:OMU720847 OWQ720846:OWQ720847 PGM720846:PGM720847 PQI720846:PQI720847 QAE720846:QAE720847 QKA720846:QKA720847 QTW720846:QTW720847 RDS720846:RDS720847 RNO720846:RNO720847 RXK720846:RXK720847 SHG720846:SHG720847 SRC720846:SRC720847 TAY720846:TAY720847 TKU720846:TKU720847 TUQ720846:TUQ720847 UEM720846:UEM720847 UOI720846:UOI720847 UYE720846:UYE720847 VIA720846:VIA720847 VRW720846:VRW720847 WBS720846:WBS720847 WLO720846:WLO720847 WVK720846:WVK720847 C786383:C786384 IY786382:IY786383 SU786382:SU786383 ACQ786382:ACQ786383 AMM786382:AMM786383 AWI786382:AWI786383 BGE786382:BGE786383 BQA786382:BQA786383 BZW786382:BZW786383 CJS786382:CJS786383 CTO786382:CTO786383 DDK786382:DDK786383 DNG786382:DNG786383 DXC786382:DXC786383 EGY786382:EGY786383 EQU786382:EQU786383 FAQ786382:FAQ786383 FKM786382:FKM786383 FUI786382:FUI786383 GEE786382:GEE786383 GOA786382:GOA786383 GXW786382:GXW786383 HHS786382:HHS786383 HRO786382:HRO786383 IBK786382:IBK786383 ILG786382:ILG786383 IVC786382:IVC786383 JEY786382:JEY786383 JOU786382:JOU786383 JYQ786382:JYQ786383 KIM786382:KIM786383 KSI786382:KSI786383 LCE786382:LCE786383 LMA786382:LMA786383 LVW786382:LVW786383 MFS786382:MFS786383 MPO786382:MPO786383 MZK786382:MZK786383 NJG786382:NJG786383 NTC786382:NTC786383 OCY786382:OCY786383 OMU786382:OMU786383 OWQ786382:OWQ786383 PGM786382:PGM786383 PQI786382:PQI786383 QAE786382:QAE786383 QKA786382:QKA786383 QTW786382:QTW786383 RDS786382:RDS786383 RNO786382:RNO786383 RXK786382:RXK786383 SHG786382:SHG786383 SRC786382:SRC786383 TAY786382:TAY786383 TKU786382:TKU786383 TUQ786382:TUQ786383 UEM786382:UEM786383 UOI786382:UOI786383 UYE786382:UYE786383 VIA786382:VIA786383 VRW786382:VRW786383 WBS786382:WBS786383 WLO786382:WLO786383 WVK786382:WVK786383 C851919:C851920 IY851918:IY851919 SU851918:SU851919 ACQ851918:ACQ851919 AMM851918:AMM851919 AWI851918:AWI851919 BGE851918:BGE851919 BQA851918:BQA851919 BZW851918:BZW851919 CJS851918:CJS851919 CTO851918:CTO851919 DDK851918:DDK851919 DNG851918:DNG851919 DXC851918:DXC851919 EGY851918:EGY851919 EQU851918:EQU851919 FAQ851918:FAQ851919 FKM851918:FKM851919 FUI851918:FUI851919 GEE851918:GEE851919 GOA851918:GOA851919 GXW851918:GXW851919 HHS851918:HHS851919 HRO851918:HRO851919 IBK851918:IBK851919 ILG851918:ILG851919 IVC851918:IVC851919 JEY851918:JEY851919 JOU851918:JOU851919 JYQ851918:JYQ851919 KIM851918:KIM851919 KSI851918:KSI851919 LCE851918:LCE851919 LMA851918:LMA851919 LVW851918:LVW851919 MFS851918:MFS851919 MPO851918:MPO851919 MZK851918:MZK851919 NJG851918:NJG851919 NTC851918:NTC851919 OCY851918:OCY851919 OMU851918:OMU851919 OWQ851918:OWQ851919 PGM851918:PGM851919 PQI851918:PQI851919 QAE851918:QAE851919 QKA851918:QKA851919 QTW851918:QTW851919 RDS851918:RDS851919 RNO851918:RNO851919 RXK851918:RXK851919 SHG851918:SHG851919 SRC851918:SRC851919 TAY851918:TAY851919 TKU851918:TKU851919 TUQ851918:TUQ851919 UEM851918:UEM851919 UOI851918:UOI851919 UYE851918:UYE851919 VIA851918:VIA851919 VRW851918:VRW851919 WBS851918:WBS851919 WLO851918:WLO851919 WVK851918:WVK851919 C917455:C917456 IY917454:IY917455 SU917454:SU917455 ACQ917454:ACQ917455 AMM917454:AMM917455 AWI917454:AWI917455 BGE917454:BGE917455 BQA917454:BQA917455 BZW917454:BZW917455 CJS917454:CJS917455 CTO917454:CTO917455 DDK917454:DDK917455 DNG917454:DNG917455 DXC917454:DXC917455 EGY917454:EGY917455 EQU917454:EQU917455 FAQ917454:FAQ917455 FKM917454:FKM917455 FUI917454:FUI917455 GEE917454:GEE917455 GOA917454:GOA917455 GXW917454:GXW917455 HHS917454:HHS917455 HRO917454:HRO917455 IBK917454:IBK917455 ILG917454:ILG917455 IVC917454:IVC917455 JEY917454:JEY917455 JOU917454:JOU917455 JYQ917454:JYQ917455 KIM917454:KIM917455 KSI917454:KSI917455 LCE917454:LCE917455 LMA917454:LMA917455 LVW917454:LVW917455 MFS917454:MFS917455 MPO917454:MPO917455 MZK917454:MZK917455 NJG917454:NJG917455 NTC917454:NTC917455 OCY917454:OCY917455 OMU917454:OMU917455 OWQ917454:OWQ917455 PGM917454:PGM917455 PQI917454:PQI917455 QAE917454:QAE917455 QKA917454:QKA917455 QTW917454:QTW917455 RDS917454:RDS917455 RNO917454:RNO917455 RXK917454:RXK917455 SHG917454:SHG917455 SRC917454:SRC917455 TAY917454:TAY917455 TKU917454:TKU917455 TUQ917454:TUQ917455 UEM917454:UEM917455 UOI917454:UOI917455 UYE917454:UYE917455 VIA917454:VIA917455 VRW917454:VRW917455 WBS917454:WBS917455 WLO917454:WLO917455 WVK917454:WVK917455 C982991:C982992 IY982990:IY982991 SU982990:SU982991 ACQ982990:ACQ982991 AMM982990:AMM982991 AWI982990:AWI982991 BGE982990:BGE982991 BQA982990:BQA982991 BZW982990:BZW982991 CJS982990:CJS982991 CTO982990:CTO982991 DDK982990:DDK982991 DNG982990:DNG982991 DXC982990:DXC982991 EGY982990:EGY982991 EQU982990:EQU982991 FAQ982990:FAQ982991 FKM982990:FKM982991 FUI982990:FUI982991 GEE982990:GEE982991 GOA982990:GOA982991 GXW982990:GXW982991 HHS982990:HHS982991 HRO982990:HRO982991 IBK982990:IBK982991 ILG982990:ILG982991 IVC982990:IVC982991 JEY982990:JEY982991 JOU982990:JOU982991 JYQ982990:JYQ982991 KIM982990:KIM982991 KSI982990:KSI982991 LCE982990:LCE982991 LMA982990:LMA982991 LVW982990:LVW982991 MFS982990:MFS982991 MPO982990:MPO982991 MZK982990:MZK982991 NJG982990:NJG982991 NTC982990:NTC982991 OCY982990:OCY982991 OMU982990:OMU982991 OWQ982990:OWQ982991 PGM982990:PGM982991 PQI982990:PQI982991 QAE982990:QAE982991 QKA982990:QKA982991 QTW982990:QTW982991 RDS982990:RDS982991 RNO982990:RNO982991 RXK982990:RXK982991 SHG982990:SHG982991 SRC982990:SRC982991 TAY982990:TAY982991 TKU982990:TKU982991 TUQ982990:TUQ982991 UEM982990:UEM982991 UOI982990:UOI982991 UYE982990:UYE982991 VIA982990:VIA982991 VRW982990:VRW982991 WBS982990:WBS982991 WLO982990:WLO982991 WVK982990:WVK982991 C65495:C65496 IY65494:IY65495 SU65494:SU65495 ACQ65494:ACQ65495 AMM65494:AMM65495 AWI65494:AWI65495 BGE65494:BGE65495 BQA65494:BQA65495 BZW65494:BZW65495 CJS65494:CJS65495 CTO65494:CTO65495 DDK65494:DDK65495 DNG65494:DNG65495 DXC65494:DXC65495 EGY65494:EGY65495 EQU65494:EQU65495 FAQ65494:FAQ65495 FKM65494:FKM65495 FUI65494:FUI65495 GEE65494:GEE65495 GOA65494:GOA65495 GXW65494:GXW65495 HHS65494:HHS65495 HRO65494:HRO65495 IBK65494:IBK65495 ILG65494:ILG65495 IVC65494:IVC65495 JEY65494:JEY65495 JOU65494:JOU65495 JYQ65494:JYQ65495 KIM65494:KIM65495 KSI65494:KSI65495 LCE65494:LCE65495 LMA65494:LMA65495 LVW65494:LVW65495 MFS65494:MFS65495 MPO65494:MPO65495 MZK65494:MZK65495 NJG65494:NJG65495 NTC65494:NTC65495 OCY65494:OCY65495 OMU65494:OMU65495 OWQ65494:OWQ65495 PGM65494:PGM65495 PQI65494:PQI65495 QAE65494:QAE65495 QKA65494:QKA65495 QTW65494:QTW65495 RDS65494:RDS65495 RNO65494:RNO65495 RXK65494:RXK65495 SHG65494:SHG65495 SRC65494:SRC65495 TAY65494:TAY65495 TKU65494:TKU65495 TUQ65494:TUQ65495 UEM65494:UEM65495 UOI65494:UOI65495 UYE65494:UYE65495 VIA65494:VIA65495 VRW65494:VRW65495 WBS65494:WBS65495 WLO65494:WLO65495 WVK65494:WVK65495 C131031:C131032 IY131030:IY131031 SU131030:SU131031 ACQ131030:ACQ131031 AMM131030:AMM131031 AWI131030:AWI131031 BGE131030:BGE131031 BQA131030:BQA131031 BZW131030:BZW131031 CJS131030:CJS131031 CTO131030:CTO131031 DDK131030:DDK131031 DNG131030:DNG131031 DXC131030:DXC131031 EGY131030:EGY131031 EQU131030:EQU131031 FAQ131030:FAQ131031 FKM131030:FKM131031 FUI131030:FUI131031 GEE131030:GEE131031 GOA131030:GOA131031 GXW131030:GXW131031 HHS131030:HHS131031 HRO131030:HRO131031 IBK131030:IBK131031 ILG131030:ILG131031 IVC131030:IVC131031 JEY131030:JEY131031 JOU131030:JOU131031 JYQ131030:JYQ131031 KIM131030:KIM131031 KSI131030:KSI131031 LCE131030:LCE131031 LMA131030:LMA131031 LVW131030:LVW131031 MFS131030:MFS131031 MPO131030:MPO131031 MZK131030:MZK131031 NJG131030:NJG131031 NTC131030:NTC131031 OCY131030:OCY131031 OMU131030:OMU131031 OWQ131030:OWQ131031 PGM131030:PGM131031 PQI131030:PQI131031 QAE131030:QAE131031 QKA131030:QKA131031 QTW131030:QTW131031 RDS131030:RDS131031 RNO131030:RNO131031 RXK131030:RXK131031 SHG131030:SHG131031 SRC131030:SRC131031 TAY131030:TAY131031 TKU131030:TKU131031 TUQ131030:TUQ131031 UEM131030:UEM131031 UOI131030:UOI131031 UYE131030:UYE131031 VIA131030:VIA131031 VRW131030:VRW131031 WBS131030:WBS131031 WLO131030:WLO131031 WVK131030:WVK131031 C196567:C196568 IY196566:IY196567 SU196566:SU196567 ACQ196566:ACQ196567 AMM196566:AMM196567 AWI196566:AWI196567 BGE196566:BGE196567 BQA196566:BQA196567 BZW196566:BZW196567 CJS196566:CJS196567 CTO196566:CTO196567 DDK196566:DDK196567 DNG196566:DNG196567 DXC196566:DXC196567 EGY196566:EGY196567 EQU196566:EQU196567 FAQ196566:FAQ196567 FKM196566:FKM196567 FUI196566:FUI196567 GEE196566:GEE196567 GOA196566:GOA196567 GXW196566:GXW196567 HHS196566:HHS196567 HRO196566:HRO196567 IBK196566:IBK196567 ILG196566:ILG196567 IVC196566:IVC196567 JEY196566:JEY196567 JOU196566:JOU196567 JYQ196566:JYQ196567 KIM196566:KIM196567 KSI196566:KSI196567 LCE196566:LCE196567 LMA196566:LMA196567 LVW196566:LVW196567 MFS196566:MFS196567 MPO196566:MPO196567 MZK196566:MZK196567 NJG196566:NJG196567 NTC196566:NTC196567 OCY196566:OCY196567 OMU196566:OMU196567 OWQ196566:OWQ196567 PGM196566:PGM196567 PQI196566:PQI196567 QAE196566:QAE196567 QKA196566:QKA196567 QTW196566:QTW196567 RDS196566:RDS196567 RNO196566:RNO196567 RXK196566:RXK196567 SHG196566:SHG196567 SRC196566:SRC196567 TAY196566:TAY196567 TKU196566:TKU196567 TUQ196566:TUQ196567 UEM196566:UEM196567 UOI196566:UOI196567 UYE196566:UYE196567 VIA196566:VIA196567 VRW196566:VRW196567 WBS196566:WBS196567 WLO196566:WLO196567 WVK196566:WVK196567 C262103:C262104 IY262102:IY262103 SU262102:SU262103 ACQ262102:ACQ262103 AMM262102:AMM262103 AWI262102:AWI262103 BGE262102:BGE262103 BQA262102:BQA262103 BZW262102:BZW262103 CJS262102:CJS262103 CTO262102:CTO262103 DDK262102:DDK262103 DNG262102:DNG262103 DXC262102:DXC262103 EGY262102:EGY262103 EQU262102:EQU262103 FAQ262102:FAQ262103 FKM262102:FKM262103 FUI262102:FUI262103 GEE262102:GEE262103 GOA262102:GOA262103 GXW262102:GXW262103 HHS262102:HHS262103 HRO262102:HRO262103 IBK262102:IBK262103 ILG262102:ILG262103 IVC262102:IVC262103 JEY262102:JEY262103 JOU262102:JOU262103 JYQ262102:JYQ262103 KIM262102:KIM262103 KSI262102:KSI262103 LCE262102:LCE262103 LMA262102:LMA262103 LVW262102:LVW262103 MFS262102:MFS262103 MPO262102:MPO262103 MZK262102:MZK262103 NJG262102:NJG262103 NTC262102:NTC262103 OCY262102:OCY262103 OMU262102:OMU262103 OWQ262102:OWQ262103 PGM262102:PGM262103 PQI262102:PQI262103 QAE262102:QAE262103 QKA262102:QKA262103 QTW262102:QTW262103 RDS262102:RDS262103 RNO262102:RNO262103 RXK262102:RXK262103 SHG262102:SHG262103 SRC262102:SRC262103 TAY262102:TAY262103 TKU262102:TKU262103 TUQ262102:TUQ262103 UEM262102:UEM262103 UOI262102:UOI262103 UYE262102:UYE262103 VIA262102:VIA262103 VRW262102:VRW262103 WBS262102:WBS262103 WLO262102:WLO262103 WVK262102:WVK262103 C327639:C327640 IY327638:IY327639 SU327638:SU327639 ACQ327638:ACQ327639 AMM327638:AMM327639 AWI327638:AWI327639 BGE327638:BGE327639 BQA327638:BQA327639 BZW327638:BZW327639 CJS327638:CJS327639 CTO327638:CTO327639 DDK327638:DDK327639 DNG327638:DNG327639 DXC327638:DXC327639 EGY327638:EGY327639 EQU327638:EQU327639 FAQ327638:FAQ327639 FKM327638:FKM327639 FUI327638:FUI327639 GEE327638:GEE327639 GOA327638:GOA327639 GXW327638:GXW327639 HHS327638:HHS327639 HRO327638:HRO327639 IBK327638:IBK327639 ILG327638:ILG327639 IVC327638:IVC327639 JEY327638:JEY327639 JOU327638:JOU327639 JYQ327638:JYQ327639 KIM327638:KIM327639 KSI327638:KSI327639 LCE327638:LCE327639 LMA327638:LMA327639 LVW327638:LVW327639 MFS327638:MFS327639 MPO327638:MPO327639 MZK327638:MZK327639 NJG327638:NJG327639 NTC327638:NTC327639 OCY327638:OCY327639 OMU327638:OMU327639 OWQ327638:OWQ327639 PGM327638:PGM327639 PQI327638:PQI327639 QAE327638:QAE327639 QKA327638:QKA327639 QTW327638:QTW327639 RDS327638:RDS327639 RNO327638:RNO327639 RXK327638:RXK327639 SHG327638:SHG327639 SRC327638:SRC327639 TAY327638:TAY327639 TKU327638:TKU327639 TUQ327638:TUQ327639 UEM327638:UEM327639 UOI327638:UOI327639 UYE327638:UYE327639 VIA327638:VIA327639 VRW327638:VRW327639 WBS327638:WBS327639 WLO327638:WLO327639 WVK327638:WVK327639 C393175:C393176 IY393174:IY393175 SU393174:SU393175 ACQ393174:ACQ393175 AMM393174:AMM393175 AWI393174:AWI393175 BGE393174:BGE393175 BQA393174:BQA393175 BZW393174:BZW393175 CJS393174:CJS393175 CTO393174:CTO393175 DDK393174:DDK393175 DNG393174:DNG393175 DXC393174:DXC393175 EGY393174:EGY393175 EQU393174:EQU393175 FAQ393174:FAQ393175 FKM393174:FKM393175 FUI393174:FUI393175 GEE393174:GEE393175 GOA393174:GOA393175 GXW393174:GXW393175 HHS393174:HHS393175 HRO393174:HRO393175 IBK393174:IBK393175 ILG393174:ILG393175 IVC393174:IVC393175 JEY393174:JEY393175 JOU393174:JOU393175 JYQ393174:JYQ393175 KIM393174:KIM393175 KSI393174:KSI393175 LCE393174:LCE393175 LMA393174:LMA393175 LVW393174:LVW393175 MFS393174:MFS393175 MPO393174:MPO393175 MZK393174:MZK393175 NJG393174:NJG393175 NTC393174:NTC393175 OCY393174:OCY393175 OMU393174:OMU393175 OWQ393174:OWQ393175 PGM393174:PGM393175 PQI393174:PQI393175 QAE393174:QAE393175 QKA393174:QKA393175 QTW393174:QTW393175 RDS393174:RDS393175 RNO393174:RNO393175 RXK393174:RXK393175 SHG393174:SHG393175 SRC393174:SRC393175 TAY393174:TAY393175 TKU393174:TKU393175 TUQ393174:TUQ393175 UEM393174:UEM393175 UOI393174:UOI393175 UYE393174:UYE393175 VIA393174:VIA393175 VRW393174:VRW393175 WBS393174:WBS393175 WLO393174:WLO393175 WVK393174:WVK393175 C458711:C458712 IY458710:IY458711 SU458710:SU458711 ACQ458710:ACQ458711 AMM458710:AMM458711 AWI458710:AWI458711 BGE458710:BGE458711 BQA458710:BQA458711 BZW458710:BZW458711 CJS458710:CJS458711 CTO458710:CTO458711 DDK458710:DDK458711 DNG458710:DNG458711 DXC458710:DXC458711 EGY458710:EGY458711 EQU458710:EQU458711 FAQ458710:FAQ458711 FKM458710:FKM458711 FUI458710:FUI458711 GEE458710:GEE458711 GOA458710:GOA458711 GXW458710:GXW458711 HHS458710:HHS458711 HRO458710:HRO458711 IBK458710:IBK458711 ILG458710:ILG458711 IVC458710:IVC458711 JEY458710:JEY458711 JOU458710:JOU458711 JYQ458710:JYQ458711 KIM458710:KIM458711 KSI458710:KSI458711 LCE458710:LCE458711 LMA458710:LMA458711 LVW458710:LVW458711 MFS458710:MFS458711 MPO458710:MPO458711 MZK458710:MZK458711 NJG458710:NJG458711 NTC458710:NTC458711 OCY458710:OCY458711 OMU458710:OMU458711 OWQ458710:OWQ458711 PGM458710:PGM458711 PQI458710:PQI458711 QAE458710:QAE458711 QKA458710:QKA458711 QTW458710:QTW458711 RDS458710:RDS458711 RNO458710:RNO458711 RXK458710:RXK458711 SHG458710:SHG458711 SRC458710:SRC458711 TAY458710:TAY458711 TKU458710:TKU458711 TUQ458710:TUQ458711 UEM458710:UEM458711 UOI458710:UOI458711 UYE458710:UYE458711 VIA458710:VIA458711 VRW458710:VRW458711 WBS458710:WBS458711 WLO458710:WLO458711 WVK458710:WVK458711 C524247:C524248 IY524246:IY524247 SU524246:SU524247 ACQ524246:ACQ524247 AMM524246:AMM524247 AWI524246:AWI524247 BGE524246:BGE524247 BQA524246:BQA524247 BZW524246:BZW524247 CJS524246:CJS524247 CTO524246:CTO524247 DDK524246:DDK524247 DNG524246:DNG524247 DXC524246:DXC524247 EGY524246:EGY524247 EQU524246:EQU524247 FAQ524246:FAQ524247 FKM524246:FKM524247 FUI524246:FUI524247 GEE524246:GEE524247 GOA524246:GOA524247 GXW524246:GXW524247 HHS524246:HHS524247 HRO524246:HRO524247 IBK524246:IBK524247 ILG524246:ILG524247 IVC524246:IVC524247 JEY524246:JEY524247 JOU524246:JOU524247 JYQ524246:JYQ524247 KIM524246:KIM524247 KSI524246:KSI524247 LCE524246:LCE524247 LMA524246:LMA524247 LVW524246:LVW524247 MFS524246:MFS524247 MPO524246:MPO524247 MZK524246:MZK524247 NJG524246:NJG524247 NTC524246:NTC524247 OCY524246:OCY524247 OMU524246:OMU524247 OWQ524246:OWQ524247 PGM524246:PGM524247 PQI524246:PQI524247 QAE524246:QAE524247 QKA524246:QKA524247 QTW524246:QTW524247 RDS524246:RDS524247 RNO524246:RNO524247 RXK524246:RXK524247 SHG524246:SHG524247 SRC524246:SRC524247 TAY524246:TAY524247 TKU524246:TKU524247 TUQ524246:TUQ524247 UEM524246:UEM524247 UOI524246:UOI524247 UYE524246:UYE524247 VIA524246:VIA524247 VRW524246:VRW524247 WBS524246:WBS524247 WLO524246:WLO524247 WVK524246:WVK524247 C589783:C589784 IY589782:IY589783 SU589782:SU589783 ACQ589782:ACQ589783 AMM589782:AMM589783 AWI589782:AWI589783 BGE589782:BGE589783 BQA589782:BQA589783 BZW589782:BZW589783 CJS589782:CJS589783 CTO589782:CTO589783 DDK589782:DDK589783 DNG589782:DNG589783 DXC589782:DXC589783 EGY589782:EGY589783 EQU589782:EQU589783 FAQ589782:FAQ589783 FKM589782:FKM589783 FUI589782:FUI589783 GEE589782:GEE589783 GOA589782:GOA589783 GXW589782:GXW589783 HHS589782:HHS589783 HRO589782:HRO589783 IBK589782:IBK589783 ILG589782:ILG589783 IVC589782:IVC589783 JEY589782:JEY589783 JOU589782:JOU589783 JYQ589782:JYQ589783 KIM589782:KIM589783 KSI589782:KSI589783 LCE589782:LCE589783 LMA589782:LMA589783 LVW589782:LVW589783 MFS589782:MFS589783 MPO589782:MPO589783 MZK589782:MZK589783 NJG589782:NJG589783 NTC589782:NTC589783 OCY589782:OCY589783 OMU589782:OMU589783 OWQ589782:OWQ589783 PGM589782:PGM589783 PQI589782:PQI589783 QAE589782:QAE589783 QKA589782:QKA589783 QTW589782:QTW589783 RDS589782:RDS589783 RNO589782:RNO589783 RXK589782:RXK589783 SHG589782:SHG589783 SRC589782:SRC589783 TAY589782:TAY589783 TKU589782:TKU589783 TUQ589782:TUQ589783 UEM589782:UEM589783 UOI589782:UOI589783 UYE589782:UYE589783 VIA589782:VIA589783 VRW589782:VRW589783 WBS589782:WBS589783 WLO589782:WLO589783 WVK589782:WVK589783 C655319:C655320 IY655318:IY655319 SU655318:SU655319 ACQ655318:ACQ655319 AMM655318:AMM655319 AWI655318:AWI655319 BGE655318:BGE655319 BQA655318:BQA655319 BZW655318:BZW655319 CJS655318:CJS655319 CTO655318:CTO655319 DDK655318:DDK655319 DNG655318:DNG655319 DXC655318:DXC655319 EGY655318:EGY655319 EQU655318:EQU655319 FAQ655318:FAQ655319 FKM655318:FKM655319 FUI655318:FUI655319 GEE655318:GEE655319 GOA655318:GOA655319 GXW655318:GXW655319 HHS655318:HHS655319 HRO655318:HRO655319 IBK655318:IBK655319 ILG655318:ILG655319 IVC655318:IVC655319 JEY655318:JEY655319 JOU655318:JOU655319 JYQ655318:JYQ655319 KIM655318:KIM655319 KSI655318:KSI655319 LCE655318:LCE655319 LMA655318:LMA655319 LVW655318:LVW655319 MFS655318:MFS655319 MPO655318:MPO655319 MZK655318:MZK655319 NJG655318:NJG655319 NTC655318:NTC655319 OCY655318:OCY655319 OMU655318:OMU655319 OWQ655318:OWQ655319 PGM655318:PGM655319 PQI655318:PQI655319 QAE655318:QAE655319 QKA655318:QKA655319 QTW655318:QTW655319 RDS655318:RDS655319 RNO655318:RNO655319 RXK655318:RXK655319 SHG655318:SHG655319 SRC655318:SRC655319 TAY655318:TAY655319 TKU655318:TKU655319 TUQ655318:TUQ655319 UEM655318:UEM655319 UOI655318:UOI655319 UYE655318:UYE655319 VIA655318:VIA655319 VRW655318:VRW655319 WBS655318:WBS655319 WLO655318:WLO655319 WVK655318:WVK655319 C720855:C720856 IY720854:IY720855 SU720854:SU720855 ACQ720854:ACQ720855 AMM720854:AMM720855 AWI720854:AWI720855 BGE720854:BGE720855 BQA720854:BQA720855 BZW720854:BZW720855 CJS720854:CJS720855 CTO720854:CTO720855 DDK720854:DDK720855 DNG720854:DNG720855 DXC720854:DXC720855 EGY720854:EGY720855 EQU720854:EQU720855 FAQ720854:FAQ720855 FKM720854:FKM720855 FUI720854:FUI720855 GEE720854:GEE720855 GOA720854:GOA720855 GXW720854:GXW720855 HHS720854:HHS720855 HRO720854:HRO720855 IBK720854:IBK720855 ILG720854:ILG720855 IVC720854:IVC720855 JEY720854:JEY720855 JOU720854:JOU720855 JYQ720854:JYQ720855 KIM720854:KIM720855 KSI720854:KSI720855 LCE720854:LCE720855 LMA720854:LMA720855 LVW720854:LVW720855 MFS720854:MFS720855 MPO720854:MPO720855 MZK720854:MZK720855 NJG720854:NJG720855 NTC720854:NTC720855 OCY720854:OCY720855 OMU720854:OMU720855 OWQ720854:OWQ720855 PGM720854:PGM720855 PQI720854:PQI720855 QAE720854:QAE720855 QKA720854:QKA720855 QTW720854:QTW720855 RDS720854:RDS720855 RNO720854:RNO720855 RXK720854:RXK720855 SHG720854:SHG720855 SRC720854:SRC720855 TAY720854:TAY720855 TKU720854:TKU720855 TUQ720854:TUQ720855 UEM720854:UEM720855 UOI720854:UOI720855 UYE720854:UYE720855 VIA720854:VIA720855 VRW720854:VRW720855 WBS720854:WBS720855 WLO720854:WLO720855 WVK720854:WVK720855 C786391:C786392 IY786390:IY786391 SU786390:SU786391 ACQ786390:ACQ786391 AMM786390:AMM786391 AWI786390:AWI786391 BGE786390:BGE786391 BQA786390:BQA786391 BZW786390:BZW786391 CJS786390:CJS786391 CTO786390:CTO786391 DDK786390:DDK786391 DNG786390:DNG786391 DXC786390:DXC786391 EGY786390:EGY786391 EQU786390:EQU786391 FAQ786390:FAQ786391 FKM786390:FKM786391 FUI786390:FUI786391 GEE786390:GEE786391 GOA786390:GOA786391 GXW786390:GXW786391 HHS786390:HHS786391 HRO786390:HRO786391 IBK786390:IBK786391 ILG786390:ILG786391 IVC786390:IVC786391 JEY786390:JEY786391 JOU786390:JOU786391 JYQ786390:JYQ786391 KIM786390:KIM786391 KSI786390:KSI786391 LCE786390:LCE786391 LMA786390:LMA786391 LVW786390:LVW786391 MFS786390:MFS786391 MPO786390:MPO786391 MZK786390:MZK786391 NJG786390:NJG786391 NTC786390:NTC786391 OCY786390:OCY786391 OMU786390:OMU786391 OWQ786390:OWQ786391 PGM786390:PGM786391 PQI786390:PQI786391 QAE786390:QAE786391 QKA786390:QKA786391 QTW786390:QTW786391 RDS786390:RDS786391 RNO786390:RNO786391 RXK786390:RXK786391 SHG786390:SHG786391 SRC786390:SRC786391 TAY786390:TAY786391 TKU786390:TKU786391 TUQ786390:TUQ786391 UEM786390:UEM786391 UOI786390:UOI786391 UYE786390:UYE786391 VIA786390:VIA786391 VRW786390:VRW786391 WBS786390:WBS786391 WLO786390:WLO786391 WVK786390:WVK786391 C851927:C851928 IY851926:IY851927 SU851926:SU851927 ACQ851926:ACQ851927 AMM851926:AMM851927 AWI851926:AWI851927 BGE851926:BGE851927 BQA851926:BQA851927 BZW851926:BZW851927 CJS851926:CJS851927 CTO851926:CTO851927 DDK851926:DDK851927 DNG851926:DNG851927 DXC851926:DXC851927 EGY851926:EGY851927 EQU851926:EQU851927 FAQ851926:FAQ851927 FKM851926:FKM851927 FUI851926:FUI851927 GEE851926:GEE851927 GOA851926:GOA851927 GXW851926:GXW851927 HHS851926:HHS851927 HRO851926:HRO851927 IBK851926:IBK851927 ILG851926:ILG851927 IVC851926:IVC851927 JEY851926:JEY851927 JOU851926:JOU851927 JYQ851926:JYQ851927 KIM851926:KIM851927 KSI851926:KSI851927 LCE851926:LCE851927 LMA851926:LMA851927 LVW851926:LVW851927 MFS851926:MFS851927 MPO851926:MPO851927 MZK851926:MZK851927 NJG851926:NJG851927 NTC851926:NTC851927 OCY851926:OCY851927 OMU851926:OMU851927 OWQ851926:OWQ851927 PGM851926:PGM851927 PQI851926:PQI851927 QAE851926:QAE851927 QKA851926:QKA851927 QTW851926:QTW851927 RDS851926:RDS851927 RNO851926:RNO851927 RXK851926:RXK851927 SHG851926:SHG851927 SRC851926:SRC851927 TAY851926:TAY851927 TKU851926:TKU851927 TUQ851926:TUQ851927 UEM851926:UEM851927 UOI851926:UOI851927 UYE851926:UYE851927 VIA851926:VIA851927 VRW851926:VRW851927 WBS851926:WBS851927 WLO851926:WLO851927 WVK851926:WVK851927 C917463:C917464 IY917462:IY917463 SU917462:SU917463 ACQ917462:ACQ917463 AMM917462:AMM917463 AWI917462:AWI917463 BGE917462:BGE917463 BQA917462:BQA917463 BZW917462:BZW917463 CJS917462:CJS917463 CTO917462:CTO917463 DDK917462:DDK917463 DNG917462:DNG917463 DXC917462:DXC917463 EGY917462:EGY917463 EQU917462:EQU917463 FAQ917462:FAQ917463 FKM917462:FKM917463 FUI917462:FUI917463 GEE917462:GEE917463 GOA917462:GOA917463 GXW917462:GXW917463 HHS917462:HHS917463 HRO917462:HRO917463 IBK917462:IBK917463 ILG917462:ILG917463 IVC917462:IVC917463 JEY917462:JEY917463 JOU917462:JOU917463 JYQ917462:JYQ917463 KIM917462:KIM917463 KSI917462:KSI917463 LCE917462:LCE917463 LMA917462:LMA917463 LVW917462:LVW917463 MFS917462:MFS917463 MPO917462:MPO917463 MZK917462:MZK917463 NJG917462:NJG917463 NTC917462:NTC917463 OCY917462:OCY917463 OMU917462:OMU917463 OWQ917462:OWQ917463 PGM917462:PGM917463 PQI917462:PQI917463 QAE917462:QAE917463 QKA917462:QKA917463 QTW917462:QTW917463 RDS917462:RDS917463 RNO917462:RNO917463 RXK917462:RXK917463 SHG917462:SHG917463 SRC917462:SRC917463 TAY917462:TAY917463 TKU917462:TKU917463 TUQ917462:TUQ917463 UEM917462:UEM917463 UOI917462:UOI917463 UYE917462:UYE917463 VIA917462:VIA917463 VRW917462:VRW917463 WBS917462:WBS917463 WLO917462:WLO917463 WVK917462:WVK917463 C982999:C983000 IY982998:IY982999 SU982998:SU982999 ACQ982998:ACQ982999 AMM982998:AMM982999 AWI982998:AWI982999 BGE982998:BGE982999 BQA982998:BQA982999 BZW982998:BZW982999 CJS982998:CJS982999 CTO982998:CTO982999 DDK982998:DDK982999 DNG982998:DNG982999 DXC982998:DXC982999 EGY982998:EGY982999 EQU982998:EQU982999 FAQ982998:FAQ982999 FKM982998:FKM982999 FUI982998:FUI982999 GEE982998:GEE982999 GOA982998:GOA982999 GXW982998:GXW982999 HHS982998:HHS982999 HRO982998:HRO982999 IBK982998:IBK982999 ILG982998:ILG982999 IVC982998:IVC982999 JEY982998:JEY982999 JOU982998:JOU982999 JYQ982998:JYQ982999 KIM982998:KIM982999 KSI982998:KSI982999 LCE982998:LCE982999 LMA982998:LMA982999 LVW982998:LVW982999 MFS982998:MFS982999 MPO982998:MPO982999 MZK982998:MZK982999 NJG982998:NJG982999 NTC982998:NTC982999 OCY982998:OCY982999 OMU982998:OMU982999 OWQ982998:OWQ982999 PGM982998:PGM982999 PQI982998:PQI982999 QAE982998:QAE982999 QKA982998:QKA982999 QTW982998:QTW982999 RDS982998:RDS982999 RNO982998:RNO982999 RXK982998:RXK982999 SHG982998:SHG982999 SRC982998:SRC982999 TAY982998:TAY982999 TKU982998:TKU982999 TUQ982998:TUQ982999 UEM982998:UEM982999 UOI982998:UOI982999 UYE982998:UYE982999 VIA982998:VIA982999 VRW982998:VRW982999 WBS982998:WBS982999 WLO982998:WLO982999 WVK982998:WVK982999 D65497:D65500 IZ65496:IZ65499 SV65496:SV65499 ACR65496:ACR65499 AMN65496:AMN65499 AWJ65496:AWJ65499 BGF65496:BGF65499 BQB65496:BQB65499 BZX65496:BZX65499 CJT65496:CJT65499 CTP65496:CTP65499 DDL65496:DDL65499 DNH65496:DNH65499 DXD65496:DXD65499 EGZ65496:EGZ65499 EQV65496:EQV65499 FAR65496:FAR65499 FKN65496:FKN65499 FUJ65496:FUJ65499 GEF65496:GEF65499 GOB65496:GOB65499 GXX65496:GXX65499 HHT65496:HHT65499 HRP65496:HRP65499 IBL65496:IBL65499 ILH65496:ILH65499 IVD65496:IVD65499 JEZ65496:JEZ65499 JOV65496:JOV65499 JYR65496:JYR65499 KIN65496:KIN65499 KSJ65496:KSJ65499 LCF65496:LCF65499 LMB65496:LMB65499 LVX65496:LVX65499 MFT65496:MFT65499 MPP65496:MPP65499 MZL65496:MZL65499 NJH65496:NJH65499 NTD65496:NTD65499 OCZ65496:OCZ65499 OMV65496:OMV65499 OWR65496:OWR65499 PGN65496:PGN65499 PQJ65496:PQJ65499 QAF65496:QAF65499 QKB65496:QKB65499 QTX65496:QTX65499 RDT65496:RDT65499 RNP65496:RNP65499 RXL65496:RXL65499 SHH65496:SHH65499 SRD65496:SRD65499 TAZ65496:TAZ65499 TKV65496:TKV65499 TUR65496:TUR65499 UEN65496:UEN65499 UOJ65496:UOJ65499 UYF65496:UYF65499 VIB65496:VIB65499 VRX65496:VRX65499 WBT65496:WBT65499 WLP65496:WLP65499 WVL65496:WVL65499 D131033:D131036 IZ131032:IZ131035 SV131032:SV131035 ACR131032:ACR131035 AMN131032:AMN131035 AWJ131032:AWJ131035 BGF131032:BGF131035 BQB131032:BQB131035 BZX131032:BZX131035 CJT131032:CJT131035 CTP131032:CTP131035 DDL131032:DDL131035 DNH131032:DNH131035 DXD131032:DXD131035 EGZ131032:EGZ131035 EQV131032:EQV131035 FAR131032:FAR131035 FKN131032:FKN131035 FUJ131032:FUJ131035 GEF131032:GEF131035 GOB131032:GOB131035 GXX131032:GXX131035 HHT131032:HHT131035 HRP131032:HRP131035 IBL131032:IBL131035 ILH131032:ILH131035 IVD131032:IVD131035 JEZ131032:JEZ131035 JOV131032:JOV131035 JYR131032:JYR131035 KIN131032:KIN131035 KSJ131032:KSJ131035 LCF131032:LCF131035 LMB131032:LMB131035 LVX131032:LVX131035 MFT131032:MFT131035 MPP131032:MPP131035 MZL131032:MZL131035 NJH131032:NJH131035 NTD131032:NTD131035 OCZ131032:OCZ131035 OMV131032:OMV131035 OWR131032:OWR131035 PGN131032:PGN131035 PQJ131032:PQJ131035 QAF131032:QAF131035 QKB131032:QKB131035 QTX131032:QTX131035 RDT131032:RDT131035 RNP131032:RNP131035 RXL131032:RXL131035 SHH131032:SHH131035 SRD131032:SRD131035 TAZ131032:TAZ131035 TKV131032:TKV131035 TUR131032:TUR131035 UEN131032:UEN131035 UOJ131032:UOJ131035 UYF131032:UYF131035 VIB131032:VIB131035 VRX131032:VRX131035 WBT131032:WBT131035 WLP131032:WLP131035 WVL131032:WVL131035 D196569:D196572 IZ196568:IZ196571 SV196568:SV196571 ACR196568:ACR196571 AMN196568:AMN196571 AWJ196568:AWJ196571 BGF196568:BGF196571 BQB196568:BQB196571 BZX196568:BZX196571 CJT196568:CJT196571 CTP196568:CTP196571 DDL196568:DDL196571 DNH196568:DNH196571 DXD196568:DXD196571 EGZ196568:EGZ196571 EQV196568:EQV196571 FAR196568:FAR196571 FKN196568:FKN196571 FUJ196568:FUJ196571 GEF196568:GEF196571 GOB196568:GOB196571 GXX196568:GXX196571 HHT196568:HHT196571 HRP196568:HRP196571 IBL196568:IBL196571 ILH196568:ILH196571 IVD196568:IVD196571 JEZ196568:JEZ196571 JOV196568:JOV196571 JYR196568:JYR196571 KIN196568:KIN196571 KSJ196568:KSJ196571 LCF196568:LCF196571 LMB196568:LMB196571 LVX196568:LVX196571 MFT196568:MFT196571 MPP196568:MPP196571 MZL196568:MZL196571 NJH196568:NJH196571 NTD196568:NTD196571 OCZ196568:OCZ196571 OMV196568:OMV196571 OWR196568:OWR196571 PGN196568:PGN196571 PQJ196568:PQJ196571 QAF196568:QAF196571 QKB196568:QKB196571 QTX196568:QTX196571 RDT196568:RDT196571 RNP196568:RNP196571 RXL196568:RXL196571 SHH196568:SHH196571 SRD196568:SRD196571 TAZ196568:TAZ196571 TKV196568:TKV196571 TUR196568:TUR196571 UEN196568:UEN196571 UOJ196568:UOJ196571 UYF196568:UYF196571 VIB196568:VIB196571 VRX196568:VRX196571 WBT196568:WBT196571 WLP196568:WLP196571 WVL196568:WVL196571 D262105:D262108 IZ262104:IZ262107 SV262104:SV262107 ACR262104:ACR262107 AMN262104:AMN262107 AWJ262104:AWJ262107 BGF262104:BGF262107 BQB262104:BQB262107 BZX262104:BZX262107 CJT262104:CJT262107 CTP262104:CTP262107 DDL262104:DDL262107 DNH262104:DNH262107 DXD262104:DXD262107 EGZ262104:EGZ262107 EQV262104:EQV262107 FAR262104:FAR262107 FKN262104:FKN262107 FUJ262104:FUJ262107 GEF262104:GEF262107 GOB262104:GOB262107 GXX262104:GXX262107 HHT262104:HHT262107 HRP262104:HRP262107 IBL262104:IBL262107 ILH262104:ILH262107 IVD262104:IVD262107 JEZ262104:JEZ262107 JOV262104:JOV262107 JYR262104:JYR262107 KIN262104:KIN262107 KSJ262104:KSJ262107 LCF262104:LCF262107 LMB262104:LMB262107 LVX262104:LVX262107 MFT262104:MFT262107 MPP262104:MPP262107 MZL262104:MZL262107 NJH262104:NJH262107 NTD262104:NTD262107 OCZ262104:OCZ262107 OMV262104:OMV262107 OWR262104:OWR262107 PGN262104:PGN262107 PQJ262104:PQJ262107 QAF262104:QAF262107 QKB262104:QKB262107 QTX262104:QTX262107 RDT262104:RDT262107 RNP262104:RNP262107 RXL262104:RXL262107 SHH262104:SHH262107 SRD262104:SRD262107 TAZ262104:TAZ262107 TKV262104:TKV262107 TUR262104:TUR262107 UEN262104:UEN262107 UOJ262104:UOJ262107 UYF262104:UYF262107 VIB262104:VIB262107 VRX262104:VRX262107 WBT262104:WBT262107 WLP262104:WLP262107 WVL262104:WVL262107 D327641:D327644 IZ327640:IZ327643 SV327640:SV327643 ACR327640:ACR327643 AMN327640:AMN327643 AWJ327640:AWJ327643 BGF327640:BGF327643 BQB327640:BQB327643 BZX327640:BZX327643 CJT327640:CJT327643 CTP327640:CTP327643 DDL327640:DDL327643 DNH327640:DNH327643 DXD327640:DXD327643 EGZ327640:EGZ327643 EQV327640:EQV327643 FAR327640:FAR327643 FKN327640:FKN327643 FUJ327640:FUJ327643 GEF327640:GEF327643 GOB327640:GOB327643 GXX327640:GXX327643 HHT327640:HHT327643 HRP327640:HRP327643 IBL327640:IBL327643 ILH327640:ILH327643 IVD327640:IVD327643 JEZ327640:JEZ327643 JOV327640:JOV327643 JYR327640:JYR327643 KIN327640:KIN327643 KSJ327640:KSJ327643 LCF327640:LCF327643 LMB327640:LMB327643 LVX327640:LVX327643 MFT327640:MFT327643 MPP327640:MPP327643 MZL327640:MZL327643 NJH327640:NJH327643 NTD327640:NTD327643 OCZ327640:OCZ327643 OMV327640:OMV327643 OWR327640:OWR327643 PGN327640:PGN327643 PQJ327640:PQJ327643 QAF327640:QAF327643 QKB327640:QKB327643 QTX327640:QTX327643 RDT327640:RDT327643 RNP327640:RNP327643 RXL327640:RXL327643 SHH327640:SHH327643 SRD327640:SRD327643 TAZ327640:TAZ327643 TKV327640:TKV327643 TUR327640:TUR327643 UEN327640:UEN327643 UOJ327640:UOJ327643 UYF327640:UYF327643 VIB327640:VIB327643 VRX327640:VRX327643 WBT327640:WBT327643 WLP327640:WLP327643 WVL327640:WVL327643 D393177:D393180 IZ393176:IZ393179 SV393176:SV393179 ACR393176:ACR393179 AMN393176:AMN393179 AWJ393176:AWJ393179 BGF393176:BGF393179 BQB393176:BQB393179 BZX393176:BZX393179 CJT393176:CJT393179 CTP393176:CTP393179 DDL393176:DDL393179 DNH393176:DNH393179 DXD393176:DXD393179 EGZ393176:EGZ393179 EQV393176:EQV393179 FAR393176:FAR393179 FKN393176:FKN393179 FUJ393176:FUJ393179 GEF393176:GEF393179 GOB393176:GOB393179 GXX393176:GXX393179 HHT393176:HHT393179 HRP393176:HRP393179 IBL393176:IBL393179 ILH393176:ILH393179 IVD393176:IVD393179 JEZ393176:JEZ393179 JOV393176:JOV393179 JYR393176:JYR393179 KIN393176:KIN393179 KSJ393176:KSJ393179 LCF393176:LCF393179 LMB393176:LMB393179 LVX393176:LVX393179 MFT393176:MFT393179 MPP393176:MPP393179 MZL393176:MZL393179 NJH393176:NJH393179 NTD393176:NTD393179 OCZ393176:OCZ393179 OMV393176:OMV393179 OWR393176:OWR393179 PGN393176:PGN393179 PQJ393176:PQJ393179 QAF393176:QAF393179 QKB393176:QKB393179 QTX393176:QTX393179 RDT393176:RDT393179 RNP393176:RNP393179 RXL393176:RXL393179 SHH393176:SHH393179 SRD393176:SRD393179 TAZ393176:TAZ393179 TKV393176:TKV393179 TUR393176:TUR393179 UEN393176:UEN393179 UOJ393176:UOJ393179 UYF393176:UYF393179 VIB393176:VIB393179 VRX393176:VRX393179 WBT393176:WBT393179 WLP393176:WLP393179 WVL393176:WVL393179 D458713:D458716 IZ458712:IZ458715 SV458712:SV458715 ACR458712:ACR458715 AMN458712:AMN458715 AWJ458712:AWJ458715 BGF458712:BGF458715 BQB458712:BQB458715 BZX458712:BZX458715 CJT458712:CJT458715 CTP458712:CTP458715 DDL458712:DDL458715 DNH458712:DNH458715 DXD458712:DXD458715 EGZ458712:EGZ458715 EQV458712:EQV458715 FAR458712:FAR458715 FKN458712:FKN458715 FUJ458712:FUJ458715 GEF458712:GEF458715 GOB458712:GOB458715 GXX458712:GXX458715 HHT458712:HHT458715 HRP458712:HRP458715 IBL458712:IBL458715 ILH458712:ILH458715 IVD458712:IVD458715 JEZ458712:JEZ458715 JOV458712:JOV458715 JYR458712:JYR458715 KIN458712:KIN458715 KSJ458712:KSJ458715 LCF458712:LCF458715 LMB458712:LMB458715 LVX458712:LVX458715 MFT458712:MFT458715 MPP458712:MPP458715 MZL458712:MZL458715 NJH458712:NJH458715 NTD458712:NTD458715 OCZ458712:OCZ458715 OMV458712:OMV458715 OWR458712:OWR458715 PGN458712:PGN458715 PQJ458712:PQJ458715 QAF458712:QAF458715 QKB458712:QKB458715 QTX458712:QTX458715 RDT458712:RDT458715 RNP458712:RNP458715 RXL458712:RXL458715 SHH458712:SHH458715 SRD458712:SRD458715 TAZ458712:TAZ458715 TKV458712:TKV458715 TUR458712:TUR458715 UEN458712:UEN458715 UOJ458712:UOJ458715 UYF458712:UYF458715 VIB458712:VIB458715 VRX458712:VRX458715 WBT458712:WBT458715 WLP458712:WLP458715 WVL458712:WVL458715 D524249:D524252 IZ524248:IZ524251 SV524248:SV524251 ACR524248:ACR524251 AMN524248:AMN524251 AWJ524248:AWJ524251 BGF524248:BGF524251 BQB524248:BQB524251 BZX524248:BZX524251 CJT524248:CJT524251 CTP524248:CTP524251 DDL524248:DDL524251 DNH524248:DNH524251 DXD524248:DXD524251 EGZ524248:EGZ524251 EQV524248:EQV524251 FAR524248:FAR524251 FKN524248:FKN524251 FUJ524248:FUJ524251 GEF524248:GEF524251 GOB524248:GOB524251 GXX524248:GXX524251 HHT524248:HHT524251 HRP524248:HRP524251 IBL524248:IBL524251 ILH524248:ILH524251 IVD524248:IVD524251 JEZ524248:JEZ524251 JOV524248:JOV524251 JYR524248:JYR524251 KIN524248:KIN524251 KSJ524248:KSJ524251 LCF524248:LCF524251 LMB524248:LMB524251 LVX524248:LVX524251 MFT524248:MFT524251 MPP524248:MPP524251 MZL524248:MZL524251 NJH524248:NJH524251 NTD524248:NTD524251 OCZ524248:OCZ524251 OMV524248:OMV524251 OWR524248:OWR524251 PGN524248:PGN524251 PQJ524248:PQJ524251 QAF524248:QAF524251 QKB524248:QKB524251 QTX524248:QTX524251 RDT524248:RDT524251 RNP524248:RNP524251 RXL524248:RXL524251 SHH524248:SHH524251 SRD524248:SRD524251 TAZ524248:TAZ524251 TKV524248:TKV524251 TUR524248:TUR524251 UEN524248:UEN524251 UOJ524248:UOJ524251 UYF524248:UYF524251 VIB524248:VIB524251 VRX524248:VRX524251 WBT524248:WBT524251 WLP524248:WLP524251 WVL524248:WVL524251 D589785:D589788 IZ589784:IZ589787 SV589784:SV589787 ACR589784:ACR589787 AMN589784:AMN589787 AWJ589784:AWJ589787 BGF589784:BGF589787 BQB589784:BQB589787 BZX589784:BZX589787 CJT589784:CJT589787 CTP589784:CTP589787 DDL589784:DDL589787 DNH589784:DNH589787 DXD589784:DXD589787 EGZ589784:EGZ589787 EQV589784:EQV589787 FAR589784:FAR589787 FKN589784:FKN589787 FUJ589784:FUJ589787 GEF589784:GEF589787 GOB589784:GOB589787 GXX589784:GXX589787 HHT589784:HHT589787 HRP589784:HRP589787 IBL589784:IBL589787 ILH589784:ILH589787 IVD589784:IVD589787 JEZ589784:JEZ589787 JOV589784:JOV589787 JYR589784:JYR589787 KIN589784:KIN589787 KSJ589784:KSJ589787 LCF589784:LCF589787 LMB589784:LMB589787 LVX589784:LVX589787 MFT589784:MFT589787 MPP589784:MPP589787 MZL589784:MZL589787 NJH589784:NJH589787 NTD589784:NTD589787 OCZ589784:OCZ589787 OMV589784:OMV589787 OWR589784:OWR589787 PGN589784:PGN589787 PQJ589784:PQJ589787 QAF589784:QAF589787 QKB589784:QKB589787 QTX589784:QTX589787 RDT589784:RDT589787 RNP589784:RNP589787 RXL589784:RXL589787 SHH589784:SHH589787 SRD589784:SRD589787 TAZ589784:TAZ589787 TKV589784:TKV589787 TUR589784:TUR589787 UEN589784:UEN589787 UOJ589784:UOJ589787 UYF589784:UYF589787 VIB589784:VIB589787 VRX589784:VRX589787 WBT589784:WBT589787 WLP589784:WLP589787 WVL589784:WVL589787 D655321:D655324 IZ655320:IZ655323 SV655320:SV655323 ACR655320:ACR655323 AMN655320:AMN655323 AWJ655320:AWJ655323 BGF655320:BGF655323 BQB655320:BQB655323 BZX655320:BZX655323 CJT655320:CJT655323 CTP655320:CTP655323 DDL655320:DDL655323 DNH655320:DNH655323 DXD655320:DXD655323 EGZ655320:EGZ655323 EQV655320:EQV655323 FAR655320:FAR655323 FKN655320:FKN655323 FUJ655320:FUJ655323 GEF655320:GEF655323 GOB655320:GOB655323 GXX655320:GXX655323 HHT655320:HHT655323 HRP655320:HRP655323 IBL655320:IBL655323 ILH655320:ILH655323 IVD655320:IVD655323 JEZ655320:JEZ655323 JOV655320:JOV655323 JYR655320:JYR655323 KIN655320:KIN655323 KSJ655320:KSJ655323 LCF655320:LCF655323 LMB655320:LMB655323 LVX655320:LVX655323 MFT655320:MFT655323 MPP655320:MPP655323 MZL655320:MZL655323 NJH655320:NJH655323 NTD655320:NTD655323 OCZ655320:OCZ655323 OMV655320:OMV655323 OWR655320:OWR655323 PGN655320:PGN655323 PQJ655320:PQJ655323 QAF655320:QAF655323 QKB655320:QKB655323 QTX655320:QTX655323 RDT655320:RDT655323 RNP655320:RNP655323 RXL655320:RXL655323 SHH655320:SHH655323 SRD655320:SRD655323 TAZ655320:TAZ655323 TKV655320:TKV655323 TUR655320:TUR655323 UEN655320:UEN655323 UOJ655320:UOJ655323 UYF655320:UYF655323 VIB655320:VIB655323 VRX655320:VRX655323 WBT655320:WBT655323 WLP655320:WLP655323 WVL655320:WVL655323 D720857:D720860 IZ720856:IZ720859 SV720856:SV720859 ACR720856:ACR720859 AMN720856:AMN720859 AWJ720856:AWJ720859 BGF720856:BGF720859 BQB720856:BQB720859 BZX720856:BZX720859 CJT720856:CJT720859 CTP720856:CTP720859 DDL720856:DDL720859 DNH720856:DNH720859 DXD720856:DXD720859 EGZ720856:EGZ720859 EQV720856:EQV720859 FAR720856:FAR720859 FKN720856:FKN720859 FUJ720856:FUJ720859 GEF720856:GEF720859 GOB720856:GOB720859 GXX720856:GXX720859 HHT720856:HHT720859 HRP720856:HRP720859 IBL720856:IBL720859 ILH720856:ILH720859 IVD720856:IVD720859 JEZ720856:JEZ720859 JOV720856:JOV720859 JYR720856:JYR720859 KIN720856:KIN720859 KSJ720856:KSJ720859 LCF720856:LCF720859 LMB720856:LMB720859 LVX720856:LVX720859 MFT720856:MFT720859 MPP720856:MPP720859 MZL720856:MZL720859 NJH720856:NJH720859 NTD720856:NTD720859 OCZ720856:OCZ720859 OMV720856:OMV720859 OWR720856:OWR720859 PGN720856:PGN720859 PQJ720856:PQJ720859 QAF720856:QAF720859 QKB720856:QKB720859 QTX720856:QTX720859 RDT720856:RDT720859 RNP720856:RNP720859 RXL720856:RXL720859 SHH720856:SHH720859 SRD720856:SRD720859 TAZ720856:TAZ720859 TKV720856:TKV720859 TUR720856:TUR720859 UEN720856:UEN720859 UOJ720856:UOJ720859 UYF720856:UYF720859 VIB720856:VIB720859 VRX720856:VRX720859 WBT720856:WBT720859 WLP720856:WLP720859 WVL720856:WVL720859 D786393:D786396 IZ786392:IZ786395 SV786392:SV786395 ACR786392:ACR786395 AMN786392:AMN786395 AWJ786392:AWJ786395 BGF786392:BGF786395 BQB786392:BQB786395 BZX786392:BZX786395 CJT786392:CJT786395 CTP786392:CTP786395 DDL786392:DDL786395 DNH786392:DNH786395 DXD786392:DXD786395 EGZ786392:EGZ786395 EQV786392:EQV786395 FAR786392:FAR786395 FKN786392:FKN786395 FUJ786392:FUJ786395 GEF786392:GEF786395 GOB786392:GOB786395 GXX786392:GXX786395 HHT786392:HHT786395 HRP786392:HRP786395 IBL786392:IBL786395 ILH786392:ILH786395 IVD786392:IVD786395 JEZ786392:JEZ786395 JOV786392:JOV786395 JYR786392:JYR786395 KIN786392:KIN786395 KSJ786392:KSJ786395 LCF786392:LCF786395 LMB786392:LMB786395 LVX786392:LVX786395 MFT786392:MFT786395 MPP786392:MPP786395 MZL786392:MZL786395 NJH786392:NJH786395 NTD786392:NTD786395 OCZ786392:OCZ786395 OMV786392:OMV786395 OWR786392:OWR786395 PGN786392:PGN786395 PQJ786392:PQJ786395 QAF786392:QAF786395 QKB786392:QKB786395 QTX786392:QTX786395 RDT786392:RDT786395 RNP786392:RNP786395 RXL786392:RXL786395 SHH786392:SHH786395 SRD786392:SRD786395 TAZ786392:TAZ786395 TKV786392:TKV786395 TUR786392:TUR786395 UEN786392:UEN786395 UOJ786392:UOJ786395 UYF786392:UYF786395 VIB786392:VIB786395 VRX786392:VRX786395 WBT786392:WBT786395 WLP786392:WLP786395 WVL786392:WVL786395 D851929:D851932 IZ851928:IZ851931 SV851928:SV851931 ACR851928:ACR851931 AMN851928:AMN851931 AWJ851928:AWJ851931 BGF851928:BGF851931 BQB851928:BQB851931 BZX851928:BZX851931 CJT851928:CJT851931 CTP851928:CTP851931 DDL851928:DDL851931 DNH851928:DNH851931 DXD851928:DXD851931 EGZ851928:EGZ851931 EQV851928:EQV851931 FAR851928:FAR851931 FKN851928:FKN851931 FUJ851928:FUJ851931 GEF851928:GEF851931 GOB851928:GOB851931 GXX851928:GXX851931 HHT851928:HHT851931 HRP851928:HRP851931 IBL851928:IBL851931 ILH851928:ILH851931 IVD851928:IVD851931 JEZ851928:JEZ851931 JOV851928:JOV851931 JYR851928:JYR851931 KIN851928:KIN851931 KSJ851928:KSJ851931 LCF851928:LCF851931 LMB851928:LMB851931 LVX851928:LVX851931 MFT851928:MFT851931 MPP851928:MPP851931 MZL851928:MZL851931 NJH851928:NJH851931 NTD851928:NTD851931 OCZ851928:OCZ851931 OMV851928:OMV851931 OWR851928:OWR851931 PGN851928:PGN851931 PQJ851928:PQJ851931 QAF851928:QAF851931 QKB851928:QKB851931 QTX851928:QTX851931 RDT851928:RDT851931 RNP851928:RNP851931 RXL851928:RXL851931 SHH851928:SHH851931 SRD851928:SRD851931 TAZ851928:TAZ851931 TKV851928:TKV851931 TUR851928:TUR851931 UEN851928:UEN851931 UOJ851928:UOJ851931 UYF851928:UYF851931 VIB851928:VIB851931 VRX851928:VRX851931 WBT851928:WBT851931 WLP851928:WLP851931 WVL851928:WVL851931 D917465:D917468 IZ917464:IZ917467 SV917464:SV917467 ACR917464:ACR917467 AMN917464:AMN917467 AWJ917464:AWJ917467 BGF917464:BGF917467 BQB917464:BQB917467 BZX917464:BZX917467 CJT917464:CJT917467 CTP917464:CTP917467 DDL917464:DDL917467 DNH917464:DNH917467 DXD917464:DXD917467 EGZ917464:EGZ917467 EQV917464:EQV917467 FAR917464:FAR917467 FKN917464:FKN917467 FUJ917464:FUJ917467 GEF917464:GEF917467 GOB917464:GOB917467 GXX917464:GXX917467 HHT917464:HHT917467 HRP917464:HRP917467 IBL917464:IBL917467 ILH917464:ILH917467 IVD917464:IVD917467 JEZ917464:JEZ917467 JOV917464:JOV917467 JYR917464:JYR917467 KIN917464:KIN917467 KSJ917464:KSJ917467 LCF917464:LCF917467 LMB917464:LMB917467 LVX917464:LVX917467 MFT917464:MFT917467 MPP917464:MPP917467 MZL917464:MZL917467 NJH917464:NJH917467 NTD917464:NTD917467 OCZ917464:OCZ917467 OMV917464:OMV917467 OWR917464:OWR917467 PGN917464:PGN917467 PQJ917464:PQJ917467 QAF917464:QAF917467 QKB917464:QKB917467 QTX917464:QTX917467 RDT917464:RDT917467 RNP917464:RNP917467 RXL917464:RXL917467 SHH917464:SHH917467 SRD917464:SRD917467 TAZ917464:TAZ917467 TKV917464:TKV917467 TUR917464:TUR917467 UEN917464:UEN917467 UOJ917464:UOJ917467 UYF917464:UYF917467 VIB917464:VIB917467 VRX917464:VRX917467 WBT917464:WBT917467 WLP917464:WLP917467 WVL917464:WVL917467 D983001:D983004 IZ983000:IZ983003 SV983000:SV983003 ACR983000:ACR983003 AMN983000:AMN983003 AWJ983000:AWJ983003 BGF983000:BGF983003 BQB983000:BQB983003 BZX983000:BZX983003 CJT983000:CJT983003 CTP983000:CTP983003 DDL983000:DDL983003 DNH983000:DNH983003 DXD983000:DXD983003 EGZ983000:EGZ983003 EQV983000:EQV983003 FAR983000:FAR983003 FKN983000:FKN983003 FUJ983000:FUJ983003 GEF983000:GEF983003 GOB983000:GOB983003 GXX983000:GXX983003 HHT983000:HHT983003 HRP983000:HRP983003 IBL983000:IBL983003 ILH983000:ILH983003 IVD983000:IVD983003 JEZ983000:JEZ983003 JOV983000:JOV983003 JYR983000:JYR983003 KIN983000:KIN983003 KSJ983000:KSJ983003 LCF983000:LCF983003 LMB983000:LMB983003 LVX983000:LVX983003 MFT983000:MFT983003 MPP983000:MPP983003 MZL983000:MZL983003 NJH983000:NJH983003 NTD983000:NTD983003 OCZ983000:OCZ983003 OMV983000:OMV983003 OWR983000:OWR983003 PGN983000:PGN983003 PQJ983000:PQJ983003 QAF983000:QAF983003 QKB983000:QKB983003 QTX983000:QTX983003 RDT983000:RDT983003 RNP983000:RNP983003 RXL983000:RXL983003 SHH983000:SHH983003 SRD983000:SRD983003 TAZ983000:TAZ983003 TKV983000:TKV983003 TUR983000:TUR983003 UEN983000:UEN983003 UOJ983000:UOJ983003 UYF983000:UYF983003 VIB983000:VIB983003 VRX983000:VRX983003 WBT983000:WBT983003 WLP983000:WLP983003 WVL983000:WVL983003 C65502:C65503 IY65501:IY65502 SU65501:SU65502 ACQ65501:ACQ65502 AMM65501:AMM65502 AWI65501:AWI65502 BGE65501:BGE65502 BQA65501:BQA65502 BZW65501:BZW65502 CJS65501:CJS65502 CTO65501:CTO65502 DDK65501:DDK65502 DNG65501:DNG65502 DXC65501:DXC65502 EGY65501:EGY65502 EQU65501:EQU65502 FAQ65501:FAQ65502 FKM65501:FKM65502 FUI65501:FUI65502 GEE65501:GEE65502 GOA65501:GOA65502 GXW65501:GXW65502 HHS65501:HHS65502 HRO65501:HRO65502 IBK65501:IBK65502 ILG65501:ILG65502 IVC65501:IVC65502 JEY65501:JEY65502 JOU65501:JOU65502 JYQ65501:JYQ65502 KIM65501:KIM65502 KSI65501:KSI65502 LCE65501:LCE65502 LMA65501:LMA65502 LVW65501:LVW65502 MFS65501:MFS65502 MPO65501:MPO65502 MZK65501:MZK65502 NJG65501:NJG65502 NTC65501:NTC65502 OCY65501:OCY65502 OMU65501:OMU65502 OWQ65501:OWQ65502 PGM65501:PGM65502 PQI65501:PQI65502 QAE65501:QAE65502 QKA65501:QKA65502 QTW65501:QTW65502 RDS65501:RDS65502 RNO65501:RNO65502 RXK65501:RXK65502 SHG65501:SHG65502 SRC65501:SRC65502 TAY65501:TAY65502 TKU65501:TKU65502 TUQ65501:TUQ65502 UEM65501:UEM65502 UOI65501:UOI65502 UYE65501:UYE65502 VIA65501:VIA65502 VRW65501:VRW65502 WBS65501:WBS65502 WLO65501:WLO65502 WVK65501:WVK65502 C131038:C131039 IY131037:IY131038 SU131037:SU131038 ACQ131037:ACQ131038 AMM131037:AMM131038 AWI131037:AWI131038 BGE131037:BGE131038 BQA131037:BQA131038 BZW131037:BZW131038 CJS131037:CJS131038 CTO131037:CTO131038 DDK131037:DDK131038 DNG131037:DNG131038 DXC131037:DXC131038 EGY131037:EGY131038 EQU131037:EQU131038 FAQ131037:FAQ131038 FKM131037:FKM131038 FUI131037:FUI131038 GEE131037:GEE131038 GOA131037:GOA131038 GXW131037:GXW131038 HHS131037:HHS131038 HRO131037:HRO131038 IBK131037:IBK131038 ILG131037:ILG131038 IVC131037:IVC131038 JEY131037:JEY131038 JOU131037:JOU131038 JYQ131037:JYQ131038 KIM131037:KIM131038 KSI131037:KSI131038 LCE131037:LCE131038 LMA131037:LMA131038 LVW131037:LVW131038 MFS131037:MFS131038 MPO131037:MPO131038 MZK131037:MZK131038 NJG131037:NJG131038 NTC131037:NTC131038 OCY131037:OCY131038 OMU131037:OMU131038 OWQ131037:OWQ131038 PGM131037:PGM131038 PQI131037:PQI131038 QAE131037:QAE131038 QKA131037:QKA131038 QTW131037:QTW131038 RDS131037:RDS131038 RNO131037:RNO131038 RXK131037:RXK131038 SHG131037:SHG131038 SRC131037:SRC131038 TAY131037:TAY131038 TKU131037:TKU131038 TUQ131037:TUQ131038 UEM131037:UEM131038 UOI131037:UOI131038 UYE131037:UYE131038 VIA131037:VIA131038 VRW131037:VRW131038 WBS131037:WBS131038 WLO131037:WLO131038 WVK131037:WVK131038 C196574:C196575 IY196573:IY196574 SU196573:SU196574 ACQ196573:ACQ196574 AMM196573:AMM196574 AWI196573:AWI196574 BGE196573:BGE196574 BQA196573:BQA196574 BZW196573:BZW196574 CJS196573:CJS196574 CTO196573:CTO196574 DDK196573:DDK196574 DNG196573:DNG196574 DXC196573:DXC196574 EGY196573:EGY196574 EQU196573:EQU196574 FAQ196573:FAQ196574 FKM196573:FKM196574 FUI196573:FUI196574 GEE196573:GEE196574 GOA196573:GOA196574 GXW196573:GXW196574 HHS196573:HHS196574 HRO196573:HRO196574 IBK196573:IBK196574 ILG196573:ILG196574 IVC196573:IVC196574 JEY196573:JEY196574 JOU196573:JOU196574 JYQ196573:JYQ196574 KIM196573:KIM196574 KSI196573:KSI196574 LCE196573:LCE196574 LMA196573:LMA196574 LVW196573:LVW196574 MFS196573:MFS196574 MPO196573:MPO196574 MZK196573:MZK196574 NJG196573:NJG196574 NTC196573:NTC196574 OCY196573:OCY196574 OMU196573:OMU196574 OWQ196573:OWQ196574 PGM196573:PGM196574 PQI196573:PQI196574 QAE196573:QAE196574 QKA196573:QKA196574 QTW196573:QTW196574 RDS196573:RDS196574 RNO196573:RNO196574 RXK196573:RXK196574 SHG196573:SHG196574 SRC196573:SRC196574 TAY196573:TAY196574 TKU196573:TKU196574 TUQ196573:TUQ196574 UEM196573:UEM196574 UOI196573:UOI196574 UYE196573:UYE196574 VIA196573:VIA196574 VRW196573:VRW196574 WBS196573:WBS196574 WLO196573:WLO196574 WVK196573:WVK196574 C262110:C262111 IY262109:IY262110 SU262109:SU262110 ACQ262109:ACQ262110 AMM262109:AMM262110 AWI262109:AWI262110 BGE262109:BGE262110 BQA262109:BQA262110 BZW262109:BZW262110 CJS262109:CJS262110 CTO262109:CTO262110 DDK262109:DDK262110 DNG262109:DNG262110 DXC262109:DXC262110 EGY262109:EGY262110 EQU262109:EQU262110 FAQ262109:FAQ262110 FKM262109:FKM262110 FUI262109:FUI262110 GEE262109:GEE262110 GOA262109:GOA262110 GXW262109:GXW262110 HHS262109:HHS262110 HRO262109:HRO262110 IBK262109:IBK262110 ILG262109:ILG262110 IVC262109:IVC262110 JEY262109:JEY262110 JOU262109:JOU262110 JYQ262109:JYQ262110 KIM262109:KIM262110 KSI262109:KSI262110 LCE262109:LCE262110 LMA262109:LMA262110 LVW262109:LVW262110 MFS262109:MFS262110 MPO262109:MPO262110 MZK262109:MZK262110 NJG262109:NJG262110 NTC262109:NTC262110 OCY262109:OCY262110 OMU262109:OMU262110 OWQ262109:OWQ262110 PGM262109:PGM262110 PQI262109:PQI262110 QAE262109:QAE262110 QKA262109:QKA262110 QTW262109:QTW262110 RDS262109:RDS262110 RNO262109:RNO262110 RXK262109:RXK262110 SHG262109:SHG262110 SRC262109:SRC262110 TAY262109:TAY262110 TKU262109:TKU262110 TUQ262109:TUQ262110 UEM262109:UEM262110 UOI262109:UOI262110 UYE262109:UYE262110 VIA262109:VIA262110 VRW262109:VRW262110 WBS262109:WBS262110 WLO262109:WLO262110 WVK262109:WVK262110 C327646:C327647 IY327645:IY327646 SU327645:SU327646 ACQ327645:ACQ327646 AMM327645:AMM327646 AWI327645:AWI327646 BGE327645:BGE327646 BQA327645:BQA327646 BZW327645:BZW327646 CJS327645:CJS327646 CTO327645:CTO327646 DDK327645:DDK327646 DNG327645:DNG327646 DXC327645:DXC327646 EGY327645:EGY327646 EQU327645:EQU327646 FAQ327645:FAQ327646 FKM327645:FKM327646 FUI327645:FUI327646 GEE327645:GEE327646 GOA327645:GOA327646 GXW327645:GXW327646 HHS327645:HHS327646 HRO327645:HRO327646 IBK327645:IBK327646 ILG327645:ILG327646 IVC327645:IVC327646 JEY327645:JEY327646 JOU327645:JOU327646 JYQ327645:JYQ327646 KIM327645:KIM327646 KSI327645:KSI327646 LCE327645:LCE327646 LMA327645:LMA327646 LVW327645:LVW327646 MFS327645:MFS327646 MPO327645:MPO327646 MZK327645:MZK327646 NJG327645:NJG327646 NTC327645:NTC327646 OCY327645:OCY327646 OMU327645:OMU327646 OWQ327645:OWQ327646 PGM327645:PGM327646 PQI327645:PQI327646 QAE327645:QAE327646 QKA327645:QKA327646 QTW327645:QTW327646 RDS327645:RDS327646 RNO327645:RNO327646 RXK327645:RXK327646 SHG327645:SHG327646 SRC327645:SRC327646 TAY327645:TAY327646 TKU327645:TKU327646 TUQ327645:TUQ327646 UEM327645:UEM327646 UOI327645:UOI327646 UYE327645:UYE327646 VIA327645:VIA327646 VRW327645:VRW327646 WBS327645:WBS327646 WLO327645:WLO327646 WVK327645:WVK327646 C393182:C393183 IY393181:IY393182 SU393181:SU393182 ACQ393181:ACQ393182 AMM393181:AMM393182 AWI393181:AWI393182 BGE393181:BGE393182 BQA393181:BQA393182 BZW393181:BZW393182 CJS393181:CJS393182 CTO393181:CTO393182 DDK393181:DDK393182 DNG393181:DNG393182 DXC393181:DXC393182 EGY393181:EGY393182 EQU393181:EQU393182 FAQ393181:FAQ393182 FKM393181:FKM393182 FUI393181:FUI393182 GEE393181:GEE393182 GOA393181:GOA393182 GXW393181:GXW393182 HHS393181:HHS393182 HRO393181:HRO393182 IBK393181:IBK393182 ILG393181:ILG393182 IVC393181:IVC393182 JEY393181:JEY393182 JOU393181:JOU393182 JYQ393181:JYQ393182 KIM393181:KIM393182 KSI393181:KSI393182 LCE393181:LCE393182 LMA393181:LMA393182 LVW393181:LVW393182 MFS393181:MFS393182 MPO393181:MPO393182 MZK393181:MZK393182 NJG393181:NJG393182 NTC393181:NTC393182 OCY393181:OCY393182 OMU393181:OMU393182 OWQ393181:OWQ393182 PGM393181:PGM393182 PQI393181:PQI393182 QAE393181:QAE393182 QKA393181:QKA393182 QTW393181:QTW393182 RDS393181:RDS393182 RNO393181:RNO393182 RXK393181:RXK393182 SHG393181:SHG393182 SRC393181:SRC393182 TAY393181:TAY393182 TKU393181:TKU393182 TUQ393181:TUQ393182 UEM393181:UEM393182 UOI393181:UOI393182 UYE393181:UYE393182 VIA393181:VIA393182 VRW393181:VRW393182 WBS393181:WBS393182 WLO393181:WLO393182 WVK393181:WVK393182 C458718:C458719 IY458717:IY458718 SU458717:SU458718 ACQ458717:ACQ458718 AMM458717:AMM458718 AWI458717:AWI458718 BGE458717:BGE458718 BQA458717:BQA458718 BZW458717:BZW458718 CJS458717:CJS458718 CTO458717:CTO458718 DDK458717:DDK458718 DNG458717:DNG458718 DXC458717:DXC458718 EGY458717:EGY458718 EQU458717:EQU458718 FAQ458717:FAQ458718 FKM458717:FKM458718 FUI458717:FUI458718 GEE458717:GEE458718 GOA458717:GOA458718 GXW458717:GXW458718 HHS458717:HHS458718 HRO458717:HRO458718 IBK458717:IBK458718 ILG458717:ILG458718 IVC458717:IVC458718 JEY458717:JEY458718 JOU458717:JOU458718 JYQ458717:JYQ458718 KIM458717:KIM458718 KSI458717:KSI458718 LCE458717:LCE458718 LMA458717:LMA458718 LVW458717:LVW458718 MFS458717:MFS458718 MPO458717:MPO458718 MZK458717:MZK458718 NJG458717:NJG458718 NTC458717:NTC458718 OCY458717:OCY458718 OMU458717:OMU458718 OWQ458717:OWQ458718 PGM458717:PGM458718 PQI458717:PQI458718 QAE458717:QAE458718 QKA458717:QKA458718 QTW458717:QTW458718 RDS458717:RDS458718 RNO458717:RNO458718 RXK458717:RXK458718 SHG458717:SHG458718 SRC458717:SRC458718 TAY458717:TAY458718 TKU458717:TKU458718 TUQ458717:TUQ458718 UEM458717:UEM458718 UOI458717:UOI458718 UYE458717:UYE458718 VIA458717:VIA458718 VRW458717:VRW458718 WBS458717:WBS458718 WLO458717:WLO458718 WVK458717:WVK458718 C524254:C524255 IY524253:IY524254 SU524253:SU524254 ACQ524253:ACQ524254 AMM524253:AMM524254 AWI524253:AWI524254 BGE524253:BGE524254 BQA524253:BQA524254 BZW524253:BZW524254 CJS524253:CJS524254 CTO524253:CTO524254 DDK524253:DDK524254 DNG524253:DNG524254 DXC524253:DXC524254 EGY524253:EGY524254 EQU524253:EQU524254 FAQ524253:FAQ524254 FKM524253:FKM524254 FUI524253:FUI524254 GEE524253:GEE524254 GOA524253:GOA524254 GXW524253:GXW524254 HHS524253:HHS524254 HRO524253:HRO524254 IBK524253:IBK524254 ILG524253:ILG524254 IVC524253:IVC524254 JEY524253:JEY524254 JOU524253:JOU524254 JYQ524253:JYQ524254 KIM524253:KIM524254 KSI524253:KSI524254 LCE524253:LCE524254 LMA524253:LMA524254 LVW524253:LVW524254 MFS524253:MFS524254 MPO524253:MPO524254 MZK524253:MZK524254 NJG524253:NJG524254 NTC524253:NTC524254 OCY524253:OCY524254 OMU524253:OMU524254 OWQ524253:OWQ524254 PGM524253:PGM524254 PQI524253:PQI524254 QAE524253:QAE524254 QKA524253:QKA524254 QTW524253:QTW524254 RDS524253:RDS524254 RNO524253:RNO524254 RXK524253:RXK524254 SHG524253:SHG524254 SRC524253:SRC524254 TAY524253:TAY524254 TKU524253:TKU524254 TUQ524253:TUQ524254 UEM524253:UEM524254 UOI524253:UOI524254 UYE524253:UYE524254 VIA524253:VIA524254 VRW524253:VRW524254 WBS524253:WBS524254 WLO524253:WLO524254 WVK524253:WVK524254 C589790:C589791 IY589789:IY589790 SU589789:SU589790 ACQ589789:ACQ589790 AMM589789:AMM589790 AWI589789:AWI589790 BGE589789:BGE589790 BQA589789:BQA589790 BZW589789:BZW589790 CJS589789:CJS589790 CTO589789:CTO589790 DDK589789:DDK589790 DNG589789:DNG589790 DXC589789:DXC589790 EGY589789:EGY589790 EQU589789:EQU589790 FAQ589789:FAQ589790 FKM589789:FKM589790 FUI589789:FUI589790 GEE589789:GEE589790 GOA589789:GOA589790 GXW589789:GXW589790 HHS589789:HHS589790 HRO589789:HRO589790 IBK589789:IBK589790 ILG589789:ILG589790 IVC589789:IVC589790 JEY589789:JEY589790 JOU589789:JOU589790 JYQ589789:JYQ589790 KIM589789:KIM589790 KSI589789:KSI589790 LCE589789:LCE589790 LMA589789:LMA589790 LVW589789:LVW589790 MFS589789:MFS589790 MPO589789:MPO589790 MZK589789:MZK589790 NJG589789:NJG589790 NTC589789:NTC589790 OCY589789:OCY589790 OMU589789:OMU589790 OWQ589789:OWQ589790 PGM589789:PGM589790 PQI589789:PQI589790 QAE589789:QAE589790 QKA589789:QKA589790 QTW589789:QTW589790 RDS589789:RDS589790 RNO589789:RNO589790 RXK589789:RXK589790 SHG589789:SHG589790 SRC589789:SRC589790 TAY589789:TAY589790 TKU589789:TKU589790 TUQ589789:TUQ589790 UEM589789:UEM589790 UOI589789:UOI589790 UYE589789:UYE589790 VIA589789:VIA589790 VRW589789:VRW589790 WBS589789:WBS589790 WLO589789:WLO589790 WVK589789:WVK589790 C655326:C655327 IY655325:IY655326 SU655325:SU655326 ACQ655325:ACQ655326 AMM655325:AMM655326 AWI655325:AWI655326 BGE655325:BGE655326 BQA655325:BQA655326 BZW655325:BZW655326 CJS655325:CJS655326 CTO655325:CTO655326 DDK655325:DDK655326 DNG655325:DNG655326 DXC655325:DXC655326 EGY655325:EGY655326 EQU655325:EQU655326 FAQ655325:FAQ655326 FKM655325:FKM655326 FUI655325:FUI655326 GEE655325:GEE655326 GOA655325:GOA655326 GXW655325:GXW655326 HHS655325:HHS655326 HRO655325:HRO655326 IBK655325:IBK655326 ILG655325:ILG655326 IVC655325:IVC655326 JEY655325:JEY655326 JOU655325:JOU655326 JYQ655325:JYQ655326 KIM655325:KIM655326 KSI655325:KSI655326 LCE655325:LCE655326 LMA655325:LMA655326 LVW655325:LVW655326 MFS655325:MFS655326 MPO655325:MPO655326 MZK655325:MZK655326 NJG655325:NJG655326 NTC655325:NTC655326 OCY655325:OCY655326 OMU655325:OMU655326 OWQ655325:OWQ655326 PGM655325:PGM655326 PQI655325:PQI655326 QAE655325:QAE655326 QKA655325:QKA655326 QTW655325:QTW655326 RDS655325:RDS655326 RNO655325:RNO655326 RXK655325:RXK655326 SHG655325:SHG655326 SRC655325:SRC655326 TAY655325:TAY655326 TKU655325:TKU655326 TUQ655325:TUQ655326 UEM655325:UEM655326 UOI655325:UOI655326 UYE655325:UYE655326 VIA655325:VIA655326 VRW655325:VRW655326 WBS655325:WBS655326 WLO655325:WLO655326 WVK655325:WVK655326 C720862:C720863 IY720861:IY720862 SU720861:SU720862 ACQ720861:ACQ720862 AMM720861:AMM720862 AWI720861:AWI720862 BGE720861:BGE720862 BQA720861:BQA720862 BZW720861:BZW720862 CJS720861:CJS720862 CTO720861:CTO720862 DDK720861:DDK720862 DNG720861:DNG720862 DXC720861:DXC720862 EGY720861:EGY720862 EQU720861:EQU720862 FAQ720861:FAQ720862 FKM720861:FKM720862 FUI720861:FUI720862 GEE720861:GEE720862 GOA720861:GOA720862 GXW720861:GXW720862 HHS720861:HHS720862 HRO720861:HRO720862 IBK720861:IBK720862 ILG720861:ILG720862 IVC720861:IVC720862 JEY720861:JEY720862 JOU720861:JOU720862 JYQ720861:JYQ720862 KIM720861:KIM720862 KSI720861:KSI720862 LCE720861:LCE720862 LMA720861:LMA720862 LVW720861:LVW720862 MFS720861:MFS720862 MPO720861:MPO720862 MZK720861:MZK720862 NJG720861:NJG720862 NTC720861:NTC720862 OCY720861:OCY720862 OMU720861:OMU720862 OWQ720861:OWQ720862 PGM720861:PGM720862 PQI720861:PQI720862 QAE720861:QAE720862 QKA720861:QKA720862 QTW720861:QTW720862 RDS720861:RDS720862 RNO720861:RNO720862 RXK720861:RXK720862 SHG720861:SHG720862 SRC720861:SRC720862 TAY720861:TAY720862 TKU720861:TKU720862 TUQ720861:TUQ720862 UEM720861:UEM720862 UOI720861:UOI720862 UYE720861:UYE720862 VIA720861:VIA720862 VRW720861:VRW720862 WBS720861:WBS720862 WLO720861:WLO720862 WVK720861:WVK720862 C786398:C786399 IY786397:IY786398 SU786397:SU786398 ACQ786397:ACQ786398 AMM786397:AMM786398 AWI786397:AWI786398 BGE786397:BGE786398 BQA786397:BQA786398 BZW786397:BZW786398 CJS786397:CJS786398 CTO786397:CTO786398 DDK786397:DDK786398 DNG786397:DNG786398 DXC786397:DXC786398 EGY786397:EGY786398 EQU786397:EQU786398 FAQ786397:FAQ786398 FKM786397:FKM786398 FUI786397:FUI786398 GEE786397:GEE786398 GOA786397:GOA786398 GXW786397:GXW786398 HHS786397:HHS786398 HRO786397:HRO786398 IBK786397:IBK786398 ILG786397:ILG786398 IVC786397:IVC786398 JEY786397:JEY786398 JOU786397:JOU786398 JYQ786397:JYQ786398 KIM786397:KIM786398 KSI786397:KSI786398 LCE786397:LCE786398 LMA786397:LMA786398 LVW786397:LVW786398 MFS786397:MFS786398 MPO786397:MPO786398 MZK786397:MZK786398 NJG786397:NJG786398 NTC786397:NTC786398 OCY786397:OCY786398 OMU786397:OMU786398 OWQ786397:OWQ786398 PGM786397:PGM786398 PQI786397:PQI786398 QAE786397:QAE786398 QKA786397:QKA786398 QTW786397:QTW786398 RDS786397:RDS786398 RNO786397:RNO786398 RXK786397:RXK786398 SHG786397:SHG786398 SRC786397:SRC786398 TAY786397:TAY786398 TKU786397:TKU786398 TUQ786397:TUQ786398 UEM786397:UEM786398 UOI786397:UOI786398 UYE786397:UYE786398 VIA786397:VIA786398 VRW786397:VRW786398 WBS786397:WBS786398 WLO786397:WLO786398 WVK786397:WVK786398 C851934:C851935 IY851933:IY851934 SU851933:SU851934 ACQ851933:ACQ851934 AMM851933:AMM851934 AWI851933:AWI851934 BGE851933:BGE851934 BQA851933:BQA851934 BZW851933:BZW851934 CJS851933:CJS851934 CTO851933:CTO851934 DDK851933:DDK851934 DNG851933:DNG851934 DXC851933:DXC851934 EGY851933:EGY851934 EQU851933:EQU851934 FAQ851933:FAQ851934 FKM851933:FKM851934 FUI851933:FUI851934 GEE851933:GEE851934 GOA851933:GOA851934 GXW851933:GXW851934 HHS851933:HHS851934 HRO851933:HRO851934 IBK851933:IBK851934 ILG851933:ILG851934 IVC851933:IVC851934 JEY851933:JEY851934 JOU851933:JOU851934 JYQ851933:JYQ851934 KIM851933:KIM851934 KSI851933:KSI851934 LCE851933:LCE851934 LMA851933:LMA851934 LVW851933:LVW851934 MFS851933:MFS851934 MPO851933:MPO851934 MZK851933:MZK851934 NJG851933:NJG851934 NTC851933:NTC851934 OCY851933:OCY851934 OMU851933:OMU851934 OWQ851933:OWQ851934 PGM851933:PGM851934 PQI851933:PQI851934 QAE851933:QAE851934 QKA851933:QKA851934 QTW851933:QTW851934 RDS851933:RDS851934 RNO851933:RNO851934 RXK851933:RXK851934 SHG851933:SHG851934 SRC851933:SRC851934 TAY851933:TAY851934 TKU851933:TKU851934 TUQ851933:TUQ851934 UEM851933:UEM851934 UOI851933:UOI851934 UYE851933:UYE851934 VIA851933:VIA851934 VRW851933:VRW851934 WBS851933:WBS851934 WLO851933:WLO851934 WVK851933:WVK851934 C917470:C917471 IY917469:IY917470 SU917469:SU917470 ACQ917469:ACQ917470 AMM917469:AMM917470 AWI917469:AWI917470 BGE917469:BGE917470 BQA917469:BQA917470 BZW917469:BZW917470 CJS917469:CJS917470 CTO917469:CTO917470 DDK917469:DDK917470 DNG917469:DNG917470 DXC917469:DXC917470 EGY917469:EGY917470 EQU917469:EQU917470 FAQ917469:FAQ917470 FKM917469:FKM917470 FUI917469:FUI917470 GEE917469:GEE917470 GOA917469:GOA917470 GXW917469:GXW917470 HHS917469:HHS917470 HRO917469:HRO917470 IBK917469:IBK917470 ILG917469:ILG917470 IVC917469:IVC917470 JEY917469:JEY917470 JOU917469:JOU917470 JYQ917469:JYQ917470 KIM917469:KIM917470 KSI917469:KSI917470 LCE917469:LCE917470 LMA917469:LMA917470 LVW917469:LVW917470 MFS917469:MFS917470 MPO917469:MPO917470 MZK917469:MZK917470 NJG917469:NJG917470 NTC917469:NTC917470 OCY917469:OCY917470 OMU917469:OMU917470 OWQ917469:OWQ917470 PGM917469:PGM917470 PQI917469:PQI917470 QAE917469:QAE917470 QKA917469:QKA917470 QTW917469:QTW917470 RDS917469:RDS917470 RNO917469:RNO917470 RXK917469:RXK917470 SHG917469:SHG917470 SRC917469:SRC917470 TAY917469:TAY917470 TKU917469:TKU917470 TUQ917469:TUQ917470 UEM917469:UEM917470 UOI917469:UOI917470 UYE917469:UYE917470 VIA917469:VIA917470 VRW917469:VRW917470 WBS917469:WBS917470 WLO917469:WLO917470 WVK917469:WVK917470 C983006:C983007 IY983005:IY983006 SU983005:SU983006 ACQ983005:ACQ983006 AMM983005:AMM983006 AWI983005:AWI983006 BGE983005:BGE983006 BQA983005:BQA983006 BZW983005:BZW983006 CJS983005:CJS983006 CTO983005:CTO983006 DDK983005:DDK983006 DNG983005:DNG983006 DXC983005:DXC983006 EGY983005:EGY983006 EQU983005:EQU983006 FAQ983005:FAQ983006 FKM983005:FKM983006 FUI983005:FUI983006 GEE983005:GEE983006 GOA983005:GOA983006 GXW983005:GXW983006 HHS983005:HHS983006 HRO983005:HRO983006 IBK983005:IBK983006 ILG983005:ILG983006 IVC983005:IVC983006 JEY983005:JEY983006 JOU983005:JOU983006 JYQ983005:JYQ983006 KIM983005:KIM983006 KSI983005:KSI983006 LCE983005:LCE983006 LMA983005:LMA983006 LVW983005:LVW983006 MFS983005:MFS983006 MPO983005:MPO983006 MZK983005:MZK983006 NJG983005:NJG983006 NTC983005:NTC983006 OCY983005:OCY983006 OMU983005:OMU983006 OWQ983005:OWQ983006 PGM983005:PGM983006 PQI983005:PQI983006 QAE983005:QAE983006 QKA983005:QKA983006 QTW983005:QTW983006 RDS983005:RDS983006 RNO983005:RNO983006 RXK983005:RXK983006 SHG983005:SHG983006 SRC983005:SRC983006 TAY983005:TAY983006 TKU983005:TKU983006 TUQ983005:TUQ983006 UEM983005:UEM983006 UOI983005:UOI983006 UYE983005:UYE983006 VIA983005:VIA983006 VRW983005:VRW983006 WBS983005:WBS983006 WLO983005:WLO983006 WVK983005:WVK983006 C65505:C65509 IY65504:IY65508 SU65504:SU65508 ACQ65504:ACQ65508 AMM65504:AMM65508 AWI65504:AWI65508 BGE65504:BGE65508 BQA65504:BQA65508 BZW65504:BZW65508 CJS65504:CJS65508 CTO65504:CTO65508 DDK65504:DDK65508 DNG65504:DNG65508 DXC65504:DXC65508 EGY65504:EGY65508 EQU65504:EQU65508 FAQ65504:FAQ65508 FKM65504:FKM65508 FUI65504:FUI65508 GEE65504:GEE65508 GOA65504:GOA65508 GXW65504:GXW65508 HHS65504:HHS65508 HRO65504:HRO65508 IBK65504:IBK65508 ILG65504:ILG65508 IVC65504:IVC65508 JEY65504:JEY65508 JOU65504:JOU65508 JYQ65504:JYQ65508 KIM65504:KIM65508 KSI65504:KSI65508 LCE65504:LCE65508 LMA65504:LMA65508 LVW65504:LVW65508 MFS65504:MFS65508 MPO65504:MPO65508 MZK65504:MZK65508 NJG65504:NJG65508 NTC65504:NTC65508 OCY65504:OCY65508 OMU65504:OMU65508 OWQ65504:OWQ65508 PGM65504:PGM65508 PQI65504:PQI65508 QAE65504:QAE65508 QKA65504:QKA65508 QTW65504:QTW65508 RDS65504:RDS65508 RNO65504:RNO65508 RXK65504:RXK65508 SHG65504:SHG65508 SRC65504:SRC65508 TAY65504:TAY65508 TKU65504:TKU65508 TUQ65504:TUQ65508 UEM65504:UEM65508 UOI65504:UOI65508 UYE65504:UYE65508 VIA65504:VIA65508 VRW65504:VRW65508 WBS65504:WBS65508 WLO65504:WLO65508 WVK65504:WVK65508 C131041:C131045 IY131040:IY131044 SU131040:SU131044 ACQ131040:ACQ131044 AMM131040:AMM131044 AWI131040:AWI131044 BGE131040:BGE131044 BQA131040:BQA131044 BZW131040:BZW131044 CJS131040:CJS131044 CTO131040:CTO131044 DDK131040:DDK131044 DNG131040:DNG131044 DXC131040:DXC131044 EGY131040:EGY131044 EQU131040:EQU131044 FAQ131040:FAQ131044 FKM131040:FKM131044 FUI131040:FUI131044 GEE131040:GEE131044 GOA131040:GOA131044 GXW131040:GXW131044 HHS131040:HHS131044 HRO131040:HRO131044 IBK131040:IBK131044 ILG131040:ILG131044 IVC131040:IVC131044 JEY131040:JEY131044 JOU131040:JOU131044 JYQ131040:JYQ131044 KIM131040:KIM131044 KSI131040:KSI131044 LCE131040:LCE131044 LMA131040:LMA131044 LVW131040:LVW131044 MFS131040:MFS131044 MPO131040:MPO131044 MZK131040:MZK131044 NJG131040:NJG131044 NTC131040:NTC131044 OCY131040:OCY131044 OMU131040:OMU131044 OWQ131040:OWQ131044 PGM131040:PGM131044 PQI131040:PQI131044 QAE131040:QAE131044 QKA131040:QKA131044 QTW131040:QTW131044 RDS131040:RDS131044 RNO131040:RNO131044 RXK131040:RXK131044 SHG131040:SHG131044 SRC131040:SRC131044 TAY131040:TAY131044 TKU131040:TKU131044 TUQ131040:TUQ131044 UEM131040:UEM131044 UOI131040:UOI131044 UYE131040:UYE131044 VIA131040:VIA131044 VRW131040:VRW131044 WBS131040:WBS131044 WLO131040:WLO131044 WVK131040:WVK131044 C196577:C196581 IY196576:IY196580 SU196576:SU196580 ACQ196576:ACQ196580 AMM196576:AMM196580 AWI196576:AWI196580 BGE196576:BGE196580 BQA196576:BQA196580 BZW196576:BZW196580 CJS196576:CJS196580 CTO196576:CTO196580 DDK196576:DDK196580 DNG196576:DNG196580 DXC196576:DXC196580 EGY196576:EGY196580 EQU196576:EQU196580 FAQ196576:FAQ196580 FKM196576:FKM196580 FUI196576:FUI196580 GEE196576:GEE196580 GOA196576:GOA196580 GXW196576:GXW196580 HHS196576:HHS196580 HRO196576:HRO196580 IBK196576:IBK196580 ILG196576:ILG196580 IVC196576:IVC196580 JEY196576:JEY196580 JOU196576:JOU196580 JYQ196576:JYQ196580 KIM196576:KIM196580 KSI196576:KSI196580 LCE196576:LCE196580 LMA196576:LMA196580 LVW196576:LVW196580 MFS196576:MFS196580 MPO196576:MPO196580 MZK196576:MZK196580 NJG196576:NJG196580 NTC196576:NTC196580 OCY196576:OCY196580 OMU196576:OMU196580 OWQ196576:OWQ196580 PGM196576:PGM196580 PQI196576:PQI196580 QAE196576:QAE196580 QKA196576:QKA196580 QTW196576:QTW196580 RDS196576:RDS196580 RNO196576:RNO196580 RXK196576:RXK196580 SHG196576:SHG196580 SRC196576:SRC196580 TAY196576:TAY196580 TKU196576:TKU196580 TUQ196576:TUQ196580 UEM196576:UEM196580 UOI196576:UOI196580 UYE196576:UYE196580 VIA196576:VIA196580 VRW196576:VRW196580 WBS196576:WBS196580 WLO196576:WLO196580 WVK196576:WVK196580 C262113:C262117 IY262112:IY262116 SU262112:SU262116 ACQ262112:ACQ262116 AMM262112:AMM262116 AWI262112:AWI262116 BGE262112:BGE262116 BQA262112:BQA262116 BZW262112:BZW262116 CJS262112:CJS262116 CTO262112:CTO262116 DDK262112:DDK262116 DNG262112:DNG262116 DXC262112:DXC262116 EGY262112:EGY262116 EQU262112:EQU262116 FAQ262112:FAQ262116 FKM262112:FKM262116 FUI262112:FUI262116 GEE262112:GEE262116 GOA262112:GOA262116 GXW262112:GXW262116 HHS262112:HHS262116 HRO262112:HRO262116 IBK262112:IBK262116 ILG262112:ILG262116 IVC262112:IVC262116 JEY262112:JEY262116 JOU262112:JOU262116 JYQ262112:JYQ262116 KIM262112:KIM262116 KSI262112:KSI262116 LCE262112:LCE262116 LMA262112:LMA262116 LVW262112:LVW262116 MFS262112:MFS262116 MPO262112:MPO262116 MZK262112:MZK262116 NJG262112:NJG262116 NTC262112:NTC262116 OCY262112:OCY262116 OMU262112:OMU262116 OWQ262112:OWQ262116 PGM262112:PGM262116 PQI262112:PQI262116 QAE262112:QAE262116 QKA262112:QKA262116 QTW262112:QTW262116 RDS262112:RDS262116 RNO262112:RNO262116 RXK262112:RXK262116 SHG262112:SHG262116 SRC262112:SRC262116 TAY262112:TAY262116 TKU262112:TKU262116 TUQ262112:TUQ262116 UEM262112:UEM262116 UOI262112:UOI262116 UYE262112:UYE262116 VIA262112:VIA262116 VRW262112:VRW262116 WBS262112:WBS262116 WLO262112:WLO262116 WVK262112:WVK262116 C327649:C327653 IY327648:IY327652 SU327648:SU327652 ACQ327648:ACQ327652 AMM327648:AMM327652 AWI327648:AWI327652 BGE327648:BGE327652 BQA327648:BQA327652 BZW327648:BZW327652 CJS327648:CJS327652 CTO327648:CTO327652 DDK327648:DDK327652 DNG327648:DNG327652 DXC327648:DXC327652 EGY327648:EGY327652 EQU327648:EQU327652 FAQ327648:FAQ327652 FKM327648:FKM327652 FUI327648:FUI327652 GEE327648:GEE327652 GOA327648:GOA327652 GXW327648:GXW327652 HHS327648:HHS327652 HRO327648:HRO327652 IBK327648:IBK327652 ILG327648:ILG327652 IVC327648:IVC327652 JEY327648:JEY327652 JOU327648:JOU327652 JYQ327648:JYQ327652 KIM327648:KIM327652 KSI327648:KSI327652 LCE327648:LCE327652 LMA327648:LMA327652 LVW327648:LVW327652 MFS327648:MFS327652 MPO327648:MPO327652 MZK327648:MZK327652 NJG327648:NJG327652 NTC327648:NTC327652 OCY327648:OCY327652 OMU327648:OMU327652 OWQ327648:OWQ327652 PGM327648:PGM327652 PQI327648:PQI327652 QAE327648:QAE327652 QKA327648:QKA327652 QTW327648:QTW327652 RDS327648:RDS327652 RNO327648:RNO327652 RXK327648:RXK327652 SHG327648:SHG327652 SRC327648:SRC327652 TAY327648:TAY327652 TKU327648:TKU327652 TUQ327648:TUQ327652 UEM327648:UEM327652 UOI327648:UOI327652 UYE327648:UYE327652 VIA327648:VIA327652 VRW327648:VRW327652 WBS327648:WBS327652 WLO327648:WLO327652 WVK327648:WVK327652 C393185:C393189 IY393184:IY393188 SU393184:SU393188 ACQ393184:ACQ393188 AMM393184:AMM393188 AWI393184:AWI393188 BGE393184:BGE393188 BQA393184:BQA393188 BZW393184:BZW393188 CJS393184:CJS393188 CTO393184:CTO393188 DDK393184:DDK393188 DNG393184:DNG393188 DXC393184:DXC393188 EGY393184:EGY393188 EQU393184:EQU393188 FAQ393184:FAQ393188 FKM393184:FKM393188 FUI393184:FUI393188 GEE393184:GEE393188 GOA393184:GOA393188 GXW393184:GXW393188 HHS393184:HHS393188 HRO393184:HRO393188 IBK393184:IBK393188 ILG393184:ILG393188 IVC393184:IVC393188 JEY393184:JEY393188 JOU393184:JOU393188 JYQ393184:JYQ393188 KIM393184:KIM393188 KSI393184:KSI393188 LCE393184:LCE393188 LMA393184:LMA393188 LVW393184:LVW393188 MFS393184:MFS393188 MPO393184:MPO393188 MZK393184:MZK393188 NJG393184:NJG393188 NTC393184:NTC393188 OCY393184:OCY393188 OMU393184:OMU393188 OWQ393184:OWQ393188 PGM393184:PGM393188 PQI393184:PQI393188 QAE393184:QAE393188 QKA393184:QKA393188 QTW393184:QTW393188 RDS393184:RDS393188 RNO393184:RNO393188 RXK393184:RXK393188 SHG393184:SHG393188 SRC393184:SRC393188 TAY393184:TAY393188 TKU393184:TKU393188 TUQ393184:TUQ393188 UEM393184:UEM393188 UOI393184:UOI393188 UYE393184:UYE393188 VIA393184:VIA393188 VRW393184:VRW393188 WBS393184:WBS393188 WLO393184:WLO393188 WVK393184:WVK393188 C458721:C458725 IY458720:IY458724 SU458720:SU458724 ACQ458720:ACQ458724 AMM458720:AMM458724 AWI458720:AWI458724 BGE458720:BGE458724 BQA458720:BQA458724 BZW458720:BZW458724 CJS458720:CJS458724 CTO458720:CTO458724 DDK458720:DDK458724 DNG458720:DNG458724 DXC458720:DXC458724 EGY458720:EGY458724 EQU458720:EQU458724 FAQ458720:FAQ458724 FKM458720:FKM458724 FUI458720:FUI458724 GEE458720:GEE458724 GOA458720:GOA458724 GXW458720:GXW458724 HHS458720:HHS458724 HRO458720:HRO458724 IBK458720:IBK458724 ILG458720:ILG458724 IVC458720:IVC458724 JEY458720:JEY458724 JOU458720:JOU458724 JYQ458720:JYQ458724 KIM458720:KIM458724 KSI458720:KSI458724 LCE458720:LCE458724 LMA458720:LMA458724 LVW458720:LVW458724 MFS458720:MFS458724 MPO458720:MPO458724 MZK458720:MZK458724 NJG458720:NJG458724 NTC458720:NTC458724 OCY458720:OCY458724 OMU458720:OMU458724 OWQ458720:OWQ458724 PGM458720:PGM458724 PQI458720:PQI458724 QAE458720:QAE458724 QKA458720:QKA458724 QTW458720:QTW458724 RDS458720:RDS458724 RNO458720:RNO458724 RXK458720:RXK458724 SHG458720:SHG458724 SRC458720:SRC458724 TAY458720:TAY458724 TKU458720:TKU458724 TUQ458720:TUQ458724 UEM458720:UEM458724 UOI458720:UOI458724 UYE458720:UYE458724 VIA458720:VIA458724 VRW458720:VRW458724 WBS458720:WBS458724 WLO458720:WLO458724 WVK458720:WVK458724 C524257:C524261 IY524256:IY524260 SU524256:SU524260 ACQ524256:ACQ524260 AMM524256:AMM524260 AWI524256:AWI524260 BGE524256:BGE524260 BQA524256:BQA524260 BZW524256:BZW524260 CJS524256:CJS524260 CTO524256:CTO524260 DDK524256:DDK524260 DNG524256:DNG524260 DXC524256:DXC524260 EGY524256:EGY524260 EQU524256:EQU524260 FAQ524256:FAQ524260 FKM524256:FKM524260 FUI524256:FUI524260 GEE524256:GEE524260 GOA524256:GOA524260 GXW524256:GXW524260 HHS524256:HHS524260 HRO524256:HRO524260 IBK524256:IBK524260 ILG524256:ILG524260 IVC524256:IVC524260 JEY524256:JEY524260 JOU524256:JOU524260 JYQ524256:JYQ524260 KIM524256:KIM524260 KSI524256:KSI524260 LCE524256:LCE524260 LMA524256:LMA524260 LVW524256:LVW524260 MFS524256:MFS524260 MPO524256:MPO524260 MZK524256:MZK524260 NJG524256:NJG524260 NTC524256:NTC524260 OCY524256:OCY524260 OMU524256:OMU524260 OWQ524256:OWQ524260 PGM524256:PGM524260 PQI524256:PQI524260 QAE524256:QAE524260 QKA524256:QKA524260 QTW524256:QTW524260 RDS524256:RDS524260 RNO524256:RNO524260 RXK524256:RXK524260 SHG524256:SHG524260 SRC524256:SRC524260 TAY524256:TAY524260 TKU524256:TKU524260 TUQ524256:TUQ524260 UEM524256:UEM524260 UOI524256:UOI524260 UYE524256:UYE524260 VIA524256:VIA524260 VRW524256:VRW524260 WBS524256:WBS524260 WLO524256:WLO524260 WVK524256:WVK524260 C589793:C589797 IY589792:IY589796 SU589792:SU589796 ACQ589792:ACQ589796 AMM589792:AMM589796 AWI589792:AWI589796 BGE589792:BGE589796 BQA589792:BQA589796 BZW589792:BZW589796 CJS589792:CJS589796 CTO589792:CTO589796 DDK589792:DDK589796 DNG589792:DNG589796 DXC589792:DXC589796 EGY589792:EGY589796 EQU589792:EQU589796 FAQ589792:FAQ589796 FKM589792:FKM589796 FUI589792:FUI589796 GEE589792:GEE589796 GOA589792:GOA589796 GXW589792:GXW589796 HHS589792:HHS589796 HRO589792:HRO589796 IBK589792:IBK589796 ILG589792:ILG589796 IVC589792:IVC589796 JEY589792:JEY589796 JOU589792:JOU589796 JYQ589792:JYQ589796 KIM589792:KIM589796 KSI589792:KSI589796 LCE589792:LCE589796 LMA589792:LMA589796 LVW589792:LVW589796 MFS589792:MFS589796 MPO589792:MPO589796 MZK589792:MZK589796 NJG589792:NJG589796 NTC589792:NTC589796 OCY589792:OCY589796 OMU589792:OMU589796 OWQ589792:OWQ589796 PGM589792:PGM589796 PQI589792:PQI589796 QAE589792:QAE589796 QKA589792:QKA589796 QTW589792:QTW589796 RDS589792:RDS589796 RNO589792:RNO589796 RXK589792:RXK589796 SHG589792:SHG589796 SRC589792:SRC589796 TAY589792:TAY589796 TKU589792:TKU589796 TUQ589792:TUQ589796 UEM589792:UEM589796 UOI589792:UOI589796 UYE589792:UYE589796 VIA589792:VIA589796 VRW589792:VRW589796 WBS589792:WBS589796 WLO589792:WLO589796 WVK589792:WVK589796 C655329:C655333 IY655328:IY655332 SU655328:SU655332 ACQ655328:ACQ655332 AMM655328:AMM655332 AWI655328:AWI655332 BGE655328:BGE655332 BQA655328:BQA655332 BZW655328:BZW655332 CJS655328:CJS655332 CTO655328:CTO655332 DDK655328:DDK655332 DNG655328:DNG655332 DXC655328:DXC655332 EGY655328:EGY655332 EQU655328:EQU655332 FAQ655328:FAQ655332 FKM655328:FKM655332 FUI655328:FUI655332 GEE655328:GEE655332 GOA655328:GOA655332 GXW655328:GXW655332 HHS655328:HHS655332 HRO655328:HRO655332 IBK655328:IBK655332 ILG655328:ILG655332 IVC655328:IVC655332 JEY655328:JEY655332 JOU655328:JOU655332 JYQ655328:JYQ655332 KIM655328:KIM655332 KSI655328:KSI655332 LCE655328:LCE655332 LMA655328:LMA655332 LVW655328:LVW655332 MFS655328:MFS655332 MPO655328:MPO655332 MZK655328:MZK655332 NJG655328:NJG655332 NTC655328:NTC655332 OCY655328:OCY655332 OMU655328:OMU655332 OWQ655328:OWQ655332 PGM655328:PGM655332 PQI655328:PQI655332 QAE655328:QAE655332 QKA655328:QKA655332 QTW655328:QTW655332 RDS655328:RDS655332 RNO655328:RNO655332 RXK655328:RXK655332 SHG655328:SHG655332 SRC655328:SRC655332 TAY655328:TAY655332 TKU655328:TKU655332 TUQ655328:TUQ655332 UEM655328:UEM655332 UOI655328:UOI655332 UYE655328:UYE655332 VIA655328:VIA655332 VRW655328:VRW655332 WBS655328:WBS655332 WLO655328:WLO655332 WVK655328:WVK655332 C720865:C720869 IY720864:IY720868 SU720864:SU720868 ACQ720864:ACQ720868 AMM720864:AMM720868 AWI720864:AWI720868 BGE720864:BGE720868 BQA720864:BQA720868 BZW720864:BZW720868 CJS720864:CJS720868 CTO720864:CTO720868 DDK720864:DDK720868 DNG720864:DNG720868 DXC720864:DXC720868 EGY720864:EGY720868 EQU720864:EQU720868 FAQ720864:FAQ720868 FKM720864:FKM720868 FUI720864:FUI720868 GEE720864:GEE720868 GOA720864:GOA720868 GXW720864:GXW720868 HHS720864:HHS720868 HRO720864:HRO720868 IBK720864:IBK720868 ILG720864:ILG720868 IVC720864:IVC720868 JEY720864:JEY720868 JOU720864:JOU720868 JYQ720864:JYQ720868 KIM720864:KIM720868 KSI720864:KSI720868 LCE720864:LCE720868 LMA720864:LMA720868 LVW720864:LVW720868 MFS720864:MFS720868 MPO720864:MPO720868 MZK720864:MZK720868 NJG720864:NJG720868 NTC720864:NTC720868 OCY720864:OCY720868 OMU720864:OMU720868 OWQ720864:OWQ720868 PGM720864:PGM720868 PQI720864:PQI720868 QAE720864:QAE720868 QKA720864:QKA720868 QTW720864:QTW720868 RDS720864:RDS720868 RNO720864:RNO720868 RXK720864:RXK720868 SHG720864:SHG720868 SRC720864:SRC720868 TAY720864:TAY720868 TKU720864:TKU720868 TUQ720864:TUQ720868 UEM720864:UEM720868 UOI720864:UOI720868 UYE720864:UYE720868 VIA720864:VIA720868 VRW720864:VRW720868 WBS720864:WBS720868 WLO720864:WLO720868 WVK720864:WVK720868 C786401:C786405 IY786400:IY786404 SU786400:SU786404 ACQ786400:ACQ786404 AMM786400:AMM786404 AWI786400:AWI786404 BGE786400:BGE786404 BQA786400:BQA786404 BZW786400:BZW786404 CJS786400:CJS786404 CTO786400:CTO786404 DDK786400:DDK786404 DNG786400:DNG786404 DXC786400:DXC786404 EGY786400:EGY786404 EQU786400:EQU786404 FAQ786400:FAQ786404 FKM786400:FKM786404 FUI786400:FUI786404 GEE786400:GEE786404 GOA786400:GOA786404 GXW786400:GXW786404 HHS786400:HHS786404 HRO786400:HRO786404 IBK786400:IBK786404 ILG786400:ILG786404 IVC786400:IVC786404 JEY786400:JEY786404 JOU786400:JOU786404 JYQ786400:JYQ786404 KIM786400:KIM786404 KSI786400:KSI786404 LCE786400:LCE786404 LMA786400:LMA786404 LVW786400:LVW786404 MFS786400:MFS786404 MPO786400:MPO786404 MZK786400:MZK786404 NJG786400:NJG786404 NTC786400:NTC786404 OCY786400:OCY786404 OMU786400:OMU786404 OWQ786400:OWQ786404 PGM786400:PGM786404 PQI786400:PQI786404 QAE786400:QAE786404 QKA786400:QKA786404 QTW786400:QTW786404 RDS786400:RDS786404 RNO786400:RNO786404 RXK786400:RXK786404 SHG786400:SHG786404 SRC786400:SRC786404 TAY786400:TAY786404 TKU786400:TKU786404 TUQ786400:TUQ786404 UEM786400:UEM786404 UOI786400:UOI786404 UYE786400:UYE786404 VIA786400:VIA786404 VRW786400:VRW786404 WBS786400:WBS786404 WLO786400:WLO786404 WVK786400:WVK786404 C851937:C851941 IY851936:IY851940 SU851936:SU851940 ACQ851936:ACQ851940 AMM851936:AMM851940 AWI851936:AWI851940 BGE851936:BGE851940 BQA851936:BQA851940 BZW851936:BZW851940 CJS851936:CJS851940 CTO851936:CTO851940 DDK851936:DDK851940 DNG851936:DNG851940 DXC851936:DXC851940 EGY851936:EGY851940 EQU851936:EQU851940 FAQ851936:FAQ851940 FKM851936:FKM851940 FUI851936:FUI851940 GEE851936:GEE851940 GOA851936:GOA851940 GXW851936:GXW851940 HHS851936:HHS851940 HRO851936:HRO851940 IBK851936:IBK851940 ILG851936:ILG851940 IVC851936:IVC851940 JEY851936:JEY851940 JOU851936:JOU851940 JYQ851936:JYQ851940 KIM851936:KIM851940 KSI851936:KSI851940 LCE851936:LCE851940 LMA851936:LMA851940 LVW851936:LVW851940 MFS851936:MFS851940 MPO851936:MPO851940 MZK851936:MZK851940 NJG851936:NJG851940 NTC851936:NTC851940 OCY851936:OCY851940 OMU851936:OMU851940 OWQ851936:OWQ851940 PGM851936:PGM851940 PQI851936:PQI851940 QAE851936:QAE851940 QKA851936:QKA851940 QTW851936:QTW851940 RDS851936:RDS851940 RNO851936:RNO851940 RXK851936:RXK851940 SHG851936:SHG851940 SRC851936:SRC851940 TAY851936:TAY851940 TKU851936:TKU851940 TUQ851936:TUQ851940 UEM851936:UEM851940 UOI851936:UOI851940 UYE851936:UYE851940 VIA851936:VIA851940 VRW851936:VRW851940 WBS851936:WBS851940 WLO851936:WLO851940 WVK851936:WVK851940 C917473:C917477 IY917472:IY917476 SU917472:SU917476 ACQ917472:ACQ917476 AMM917472:AMM917476 AWI917472:AWI917476 BGE917472:BGE917476 BQA917472:BQA917476 BZW917472:BZW917476 CJS917472:CJS917476 CTO917472:CTO917476 DDK917472:DDK917476 DNG917472:DNG917476 DXC917472:DXC917476 EGY917472:EGY917476 EQU917472:EQU917476 FAQ917472:FAQ917476 FKM917472:FKM917476 FUI917472:FUI917476 GEE917472:GEE917476 GOA917472:GOA917476 GXW917472:GXW917476 HHS917472:HHS917476 HRO917472:HRO917476 IBK917472:IBK917476 ILG917472:ILG917476 IVC917472:IVC917476 JEY917472:JEY917476 JOU917472:JOU917476 JYQ917472:JYQ917476 KIM917472:KIM917476 KSI917472:KSI917476 LCE917472:LCE917476 LMA917472:LMA917476 LVW917472:LVW917476 MFS917472:MFS917476 MPO917472:MPO917476 MZK917472:MZK917476 NJG917472:NJG917476 NTC917472:NTC917476 OCY917472:OCY917476 OMU917472:OMU917476 OWQ917472:OWQ917476 PGM917472:PGM917476 PQI917472:PQI917476 QAE917472:QAE917476 QKA917472:QKA917476 QTW917472:QTW917476 RDS917472:RDS917476 RNO917472:RNO917476 RXK917472:RXK917476 SHG917472:SHG917476 SRC917472:SRC917476 TAY917472:TAY917476 TKU917472:TKU917476 TUQ917472:TUQ917476 UEM917472:UEM917476 UOI917472:UOI917476 UYE917472:UYE917476 VIA917472:VIA917476 VRW917472:VRW917476 WBS917472:WBS917476 WLO917472:WLO917476 WVK917472:WVK917476 C983009:C983013 IY983008:IY983012 SU983008:SU983012 ACQ983008:ACQ983012 AMM983008:AMM983012 AWI983008:AWI983012 BGE983008:BGE983012 BQA983008:BQA983012 BZW983008:BZW983012 CJS983008:CJS983012 CTO983008:CTO983012 DDK983008:DDK983012 DNG983008:DNG983012 DXC983008:DXC983012 EGY983008:EGY983012 EQU983008:EQU983012 FAQ983008:FAQ983012 FKM983008:FKM983012 FUI983008:FUI983012 GEE983008:GEE983012 GOA983008:GOA983012 GXW983008:GXW983012 HHS983008:HHS983012 HRO983008:HRO983012 IBK983008:IBK983012 ILG983008:ILG983012 IVC983008:IVC983012 JEY983008:JEY983012 JOU983008:JOU983012 JYQ983008:JYQ983012 KIM983008:KIM983012 KSI983008:KSI983012 LCE983008:LCE983012 LMA983008:LMA983012 LVW983008:LVW983012 MFS983008:MFS983012 MPO983008:MPO983012 MZK983008:MZK983012 NJG983008:NJG983012 NTC983008:NTC983012 OCY983008:OCY983012 OMU983008:OMU983012 OWQ983008:OWQ983012 PGM983008:PGM983012 PQI983008:PQI983012 QAE983008:QAE983012 QKA983008:QKA983012 QTW983008:QTW983012 RDS983008:RDS983012 RNO983008:RNO983012 RXK983008:RXK983012 SHG983008:SHG983012 SRC983008:SRC983012 TAY983008:TAY983012 TKU983008:TKU983012 TUQ983008:TUQ983012 UEM983008:UEM983012 UOI983008:UOI983012 UYE983008:UYE983012 VIA983008:VIA983012 VRW983008:VRW983012 WBS983008:WBS983012 WLO983008:WLO983012 WVK983008:WVK983012 C65512 IY65511 SU65511 ACQ65511 AMM65511 AWI65511 BGE65511 BQA65511 BZW65511 CJS65511 CTO65511 DDK65511 DNG65511 DXC65511 EGY65511 EQU65511 FAQ65511 FKM65511 FUI65511 GEE65511 GOA65511 GXW65511 HHS65511 HRO65511 IBK65511 ILG65511 IVC65511 JEY65511 JOU65511 JYQ65511 KIM65511 KSI65511 LCE65511 LMA65511 LVW65511 MFS65511 MPO65511 MZK65511 NJG65511 NTC65511 OCY65511 OMU65511 OWQ65511 PGM65511 PQI65511 QAE65511 QKA65511 QTW65511 RDS65511 RNO65511 RXK65511 SHG65511 SRC65511 TAY65511 TKU65511 TUQ65511 UEM65511 UOI65511 UYE65511 VIA65511 VRW65511 WBS65511 WLO65511 WVK65511 C131048 IY131047 SU131047 ACQ131047 AMM131047 AWI131047 BGE131047 BQA131047 BZW131047 CJS131047 CTO131047 DDK131047 DNG131047 DXC131047 EGY131047 EQU131047 FAQ131047 FKM131047 FUI131047 GEE131047 GOA131047 GXW131047 HHS131047 HRO131047 IBK131047 ILG131047 IVC131047 JEY131047 JOU131047 JYQ131047 KIM131047 KSI131047 LCE131047 LMA131047 LVW131047 MFS131047 MPO131047 MZK131047 NJG131047 NTC131047 OCY131047 OMU131047 OWQ131047 PGM131047 PQI131047 QAE131047 QKA131047 QTW131047 RDS131047 RNO131047 RXK131047 SHG131047 SRC131047 TAY131047 TKU131047 TUQ131047 UEM131047 UOI131047 UYE131047 VIA131047 VRW131047 WBS131047 WLO131047 WVK131047 C196584 IY196583 SU196583 ACQ196583 AMM196583 AWI196583 BGE196583 BQA196583 BZW196583 CJS196583 CTO196583 DDK196583 DNG196583 DXC196583 EGY196583 EQU196583 FAQ196583 FKM196583 FUI196583 GEE196583 GOA196583 GXW196583 HHS196583 HRO196583 IBK196583 ILG196583 IVC196583 JEY196583 JOU196583 JYQ196583 KIM196583 KSI196583 LCE196583 LMA196583 LVW196583 MFS196583 MPO196583 MZK196583 NJG196583 NTC196583 OCY196583 OMU196583 OWQ196583 PGM196583 PQI196583 QAE196583 QKA196583 QTW196583 RDS196583 RNO196583 RXK196583 SHG196583 SRC196583 TAY196583 TKU196583 TUQ196583 UEM196583 UOI196583 UYE196583 VIA196583 VRW196583 WBS196583 WLO196583 WVK196583 C262120 IY262119 SU262119 ACQ262119 AMM262119 AWI262119 BGE262119 BQA262119 BZW262119 CJS262119 CTO262119 DDK262119 DNG262119 DXC262119 EGY262119 EQU262119 FAQ262119 FKM262119 FUI262119 GEE262119 GOA262119 GXW262119 HHS262119 HRO262119 IBK262119 ILG262119 IVC262119 JEY262119 JOU262119 JYQ262119 KIM262119 KSI262119 LCE262119 LMA262119 LVW262119 MFS262119 MPO262119 MZK262119 NJG262119 NTC262119 OCY262119 OMU262119 OWQ262119 PGM262119 PQI262119 QAE262119 QKA262119 QTW262119 RDS262119 RNO262119 RXK262119 SHG262119 SRC262119 TAY262119 TKU262119 TUQ262119 UEM262119 UOI262119 UYE262119 VIA262119 VRW262119 WBS262119 WLO262119 WVK262119 C327656 IY327655 SU327655 ACQ327655 AMM327655 AWI327655 BGE327655 BQA327655 BZW327655 CJS327655 CTO327655 DDK327655 DNG327655 DXC327655 EGY327655 EQU327655 FAQ327655 FKM327655 FUI327655 GEE327655 GOA327655 GXW327655 HHS327655 HRO327655 IBK327655 ILG327655 IVC327655 JEY327655 JOU327655 JYQ327655 KIM327655 KSI327655 LCE327655 LMA327655 LVW327655 MFS327655 MPO327655 MZK327655 NJG327655 NTC327655 OCY327655 OMU327655 OWQ327655 PGM327655 PQI327655 QAE327655 QKA327655 QTW327655 RDS327655 RNO327655 RXK327655 SHG327655 SRC327655 TAY327655 TKU327655 TUQ327655 UEM327655 UOI327655 UYE327655 VIA327655 VRW327655 WBS327655 WLO327655 WVK327655 C393192 IY393191 SU393191 ACQ393191 AMM393191 AWI393191 BGE393191 BQA393191 BZW393191 CJS393191 CTO393191 DDK393191 DNG393191 DXC393191 EGY393191 EQU393191 FAQ393191 FKM393191 FUI393191 GEE393191 GOA393191 GXW393191 HHS393191 HRO393191 IBK393191 ILG393191 IVC393191 JEY393191 JOU393191 JYQ393191 KIM393191 KSI393191 LCE393191 LMA393191 LVW393191 MFS393191 MPO393191 MZK393191 NJG393191 NTC393191 OCY393191 OMU393191 OWQ393191 PGM393191 PQI393191 QAE393191 QKA393191 QTW393191 RDS393191 RNO393191 RXK393191 SHG393191 SRC393191 TAY393191 TKU393191 TUQ393191 UEM393191 UOI393191 UYE393191 VIA393191 VRW393191 WBS393191 WLO393191 WVK393191 C458728 IY458727 SU458727 ACQ458727 AMM458727 AWI458727 BGE458727 BQA458727 BZW458727 CJS458727 CTO458727 DDK458727 DNG458727 DXC458727 EGY458727 EQU458727 FAQ458727 FKM458727 FUI458727 GEE458727 GOA458727 GXW458727 HHS458727 HRO458727 IBK458727 ILG458727 IVC458727 JEY458727 JOU458727 JYQ458727 KIM458727 KSI458727 LCE458727 LMA458727 LVW458727 MFS458727 MPO458727 MZK458727 NJG458727 NTC458727 OCY458727 OMU458727 OWQ458727 PGM458727 PQI458727 QAE458727 QKA458727 QTW458727 RDS458727 RNO458727 RXK458727 SHG458727 SRC458727 TAY458727 TKU458727 TUQ458727 UEM458727 UOI458727 UYE458727 VIA458727 VRW458727 WBS458727 WLO458727 WVK458727 C524264 IY524263 SU524263 ACQ524263 AMM524263 AWI524263 BGE524263 BQA524263 BZW524263 CJS524263 CTO524263 DDK524263 DNG524263 DXC524263 EGY524263 EQU524263 FAQ524263 FKM524263 FUI524263 GEE524263 GOA524263 GXW524263 HHS524263 HRO524263 IBK524263 ILG524263 IVC524263 JEY524263 JOU524263 JYQ524263 KIM524263 KSI524263 LCE524263 LMA524263 LVW524263 MFS524263 MPO524263 MZK524263 NJG524263 NTC524263 OCY524263 OMU524263 OWQ524263 PGM524263 PQI524263 QAE524263 QKA524263 QTW524263 RDS524263 RNO524263 RXK524263 SHG524263 SRC524263 TAY524263 TKU524263 TUQ524263 UEM524263 UOI524263 UYE524263 VIA524263 VRW524263 WBS524263 WLO524263 WVK524263 C589800 IY589799 SU589799 ACQ589799 AMM589799 AWI589799 BGE589799 BQA589799 BZW589799 CJS589799 CTO589799 DDK589799 DNG589799 DXC589799 EGY589799 EQU589799 FAQ589799 FKM589799 FUI589799 GEE589799 GOA589799 GXW589799 HHS589799 HRO589799 IBK589799 ILG589799 IVC589799 JEY589799 JOU589799 JYQ589799 KIM589799 KSI589799 LCE589799 LMA589799 LVW589799 MFS589799 MPO589799 MZK589799 NJG589799 NTC589799 OCY589799 OMU589799 OWQ589799 PGM589799 PQI589799 QAE589799 QKA589799 QTW589799 RDS589799 RNO589799 RXK589799 SHG589799 SRC589799 TAY589799 TKU589799 TUQ589799 UEM589799 UOI589799 UYE589799 VIA589799 VRW589799 WBS589799 WLO589799 WVK589799 C655336 IY655335 SU655335 ACQ655335 AMM655335 AWI655335 BGE655335 BQA655335 BZW655335 CJS655335 CTO655335 DDK655335 DNG655335 DXC655335 EGY655335 EQU655335 FAQ655335 FKM655335 FUI655335 GEE655335 GOA655335 GXW655335 HHS655335 HRO655335 IBK655335 ILG655335 IVC655335 JEY655335 JOU655335 JYQ655335 KIM655335 KSI655335 LCE655335 LMA655335 LVW655335 MFS655335 MPO655335 MZK655335 NJG655335 NTC655335 OCY655335 OMU655335 OWQ655335 PGM655335 PQI655335 QAE655335 QKA655335 QTW655335 RDS655335 RNO655335 RXK655335 SHG655335 SRC655335 TAY655335 TKU655335 TUQ655335 UEM655335 UOI655335 UYE655335 VIA655335 VRW655335 WBS655335 WLO655335 WVK655335 C720872 IY720871 SU720871 ACQ720871 AMM720871 AWI720871 BGE720871 BQA720871 BZW720871 CJS720871 CTO720871 DDK720871 DNG720871 DXC720871 EGY720871 EQU720871 FAQ720871 FKM720871 FUI720871 GEE720871 GOA720871 GXW720871 HHS720871 HRO720871 IBK720871 ILG720871 IVC720871 JEY720871 JOU720871 JYQ720871 KIM720871 KSI720871 LCE720871 LMA720871 LVW720871 MFS720871 MPO720871 MZK720871 NJG720871 NTC720871 OCY720871 OMU720871 OWQ720871 PGM720871 PQI720871 QAE720871 QKA720871 QTW720871 RDS720871 RNO720871 RXK720871 SHG720871 SRC720871 TAY720871 TKU720871 TUQ720871 UEM720871 UOI720871 UYE720871 VIA720871 VRW720871 WBS720871 WLO720871 WVK720871 C786408 IY786407 SU786407 ACQ786407 AMM786407 AWI786407 BGE786407 BQA786407 BZW786407 CJS786407 CTO786407 DDK786407 DNG786407 DXC786407 EGY786407 EQU786407 FAQ786407 FKM786407 FUI786407 GEE786407 GOA786407 GXW786407 HHS786407 HRO786407 IBK786407 ILG786407 IVC786407 JEY786407 JOU786407 JYQ786407 KIM786407 KSI786407 LCE786407 LMA786407 LVW786407 MFS786407 MPO786407 MZK786407 NJG786407 NTC786407 OCY786407 OMU786407 OWQ786407 PGM786407 PQI786407 QAE786407 QKA786407 QTW786407 RDS786407 RNO786407 RXK786407 SHG786407 SRC786407 TAY786407 TKU786407 TUQ786407 UEM786407 UOI786407 UYE786407 VIA786407 VRW786407 WBS786407 WLO786407 WVK786407 C851944 IY851943 SU851943 ACQ851943 AMM851943 AWI851943 BGE851943 BQA851943 BZW851943 CJS851943 CTO851943 DDK851943 DNG851943 DXC851943 EGY851943 EQU851943 FAQ851943 FKM851943 FUI851943 GEE851943 GOA851943 GXW851943 HHS851943 HRO851943 IBK851943 ILG851943 IVC851943 JEY851943 JOU851943 JYQ851943 KIM851943 KSI851943 LCE851943 LMA851943 LVW851943 MFS851943 MPO851943 MZK851943 NJG851943 NTC851943 OCY851943 OMU851943 OWQ851943 PGM851943 PQI851943 QAE851943 QKA851943 QTW851943 RDS851943 RNO851943 RXK851943 SHG851943 SRC851943 TAY851943 TKU851943 TUQ851943 UEM851943 UOI851943 UYE851943 VIA851943 VRW851943 WBS851943 WLO851943 WVK851943 C917480 IY917479 SU917479 ACQ917479 AMM917479 AWI917479 BGE917479 BQA917479 BZW917479 CJS917479 CTO917479 DDK917479 DNG917479 DXC917479 EGY917479 EQU917479 FAQ917479 FKM917479 FUI917479 GEE917479 GOA917479 GXW917479 HHS917479 HRO917479 IBK917479 ILG917479 IVC917479 JEY917479 JOU917479 JYQ917479 KIM917479 KSI917479 LCE917479 LMA917479 LVW917479 MFS917479 MPO917479 MZK917479 NJG917479 NTC917479 OCY917479 OMU917479 OWQ917479 PGM917479 PQI917479 QAE917479 QKA917479 QTW917479 RDS917479 RNO917479 RXK917479 SHG917479 SRC917479 TAY917479 TKU917479 TUQ917479 UEM917479 UOI917479 UYE917479 VIA917479 VRW917479 WBS917479 WLO917479 WVK917479 C983016 IY983015 SU983015 ACQ983015 AMM983015 AWI983015 BGE983015 BQA983015 BZW983015 CJS983015 CTO983015 DDK983015 DNG983015 DXC983015 EGY983015 EQU983015 FAQ983015 FKM983015 FUI983015 GEE983015 GOA983015 GXW983015 HHS983015 HRO983015 IBK983015 ILG983015 IVC983015 JEY983015 JOU983015 JYQ983015 KIM983015 KSI983015 LCE983015 LMA983015 LVW983015 MFS983015 MPO983015 MZK983015 NJG983015 NTC983015 OCY983015 OMU983015 OWQ983015 PGM983015 PQI983015 QAE983015 QKA983015 QTW983015 RDS983015 RNO983015 RXK983015 SHG983015 SRC983015 TAY983015 TKU983015 TUQ983015 UEM983015 UOI983015 UYE983015 VIA983015 VRW983015 WBS983015 WLO983015 WVK983015 C65515:C65521 IY65514:IY65520 SU65514:SU65520 ACQ65514:ACQ65520 AMM65514:AMM65520 AWI65514:AWI65520 BGE65514:BGE65520 BQA65514:BQA65520 BZW65514:BZW65520 CJS65514:CJS65520 CTO65514:CTO65520 DDK65514:DDK65520 DNG65514:DNG65520 DXC65514:DXC65520 EGY65514:EGY65520 EQU65514:EQU65520 FAQ65514:FAQ65520 FKM65514:FKM65520 FUI65514:FUI65520 GEE65514:GEE65520 GOA65514:GOA65520 GXW65514:GXW65520 HHS65514:HHS65520 HRO65514:HRO65520 IBK65514:IBK65520 ILG65514:ILG65520 IVC65514:IVC65520 JEY65514:JEY65520 JOU65514:JOU65520 JYQ65514:JYQ65520 KIM65514:KIM65520 KSI65514:KSI65520 LCE65514:LCE65520 LMA65514:LMA65520 LVW65514:LVW65520 MFS65514:MFS65520 MPO65514:MPO65520 MZK65514:MZK65520 NJG65514:NJG65520 NTC65514:NTC65520 OCY65514:OCY65520 OMU65514:OMU65520 OWQ65514:OWQ65520 PGM65514:PGM65520 PQI65514:PQI65520 QAE65514:QAE65520 QKA65514:QKA65520 QTW65514:QTW65520 RDS65514:RDS65520 RNO65514:RNO65520 RXK65514:RXK65520 SHG65514:SHG65520 SRC65514:SRC65520 TAY65514:TAY65520 TKU65514:TKU65520 TUQ65514:TUQ65520 UEM65514:UEM65520 UOI65514:UOI65520 UYE65514:UYE65520 VIA65514:VIA65520 VRW65514:VRW65520 WBS65514:WBS65520 WLO65514:WLO65520 WVK65514:WVK65520 C131051:C131057 IY131050:IY131056 SU131050:SU131056 ACQ131050:ACQ131056 AMM131050:AMM131056 AWI131050:AWI131056 BGE131050:BGE131056 BQA131050:BQA131056 BZW131050:BZW131056 CJS131050:CJS131056 CTO131050:CTO131056 DDK131050:DDK131056 DNG131050:DNG131056 DXC131050:DXC131056 EGY131050:EGY131056 EQU131050:EQU131056 FAQ131050:FAQ131056 FKM131050:FKM131056 FUI131050:FUI131056 GEE131050:GEE131056 GOA131050:GOA131056 GXW131050:GXW131056 HHS131050:HHS131056 HRO131050:HRO131056 IBK131050:IBK131056 ILG131050:ILG131056 IVC131050:IVC131056 JEY131050:JEY131056 JOU131050:JOU131056 JYQ131050:JYQ131056 KIM131050:KIM131056 KSI131050:KSI131056 LCE131050:LCE131056 LMA131050:LMA131056 LVW131050:LVW131056 MFS131050:MFS131056 MPO131050:MPO131056 MZK131050:MZK131056 NJG131050:NJG131056 NTC131050:NTC131056 OCY131050:OCY131056 OMU131050:OMU131056 OWQ131050:OWQ131056 PGM131050:PGM131056 PQI131050:PQI131056 QAE131050:QAE131056 QKA131050:QKA131056 QTW131050:QTW131056 RDS131050:RDS131056 RNO131050:RNO131056 RXK131050:RXK131056 SHG131050:SHG131056 SRC131050:SRC131056 TAY131050:TAY131056 TKU131050:TKU131056 TUQ131050:TUQ131056 UEM131050:UEM131056 UOI131050:UOI131056 UYE131050:UYE131056 VIA131050:VIA131056 VRW131050:VRW131056 WBS131050:WBS131056 WLO131050:WLO131056 WVK131050:WVK131056 C196587:C196593 IY196586:IY196592 SU196586:SU196592 ACQ196586:ACQ196592 AMM196586:AMM196592 AWI196586:AWI196592 BGE196586:BGE196592 BQA196586:BQA196592 BZW196586:BZW196592 CJS196586:CJS196592 CTO196586:CTO196592 DDK196586:DDK196592 DNG196586:DNG196592 DXC196586:DXC196592 EGY196586:EGY196592 EQU196586:EQU196592 FAQ196586:FAQ196592 FKM196586:FKM196592 FUI196586:FUI196592 GEE196586:GEE196592 GOA196586:GOA196592 GXW196586:GXW196592 HHS196586:HHS196592 HRO196586:HRO196592 IBK196586:IBK196592 ILG196586:ILG196592 IVC196586:IVC196592 JEY196586:JEY196592 JOU196586:JOU196592 JYQ196586:JYQ196592 KIM196586:KIM196592 KSI196586:KSI196592 LCE196586:LCE196592 LMA196586:LMA196592 LVW196586:LVW196592 MFS196586:MFS196592 MPO196586:MPO196592 MZK196586:MZK196592 NJG196586:NJG196592 NTC196586:NTC196592 OCY196586:OCY196592 OMU196586:OMU196592 OWQ196586:OWQ196592 PGM196586:PGM196592 PQI196586:PQI196592 QAE196586:QAE196592 QKA196586:QKA196592 QTW196586:QTW196592 RDS196586:RDS196592 RNO196586:RNO196592 RXK196586:RXK196592 SHG196586:SHG196592 SRC196586:SRC196592 TAY196586:TAY196592 TKU196586:TKU196592 TUQ196586:TUQ196592 UEM196586:UEM196592 UOI196586:UOI196592 UYE196586:UYE196592 VIA196586:VIA196592 VRW196586:VRW196592 WBS196586:WBS196592 WLO196586:WLO196592 WVK196586:WVK196592 C262123:C262129 IY262122:IY262128 SU262122:SU262128 ACQ262122:ACQ262128 AMM262122:AMM262128 AWI262122:AWI262128 BGE262122:BGE262128 BQA262122:BQA262128 BZW262122:BZW262128 CJS262122:CJS262128 CTO262122:CTO262128 DDK262122:DDK262128 DNG262122:DNG262128 DXC262122:DXC262128 EGY262122:EGY262128 EQU262122:EQU262128 FAQ262122:FAQ262128 FKM262122:FKM262128 FUI262122:FUI262128 GEE262122:GEE262128 GOA262122:GOA262128 GXW262122:GXW262128 HHS262122:HHS262128 HRO262122:HRO262128 IBK262122:IBK262128 ILG262122:ILG262128 IVC262122:IVC262128 JEY262122:JEY262128 JOU262122:JOU262128 JYQ262122:JYQ262128 KIM262122:KIM262128 KSI262122:KSI262128 LCE262122:LCE262128 LMA262122:LMA262128 LVW262122:LVW262128 MFS262122:MFS262128 MPO262122:MPO262128 MZK262122:MZK262128 NJG262122:NJG262128 NTC262122:NTC262128 OCY262122:OCY262128 OMU262122:OMU262128 OWQ262122:OWQ262128 PGM262122:PGM262128 PQI262122:PQI262128 QAE262122:QAE262128 QKA262122:QKA262128 QTW262122:QTW262128 RDS262122:RDS262128 RNO262122:RNO262128 RXK262122:RXK262128 SHG262122:SHG262128 SRC262122:SRC262128 TAY262122:TAY262128 TKU262122:TKU262128 TUQ262122:TUQ262128 UEM262122:UEM262128 UOI262122:UOI262128 UYE262122:UYE262128 VIA262122:VIA262128 VRW262122:VRW262128 WBS262122:WBS262128 WLO262122:WLO262128 WVK262122:WVK262128 C327659:C327665 IY327658:IY327664 SU327658:SU327664 ACQ327658:ACQ327664 AMM327658:AMM327664 AWI327658:AWI327664 BGE327658:BGE327664 BQA327658:BQA327664 BZW327658:BZW327664 CJS327658:CJS327664 CTO327658:CTO327664 DDK327658:DDK327664 DNG327658:DNG327664 DXC327658:DXC327664 EGY327658:EGY327664 EQU327658:EQU327664 FAQ327658:FAQ327664 FKM327658:FKM327664 FUI327658:FUI327664 GEE327658:GEE327664 GOA327658:GOA327664 GXW327658:GXW327664 HHS327658:HHS327664 HRO327658:HRO327664 IBK327658:IBK327664 ILG327658:ILG327664 IVC327658:IVC327664 JEY327658:JEY327664 JOU327658:JOU327664 JYQ327658:JYQ327664 KIM327658:KIM327664 KSI327658:KSI327664 LCE327658:LCE327664 LMA327658:LMA327664 LVW327658:LVW327664 MFS327658:MFS327664 MPO327658:MPO327664 MZK327658:MZK327664 NJG327658:NJG327664 NTC327658:NTC327664 OCY327658:OCY327664 OMU327658:OMU327664 OWQ327658:OWQ327664 PGM327658:PGM327664 PQI327658:PQI327664 QAE327658:QAE327664 QKA327658:QKA327664 QTW327658:QTW327664 RDS327658:RDS327664 RNO327658:RNO327664 RXK327658:RXK327664 SHG327658:SHG327664 SRC327658:SRC327664 TAY327658:TAY327664 TKU327658:TKU327664 TUQ327658:TUQ327664 UEM327658:UEM327664 UOI327658:UOI327664 UYE327658:UYE327664 VIA327658:VIA327664 VRW327658:VRW327664 WBS327658:WBS327664 WLO327658:WLO327664 WVK327658:WVK327664 C393195:C393201 IY393194:IY393200 SU393194:SU393200 ACQ393194:ACQ393200 AMM393194:AMM393200 AWI393194:AWI393200 BGE393194:BGE393200 BQA393194:BQA393200 BZW393194:BZW393200 CJS393194:CJS393200 CTO393194:CTO393200 DDK393194:DDK393200 DNG393194:DNG393200 DXC393194:DXC393200 EGY393194:EGY393200 EQU393194:EQU393200 FAQ393194:FAQ393200 FKM393194:FKM393200 FUI393194:FUI393200 GEE393194:GEE393200 GOA393194:GOA393200 GXW393194:GXW393200 HHS393194:HHS393200 HRO393194:HRO393200 IBK393194:IBK393200 ILG393194:ILG393200 IVC393194:IVC393200 JEY393194:JEY393200 JOU393194:JOU393200 JYQ393194:JYQ393200 KIM393194:KIM393200 KSI393194:KSI393200 LCE393194:LCE393200 LMA393194:LMA393200 LVW393194:LVW393200 MFS393194:MFS393200 MPO393194:MPO393200 MZK393194:MZK393200 NJG393194:NJG393200 NTC393194:NTC393200 OCY393194:OCY393200 OMU393194:OMU393200 OWQ393194:OWQ393200 PGM393194:PGM393200 PQI393194:PQI393200 QAE393194:QAE393200 QKA393194:QKA393200 QTW393194:QTW393200 RDS393194:RDS393200 RNO393194:RNO393200 RXK393194:RXK393200 SHG393194:SHG393200 SRC393194:SRC393200 TAY393194:TAY393200 TKU393194:TKU393200 TUQ393194:TUQ393200 UEM393194:UEM393200 UOI393194:UOI393200 UYE393194:UYE393200 VIA393194:VIA393200 VRW393194:VRW393200 WBS393194:WBS393200 WLO393194:WLO393200 WVK393194:WVK393200 C458731:C458737 IY458730:IY458736 SU458730:SU458736 ACQ458730:ACQ458736 AMM458730:AMM458736 AWI458730:AWI458736 BGE458730:BGE458736 BQA458730:BQA458736 BZW458730:BZW458736 CJS458730:CJS458736 CTO458730:CTO458736 DDK458730:DDK458736 DNG458730:DNG458736 DXC458730:DXC458736 EGY458730:EGY458736 EQU458730:EQU458736 FAQ458730:FAQ458736 FKM458730:FKM458736 FUI458730:FUI458736 GEE458730:GEE458736 GOA458730:GOA458736 GXW458730:GXW458736 HHS458730:HHS458736 HRO458730:HRO458736 IBK458730:IBK458736 ILG458730:ILG458736 IVC458730:IVC458736 JEY458730:JEY458736 JOU458730:JOU458736 JYQ458730:JYQ458736 KIM458730:KIM458736 KSI458730:KSI458736 LCE458730:LCE458736 LMA458730:LMA458736 LVW458730:LVW458736 MFS458730:MFS458736 MPO458730:MPO458736 MZK458730:MZK458736 NJG458730:NJG458736 NTC458730:NTC458736 OCY458730:OCY458736 OMU458730:OMU458736 OWQ458730:OWQ458736 PGM458730:PGM458736 PQI458730:PQI458736 QAE458730:QAE458736 QKA458730:QKA458736 QTW458730:QTW458736 RDS458730:RDS458736 RNO458730:RNO458736 RXK458730:RXK458736 SHG458730:SHG458736 SRC458730:SRC458736 TAY458730:TAY458736 TKU458730:TKU458736 TUQ458730:TUQ458736 UEM458730:UEM458736 UOI458730:UOI458736 UYE458730:UYE458736 VIA458730:VIA458736 VRW458730:VRW458736 WBS458730:WBS458736 WLO458730:WLO458736 WVK458730:WVK458736 C524267:C524273 IY524266:IY524272 SU524266:SU524272 ACQ524266:ACQ524272 AMM524266:AMM524272 AWI524266:AWI524272 BGE524266:BGE524272 BQA524266:BQA524272 BZW524266:BZW524272 CJS524266:CJS524272 CTO524266:CTO524272 DDK524266:DDK524272 DNG524266:DNG524272 DXC524266:DXC524272 EGY524266:EGY524272 EQU524266:EQU524272 FAQ524266:FAQ524272 FKM524266:FKM524272 FUI524266:FUI524272 GEE524266:GEE524272 GOA524266:GOA524272 GXW524266:GXW524272 HHS524266:HHS524272 HRO524266:HRO524272 IBK524266:IBK524272 ILG524266:ILG524272 IVC524266:IVC524272 JEY524266:JEY524272 JOU524266:JOU524272 JYQ524266:JYQ524272 KIM524266:KIM524272 KSI524266:KSI524272 LCE524266:LCE524272 LMA524266:LMA524272 LVW524266:LVW524272 MFS524266:MFS524272 MPO524266:MPO524272 MZK524266:MZK524272 NJG524266:NJG524272 NTC524266:NTC524272 OCY524266:OCY524272 OMU524266:OMU524272 OWQ524266:OWQ524272 PGM524266:PGM524272 PQI524266:PQI524272 QAE524266:QAE524272 QKA524266:QKA524272 QTW524266:QTW524272 RDS524266:RDS524272 RNO524266:RNO524272 RXK524266:RXK524272 SHG524266:SHG524272 SRC524266:SRC524272 TAY524266:TAY524272 TKU524266:TKU524272 TUQ524266:TUQ524272 UEM524266:UEM524272 UOI524266:UOI524272 UYE524266:UYE524272 VIA524266:VIA524272 VRW524266:VRW524272 WBS524266:WBS524272 WLO524266:WLO524272 WVK524266:WVK524272 C589803:C589809 IY589802:IY589808 SU589802:SU589808 ACQ589802:ACQ589808 AMM589802:AMM589808 AWI589802:AWI589808 BGE589802:BGE589808 BQA589802:BQA589808 BZW589802:BZW589808 CJS589802:CJS589808 CTO589802:CTO589808 DDK589802:DDK589808 DNG589802:DNG589808 DXC589802:DXC589808 EGY589802:EGY589808 EQU589802:EQU589808 FAQ589802:FAQ589808 FKM589802:FKM589808 FUI589802:FUI589808 GEE589802:GEE589808 GOA589802:GOA589808 GXW589802:GXW589808 HHS589802:HHS589808 HRO589802:HRO589808 IBK589802:IBK589808 ILG589802:ILG589808 IVC589802:IVC589808 JEY589802:JEY589808 JOU589802:JOU589808 JYQ589802:JYQ589808 KIM589802:KIM589808 KSI589802:KSI589808 LCE589802:LCE589808 LMA589802:LMA589808 LVW589802:LVW589808 MFS589802:MFS589808 MPO589802:MPO589808 MZK589802:MZK589808 NJG589802:NJG589808 NTC589802:NTC589808 OCY589802:OCY589808 OMU589802:OMU589808 OWQ589802:OWQ589808 PGM589802:PGM589808 PQI589802:PQI589808 QAE589802:QAE589808 QKA589802:QKA589808 QTW589802:QTW589808 RDS589802:RDS589808 RNO589802:RNO589808 RXK589802:RXK589808 SHG589802:SHG589808 SRC589802:SRC589808 TAY589802:TAY589808 TKU589802:TKU589808 TUQ589802:TUQ589808 UEM589802:UEM589808 UOI589802:UOI589808 UYE589802:UYE589808 VIA589802:VIA589808 VRW589802:VRW589808 WBS589802:WBS589808 WLO589802:WLO589808 WVK589802:WVK589808 C655339:C655345 IY655338:IY655344 SU655338:SU655344 ACQ655338:ACQ655344 AMM655338:AMM655344 AWI655338:AWI655344 BGE655338:BGE655344 BQA655338:BQA655344 BZW655338:BZW655344 CJS655338:CJS655344 CTO655338:CTO655344 DDK655338:DDK655344 DNG655338:DNG655344 DXC655338:DXC655344 EGY655338:EGY655344 EQU655338:EQU655344 FAQ655338:FAQ655344 FKM655338:FKM655344 FUI655338:FUI655344 GEE655338:GEE655344 GOA655338:GOA655344 GXW655338:GXW655344 HHS655338:HHS655344 HRO655338:HRO655344 IBK655338:IBK655344 ILG655338:ILG655344 IVC655338:IVC655344 JEY655338:JEY655344 JOU655338:JOU655344 JYQ655338:JYQ655344 KIM655338:KIM655344 KSI655338:KSI655344 LCE655338:LCE655344 LMA655338:LMA655344 LVW655338:LVW655344 MFS655338:MFS655344 MPO655338:MPO655344 MZK655338:MZK655344 NJG655338:NJG655344 NTC655338:NTC655344 OCY655338:OCY655344 OMU655338:OMU655344 OWQ655338:OWQ655344 PGM655338:PGM655344 PQI655338:PQI655344 QAE655338:QAE655344 QKA655338:QKA655344 QTW655338:QTW655344 RDS655338:RDS655344 RNO655338:RNO655344 RXK655338:RXK655344 SHG655338:SHG655344 SRC655338:SRC655344 TAY655338:TAY655344 TKU655338:TKU655344 TUQ655338:TUQ655344 UEM655338:UEM655344 UOI655338:UOI655344 UYE655338:UYE655344 VIA655338:VIA655344 VRW655338:VRW655344 WBS655338:WBS655344 WLO655338:WLO655344 WVK655338:WVK655344 C720875:C720881 IY720874:IY720880 SU720874:SU720880 ACQ720874:ACQ720880 AMM720874:AMM720880 AWI720874:AWI720880 BGE720874:BGE720880 BQA720874:BQA720880 BZW720874:BZW720880 CJS720874:CJS720880 CTO720874:CTO720880 DDK720874:DDK720880 DNG720874:DNG720880 DXC720874:DXC720880 EGY720874:EGY720880 EQU720874:EQU720880 FAQ720874:FAQ720880 FKM720874:FKM720880 FUI720874:FUI720880 GEE720874:GEE720880 GOA720874:GOA720880 GXW720874:GXW720880 HHS720874:HHS720880 HRO720874:HRO720880 IBK720874:IBK720880 ILG720874:ILG720880 IVC720874:IVC720880 JEY720874:JEY720880 JOU720874:JOU720880 JYQ720874:JYQ720880 KIM720874:KIM720880 KSI720874:KSI720880 LCE720874:LCE720880 LMA720874:LMA720880 LVW720874:LVW720880 MFS720874:MFS720880 MPO720874:MPO720880 MZK720874:MZK720880 NJG720874:NJG720880 NTC720874:NTC720880 OCY720874:OCY720880 OMU720874:OMU720880 OWQ720874:OWQ720880 PGM720874:PGM720880 PQI720874:PQI720880 QAE720874:QAE720880 QKA720874:QKA720880 QTW720874:QTW720880 RDS720874:RDS720880 RNO720874:RNO720880 RXK720874:RXK720880 SHG720874:SHG720880 SRC720874:SRC720880 TAY720874:TAY720880 TKU720874:TKU720880 TUQ720874:TUQ720880 UEM720874:UEM720880 UOI720874:UOI720880 UYE720874:UYE720880 VIA720874:VIA720880 VRW720874:VRW720880 WBS720874:WBS720880 WLO720874:WLO720880 WVK720874:WVK720880 C786411:C786417 IY786410:IY786416 SU786410:SU786416 ACQ786410:ACQ786416 AMM786410:AMM786416 AWI786410:AWI786416 BGE786410:BGE786416 BQA786410:BQA786416 BZW786410:BZW786416 CJS786410:CJS786416 CTO786410:CTO786416 DDK786410:DDK786416 DNG786410:DNG786416 DXC786410:DXC786416 EGY786410:EGY786416 EQU786410:EQU786416 FAQ786410:FAQ786416 FKM786410:FKM786416 FUI786410:FUI786416 GEE786410:GEE786416 GOA786410:GOA786416 GXW786410:GXW786416 HHS786410:HHS786416 HRO786410:HRO786416 IBK786410:IBK786416 ILG786410:ILG786416 IVC786410:IVC786416 JEY786410:JEY786416 JOU786410:JOU786416 JYQ786410:JYQ786416 KIM786410:KIM786416 KSI786410:KSI786416 LCE786410:LCE786416 LMA786410:LMA786416 LVW786410:LVW786416 MFS786410:MFS786416 MPO786410:MPO786416 MZK786410:MZK786416 NJG786410:NJG786416 NTC786410:NTC786416 OCY786410:OCY786416 OMU786410:OMU786416 OWQ786410:OWQ786416 PGM786410:PGM786416 PQI786410:PQI786416 QAE786410:QAE786416 QKA786410:QKA786416 QTW786410:QTW786416 RDS786410:RDS786416 RNO786410:RNO786416 RXK786410:RXK786416 SHG786410:SHG786416 SRC786410:SRC786416 TAY786410:TAY786416 TKU786410:TKU786416 TUQ786410:TUQ786416 UEM786410:UEM786416 UOI786410:UOI786416 UYE786410:UYE786416 VIA786410:VIA786416 VRW786410:VRW786416 WBS786410:WBS786416 WLO786410:WLO786416 WVK786410:WVK786416 C851947:C851953 IY851946:IY851952 SU851946:SU851952 ACQ851946:ACQ851952 AMM851946:AMM851952 AWI851946:AWI851952 BGE851946:BGE851952 BQA851946:BQA851952 BZW851946:BZW851952 CJS851946:CJS851952 CTO851946:CTO851952 DDK851946:DDK851952 DNG851946:DNG851952 DXC851946:DXC851952 EGY851946:EGY851952 EQU851946:EQU851952 FAQ851946:FAQ851952 FKM851946:FKM851952 FUI851946:FUI851952 GEE851946:GEE851952 GOA851946:GOA851952 GXW851946:GXW851952 HHS851946:HHS851952 HRO851946:HRO851952 IBK851946:IBK851952 ILG851946:ILG851952 IVC851946:IVC851952 JEY851946:JEY851952 JOU851946:JOU851952 JYQ851946:JYQ851952 KIM851946:KIM851952 KSI851946:KSI851952 LCE851946:LCE851952 LMA851946:LMA851952 LVW851946:LVW851952 MFS851946:MFS851952 MPO851946:MPO851952 MZK851946:MZK851952 NJG851946:NJG851952 NTC851946:NTC851952 OCY851946:OCY851952 OMU851946:OMU851952 OWQ851946:OWQ851952 PGM851946:PGM851952 PQI851946:PQI851952 QAE851946:QAE851952 QKA851946:QKA851952 QTW851946:QTW851952 RDS851946:RDS851952 RNO851946:RNO851952 RXK851946:RXK851952 SHG851946:SHG851952 SRC851946:SRC851952 TAY851946:TAY851952 TKU851946:TKU851952 TUQ851946:TUQ851952 UEM851946:UEM851952 UOI851946:UOI851952 UYE851946:UYE851952 VIA851946:VIA851952 VRW851946:VRW851952 WBS851946:WBS851952 WLO851946:WLO851952 WVK851946:WVK851952 C917483:C917489 IY917482:IY917488 SU917482:SU917488 ACQ917482:ACQ917488 AMM917482:AMM917488 AWI917482:AWI917488 BGE917482:BGE917488 BQA917482:BQA917488 BZW917482:BZW917488 CJS917482:CJS917488 CTO917482:CTO917488 DDK917482:DDK917488 DNG917482:DNG917488 DXC917482:DXC917488 EGY917482:EGY917488 EQU917482:EQU917488 FAQ917482:FAQ917488 FKM917482:FKM917488 FUI917482:FUI917488 GEE917482:GEE917488 GOA917482:GOA917488 GXW917482:GXW917488 HHS917482:HHS917488 HRO917482:HRO917488 IBK917482:IBK917488 ILG917482:ILG917488 IVC917482:IVC917488 JEY917482:JEY917488 JOU917482:JOU917488 JYQ917482:JYQ917488 KIM917482:KIM917488 KSI917482:KSI917488 LCE917482:LCE917488 LMA917482:LMA917488 LVW917482:LVW917488 MFS917482:MFS917488 MPO917482:MPO917488 MZK917482:MZK917488 NJG917482:NJG917488 NTC917482:NTC917488 OCY917482:OCY917488 OMU917482:OMU917488 OWQ917482:OWQ917488 PGM917482:PGM917488 PQI917482:PQI917488 QAE917482:QAE917488 QKA917482:QKA917488 QTW917482:QTW917488 RDS917482:RDS917488 RNO917482:RNO917488 RXK917482:RXK917488 SHG917482:SHG917488 SRC917482:SRC917488 TAY917482:TAY917488 TKU917482:TKU917488 TUQ917482:TUQ917488 UEM917482:UEM917488 UOI917482:UOI917488 UYE917482:UYE917488 VIA917482:VIA917488 VRW917482:VRW917488 WBS917482:WBS917488 WLO917482:WLO917488 WVK917482:WVK917488 C983019:C983025 IY983018:IY983024 SU983018:SU983024 ACQ983018:ACQ983024 AMM983018:AMM983024 AWI983018:AWI983024 BGE983018:BGE983024 BQA983018:BQA983024 BZW983018:BZW983024 CJS983018:CJS983024 CTO983018:CTO983024 DDK983018:DDK983024 DNG983018:DNG983024 DXC983018:DXC983024 EGY983018:EGY983024 EQU983018:EQU983024 FAQ983018:FAQ983024 FKM983018:FKM983024 FUI983018:FUI983024 GEE983018:GEE983024 GOA983018:GOA983024 GXW983018:GXW983024 HHS983018:HHS983024 HRO983018:HRO983024 IBK983018:IBK983024 ILG983018:ILG983024 IVC983018:IVC983024 JEY983018:JEY983024 JOU983018:JOU983024 JYQ983018:JYQ983024 KIM983018:KIM983024 KSI983018:KSI983024 LCE983018:LCE983024 LMA983018:LMA983024 LVW983018:LVW983024 MFS983018:MFS983024 MPO983018:MPO983024 MZK983018:MZK983024 NJG983018:NJG983024 NTC983018:NTC983024 OCY983018:OCY983024 OMU983018:OMU983024 OWQ983018:OWQ983024 PGM983018:PGM983024 PQI983018:PQI983024 QAE983018:QAE983024 QKA983018:QKA983024 QTW983018:QTW983024 RDS983018:RDS983024 RNO983018:RNO983024 RXK983018:RXK983024 SHG983018:SHG983024 SRC983018:SRC983024 TAY983018:TAY983024 TKU983018:TKU983024 TUQ983018:TUQ983024 UEM983018:UEM983024 UOI983018:UOI983024 UYE983018:UYE983024 VIA983018:VIA983024 VRW983018:VRW983024 WBS983018:WBS983024 WLO983018:WLO983024 WVK983018:WVK983024 C65528:C65531 IY65527:IY65530 SU65527:SU65530 ACQ65527:ACQ65530 AMM65527:AMM65530 AWI65527:AWI65530 BGE65527:BGE65530 BQA65527:BQA65530 BZW65527:BZW65530 CJS65527:CJS65530 CTO65527:CTO65530 DDK65527:DDK65530 DNG65527:DNG65530 DXC65527:DXC65530 EGY65527:EGY65530 EQU65527:EQU65530 FAQ65527:FAQ65530 FKM65527:FKM65530 FUI65527:FUI65530 GEE65527:GEE65530 GOA65527:GOA65530 GXW65527:GXW65530 HHS65527:HHS65530 HRO65527:HRO65530 IBK65527:IBK65530 ILG65527:ILG65530 IVC65527:IVC65530 JEY65527:JEY65530 JOU65527:JOU65530 JYQ65527:JYQ65530 KIM65527:KIM65530 KSI65527:KSI65530 LCE65527:LCE65530 LMA65527:LMA65530 LVW65527:LVW65530 MFS65527:MFS65530 MPO65527:MPO65530 MZK65527:MZK65530 NJG65527:NJG65530 NTC65527:NTC65530 OCY65527:OCY65530 OMU65527:OMU65530 OWQ65527:OWQ65530 PGM65527:PGM65530 PQI65527:PQI65530 QAE65527:QAE65530 QKA65527:QKA65530 QTW65527:QTW65530 RDS65527:RDS65530 RNO65527:RNO65530 RXK65527:RXK65530 SHG65527:SHG65530 SRC65527:SRC65530 TAY65527:TAY65530 TKU65527:TKU65530 TUQ65527:TUQ65530 UEM65527:UEM65530 UOI65527:UOI65530 UYE65527:UYE65530 VIA65527:VIA65530 VRW65527:VRW65530 WBS65527:WBS65530 WLO65527:WLO65530 WVK65527:WVK65530 C131064:C131067 IY131063:IY131066 SU131063:SU131066 ACQ131063:ACQ131066 AMM131063:AMM131066 AWI131063:AWI131066 BGE131063:BGE131066 BQA131063:BQA131066 BZW131063:BZW131066 CJS131063:CJS131066 CTO131063:CTO131066 DDK131063:DDK131066 DNG131063:DNG131066 DXC131063:DXC131066 EGY131063:EGY131066 EQU131063:EQU131066 FAQ131063:FAQ131066 FKM131063:FKM131066 FUI131063:FUI131066 GEE131063:GEE131066 GOA131063:GOA131066 GXW131063:GXW131066 HHS131063:HHS131066 HRO131063:HRO131066 IBK131063:IBK131066 ILG131063:ILG131066 IVC131063:IVC131066 JEY131063:JEY131066 JOU131063:JOU131066 JYQ131063:JYQ131066 KIM131063:KIM131066 KSI131063:KSI131066 LCE131063:LCE131066 LMA131063:LMA131066 LVW131063:LVW131066 MFS131063:MFS131066 MPO131063:MPO131066 MZK131063:MZK131066 NJG131063:NJG131066 NTC131063:NTC131066 OCY131063:OCY131066 OMU131063:OMU131066 OWQ131063:OWQ131066 PGM131063:PGM131066 PQI131063:PQI131066 QAE131063:QAE131066 QKA131063:QKA131066 QTW131063:QTW131066 RDS131063:RDS131066 RNO131063:RNO131066 RXK131063:RXK131066 SHG131063:SHG131066 SRC131063:SRC131066 TAY131063:TAY131066 TKU131063:TKU131066 TUQ131063:TUQ131066 UEM131063:UEM131066 UOI131063:UOI131066 UYE131063:UYE131066 VIA131063:VIA131066 VRW131063:VRW131066 WBS131063:WBS131066 WLO131063:WLO131066 WVK131063:WVK131066 C196600:C196603 IY196599:IY196602 SU196599:SU196602 ACQ196599:ACQ196602 AMM196599:AMM196602 AWI196599:AWI196602 BGE196599:BGE196602 BQA196599:BQA196602 BZW196599:BZW196602 CJS196599:CJS196602 CTO196599:CTO196602 DDK196599:DDK196602 DNG196599:DNG196602 DXC196599:DXC196602 EGY196599:EGY196602 EQU196599:EQU196602 FAQ196599:FAQ196602 FKM196599:FKM196602 FUI196599:FUI196602 GEE196599:GEE196602 GOA196599:GOA196602 GXW196599:GXW196602 HHS196599:HHS196602 HRO196599:HRO196602 IBK196599:IBK196602 ILG196599:ILG196602 IVC196599:IVC196602 JEY196599:JEY196602 JOU196599:JOU196602 JYQ196599:JYQ196602 KIM196599:KIM196602 KSI196599:KSI196602 LCE196599:LCE196602 LMA196599:LMA196602 LVW196599:LVW196602 MFS196599:MFS196602 MPO196599:MPO196602 MZK196599:MZK196602 NJG196599:NJG196602 NTC196599:NTC196602 OCY196599:OCY196602 OMU196599:OMU196602 OWQ196599:OWQ196602 PGM196599:PGM196602 PQI196599:PQI196602 QAE196599:QAE196602 QKA196599:QKA196602 QTW196599:QTW196602 RDS196599:RDS196602 RNO196599:RNO196602 RXK196599:RXK196602 SHG196599:SHG196602 SRC196599:SRC196602 TAY196599:TAY196602 TKU196599:TKU196602 TUQ196599:TUQ196602 UEM196599:UEM196602 UOI196599:UOI196602 UYE196599:UYE196602 VIA196599:VIA196602 VRW196599:VRW196602 WBS196599:WBS196602 WLO196599:WLO196602 WVK196599:WVK196602 C262136:C262139 IY262135:IY262138 SU262135:SU262138 ACQ262135:ACQ262138 AMM262135:AMM262138 AWI262135:AWI262138 BGE262135:BGE262138 BQA262135:BQA262138 BZW262135:BZW262138 CJS262135:CJS262138 CTO262135:CTO262138 DDK262135:DDK262138 DNG262135:DNG262138 DXC262135:DXC262138 EGY262135:EGY262138 EQU262135:EQU262138 FAQ262135:FAQ262138 FKM262135:FKM262138 FUI262135:FUI262138 GEE262135:GEE262138 GOA262135:GOA262138 GXW262135:GXW262138 HHS262135:HHS262138 HRO262135:HRO262138 IBK262135:IBK262138 ILG262135:ILG262138 IVC262135:IVC262138 JEY262135:JEY262138 JOU262135:JOU262138 JYQ262135:JYQ262138 KIM262135:KIM262138 KSI262135:KSI262138 LCE262135:LCE262138 LMA262135:LMA262138 LVW262135:LVW262138 MFS262135:MFS262138 MPO262135:MPO262138 MZK262135:MZK262138 NJG262135:NJG262138 NTC262135:NTC262138 OCY262135:OCY262138 OMU262135:OMU262138 OWQ262135:OWQ262138 PGM262135:PGM262138 PQI262135:PQI262138 QAE262135:QAE262138 QKA262135:QKA262138 QTW262135:QTW262138 RDS262135:RDS262138 RNO262135:RNO262138 RXK262135:RXK262138 SHG262135:SHG262138 SRC262135:SRC262138 TAY262135:TAY262138 TKU262135:TKU262138 TUQ262135:TUQ262138 UEM262135:UEM262138 UOI262135:UOI262138 UYE262135:UYE262138 VIA262135:VIA262138 VRW262135:VRW262138 WBS262135:WBS262138 WLO262135:WLO262138 WVK262135:WVK262138 C327672:C327675 IY327671:IY327674 SU327671:SU327674 ACQ327671:ACQ327674 AMM327671:AMM327674 AWI327671:AWI327674 BGE327671:BGE327674 BQA327671:BQA327674 BZW327671:BZW327674 CJS327671:CJS327674 CTO327671:CTO327674 DDK327671:DDK327674 DNG327671:DNG327674 DXC327671:DXC327674 EGY327671:EGY327674 EQU327671:EQU327674 FAQ327671:FAQ327674 FKM327671:FKM327674 FUI327671:FUI327674 GEE327671:GEE327674 GOA327671:GOA327674 GXW327671:GXW327674 HHS327671:HHS327674 HRO327671:HRO327674 IBK327671:IBK327674 ILG327671:ILG327674 IVC327671:IVC327674 JEY327671:JEY327674 JOU327671:JOU327674 JYQ327671:JYQ327674 KIM327671:KIM327674 KSI327671:KSI327674 LCE327671:LCE327674 LMA327671:LMA327674 LVW327671:LVW327674 MFS327671:MFS327674 MPO327671:MPO327674 MZK327671:MZK327674 NJG327671:NJG327674 NTC327671:NTC327674 OCY327671:OCY327674 OMU327671:OMU327674 OWQ327671:OWQ327674 PGM327671:PGM327674 PQI327671:PQI327674 QAE327671:QAE327674 QKA327671:QKA327674 QTW327671:QTW327674 RDS327671:RDS327674 RNO327671:RNO327674 RXK327671:RXK327674 SHG327671:SHG327674 SRC327671:SRC327674 TAY327671:TAY327674 TKU327671:TKU327674 TUQ327671:TUQ327674 UEM327671:UEM327674 UOI327671:UOI327674 UYE327671:UYE327674 VIA327671:VIA327674 VRW327671:VRW327674 WBS327671:WBS327674 WLO327671:WLO327674 WVK327671:WVK327674 C393208:C393211 IY393207:IY393210 SU393207:SU393210 ACQ393207:ACQ393210 AMM393207:AMM393210 AWI393207:AWI393210 BGE393207:BGE393210 BQA393207:BQA393210 BZW393207:BZW393210 CJS393207:CJS393210 CTO393207:CTO393210 DDK393207:DDK393210 DNG393207:DNG393210 DXC393207:DXC393210 EGY393207:EGY393210 EQU393207:EQU393210 FAQ393207:FAQ393210 FKM393207:FKM393210 FUI393207:FUI393210 GEE393207:GEE393210 GOA393207:GOA393210 GXW393207:GXW393210 HHS393207:HHS393210 HRO393207:HRO393210 IBK393207:IBK393210 ILG393207:ILG393210 IVC393207:IVC393210 JEY393207:JEY393210 JOU393207:JOU393210 JYQ393207:JYQ393210 KIM393207:KIM393210 KSI393207:KSI393210 LCE393207:LCE393210 LMA393207:LMA393210 LVW393207:LVW393210 MFS393207:MFS393210 MPO393207:MPO393210 MZK393207:MZK393210 NJG393207:NJG393210 NTC393207:NTC393210 OCY393207:OCY393210 OMU393207:OMU393210 OWQ393207:OWQ393210 PGM393207:PGM393210 PQI393207:PQI393210 QAE393207:QAE393210 QKA393207:QKA393210 QTW393207:QTW393210 RDS393207:RDS393210 RNO393207:RNO393210 RXK393207:RXK393210 SHG393207:SHG393210 SRC393207:SRC393210 TAY393207:TAY393210 TKU393207:TKU393210 TUQ393207:TUQ393210 UEM393207:UEM393210 UOI393207:UOI393210 UYE393207:UYE393210 VIA393207:VIA393210 VRW393207:VRW393210 WBS393207:WBS393210 WLO393207:WLO393210 WVK393207:WVK393210 C458744:C458747 IY458743:IY458746 SU458743:SU458746 ACQ458743:ACQ458746 AMM458743:AMM458746 AWI458743:AWI458746 BGE458743:BGE458746 BQA458743:BQA458746 BZW458743:BZW458746 CJS458743:CJS458746 CTO458743:CTO458746 DDK458743:DDK458746 DNG458743:DNG458746 DXC458743:DXC458746 EGY458743:EGY458746 EQU458743:EQU458746 FAQ458743:FAQ458746 FKM458743:FKM458746 FUI458743:FUI458746 GEE458743:GEE458746 GOA458743:GOA458746 GXW458743:GXW458746 HHS458743:HHS458746 HRO458743:HRO458746 IBK458743:IBK458746 ILG458743:ILG458746 IVC458743:IVC458746 JEY458743:JEY458746 JOU458743:JOU458746 JYQ458743:JYQ458746 KIM458743:KIM458746 KSI458743:KSI458746 LCE458743:LCE458746 LMA458743:LMA458746 LVW458743:LVW458746 MFS458743:MFS458746 MPO458743:MPO458746 MZK458743:MZK458746 NJG458743:NJG458746 NTC458743:NTC458746 OCY458743:OCY458746 OMU458743:OMU458746 OWQ458743:OWQ458746 PGM458743:PGM458746 PQI458743:PQI458746 QAE458743:QAE458746 QKA458743:QKA458746 QTW458743:QTW458746 RDS458743:RDS458746 RNO458743:RNO458746 RXK458743:RXK458746 SHG458743:SHG458746 SRC458743:SRC458746 TAY458743:TAY458746 TKU458743:TKU458746 TUQ458743:TUQ458746 UEM458743:UEM458746 UOI458743:UOI458746 UYE458743:UYE458746 VIA458743:VIA458746 VRW458743:VRW458746 WBS458743:WBS458746 WLO458743:WLO458746 WVK458743:WVK458746 C524280:C524283 IY524279:IY524282 SU524279:SU524282 ACQ524279:ACQ524282 AMM524279:AMM524282 AWI524279:AWI524282 BGE524279:BGE524282 BQA524279:BQA524282 BZW524279:BZW524282 CJS524279:CJS524282 CTO524279:CTO524282 DDK524279:DDK524282 DNG524279:DNG524282 DXC524279:DXC524282 EGY524279:EGY524282 EQU524279:EQU524282 FAQ524279:FAQ524282 FKM524279:FKM524282 FUI524279:FUI524282 GEE524279:GEE524282 GOA524279:GOA524282 GXW524279:GXW524282 HHS524279:HHS524282 HRO524279:HRO524282 IBK524279:IBK524282 ILG524279:ILG524282 IVC524279:IVC524282 JEY524279:JEY524282 JOU524279:JOU524282 JYQ524279:JYQ524282 KIM524279:KIM524282 KSI524279:KSI524282 LCE524279:LCE524282 LMA524279:LMA524282 LVW524279:LVW524282 MFS524279:MFS524282 MPO524279:MPO524282 MZK524279:MZK524282 NJG524279:NJG524282 NTC524279:NTC524282 OCY524279:OCY524282 OMU524279:OMU524282 OWQ524279:OWQ524282 PGM524279:PGM524282 PQI524279:PQI524282 QAE524279:QAE524282 QKA524279:QKA524282 QTW524279:QTW524282 RDS524279:RDS524282 RNO524279:RNO524282 RXK524279:RXK524282 SHG524279:SHG524282 SRC524279:SRC524282 TAY524279:TAY524282 TKU524279:TKU524282 TUQ524279:TUQ524282 UEM524279:UEM524282 UOI524279:UOI524282 UYE524279:UYE524282 VIA524279:VIA524282 VRW524279:VRW524282 WBS524279:WBS524282 WLO524279:WLO524282 WVK524279:WVK524282 C589816:C589819 IY589815:IY589818 SU589815:SU589818 ACQ589815:ACQ589818 AMM589815:AMM589818 AWI589815:AWI589818 BGE589815:BGE589818 BQA589815:BQA589818 BZW589815:BZW589818 CJS589815:CJS589818 CTO589815:CTO589818 DDK589815:DDK589818 DNG589815:DNG589818 DXC589815:DXC589818 EGY589815:EGY589818 EQU589815:EQU589818 FAQ589815:FAQ589818 FKM589815:FKM589818 FUI589815:FUI589818 GEE589815:GEE589818 GOA589815:GOA589818 GXW589815:GXW589818 HHS589815:HHS589818 HRO589815:HRO589818 IBK589815:IBK589818 ILG589815:ILG589818 IVC589815:IVC589818 JEY589815:JEY589818 JOU589815:JOU589818 JYQ589815:JYQ589818 KIM589815:KIM589818 KSI589815:KSI589818 LCE589815:LCE589818 LMA589815:LMA589818 LVW589815:LVW589818 MFS589815:MFS589818 MPO589815:MPO589818 MZK589815:MZK589818 NJG589815:NJG589818 NTC589815:NTC589818 OCY589815:OCY589818 OMU589815:OMU589818 OWQ589815:OWQ589818 PGM589815:PGM589818 PQI589815:PQI589818 QAE589815:QAE589818 QKA589815:QKA589818 QTW589815:QTW589818 RDS589815:RDS589818 RNO589815:RNO589818 RXK589815:RXK589818 SHG589815:SHG589818 SRC589815:SRC589818 TAY589815:TAY589818 TKU589815:TKU589818 TUQ589815:TUQ589818 UEM589815:UEM589818 UOI589815:UOI589818 UYE589815:UYE589818 VIA589815:VIA589818 VRW589815:VRW589818 WBS589815:WBS589818 WLO589815:WLO589818 WVK589815:WVK589818 C655352:C655355 IY655351:IY655354 SU655351:SU655354 ACQ655351:ACQ655354 AMM655351:AMM655354 AWI655351:AWI655354 BGE655351:BGE655354 BQA655351:BQA655354 BZW655351:BZW655354 CJS655351:CJS655354 CTO655351:CTO655354 DDK655351:DDK655354 DNG655351:DNG655354 DXC655351:DXC655354 EGY655351:EGY655354 EQU655351:EQU655354 FAQ655351:FAQ655354 FKM655351:FKM655354 FUI655351:FUI655354 GEE655351:GEE655354 GOA655351:GOA655354 GXW655351:GXW655354 HHS655351:HHS655354 HRO655351:HRO655354 IBK655351:IBK655354 ILG655351:ILG655354 IVC655351:IVC655354 JEY655351:JEY655354 JOU655351:JOU655354 JYQ655351:JYQ655354 KIM655351:KIM655354 KSI655351:KSI655354 LCE655351:LCE655354 LMA655351:LMA655354 LVW655351:LVW655354 MFS655351:MFS655354 MPO655351:MPO655354 MZK655351:MZK655354 NJG655351:NJG655354 NTC655351:NTC655354 OCY655351:OCY655354 OMU655351:OMU655354 OWQ655351:OWQ655354 PGM655351:PGM655354 PQI655351:PQI655354 QAE655351:QAE655354 QKA655351:QKA655354 QTW655351:QTW655354 RDS655351:RDS655354 RNO655351:RNO655354 RXK655351:RXK655354 SHG655351:SHG655354 SRC655351:SRC655354 TAY655351:TAY655354 TKU655351:TKU655354 TUQ655351:TUQ655354 UEM655351:UEM655354 UOI655351:UOI655354 UYE655351:UYE655354 VIA655351:VIA655354 VRW655351:VRW655354 WBS655351:WBS655354 WLO655351:WLO655354 WVK655351:WVK655354 C720888:C720891 IY720887:IY720890 SU720887:SU720890 ACQ720887:ACQ720890 AMM720887:AMM720890 AWI720887:AWI720890 BGE720887:BGE720890 BQA720887:BQA720890 BZW720887:BZW720890 CJS720887:CJS720890 CTO720887:CTO720890 DDK720887:DDK720890 DNG720887:DNG720890 DXC720887:DXC720890 EGY720887:EGY720890 EQU720887:EQU720890 FAQ720887:FAQ720890 FKM720887:FKM720890 FUI720887:FUI720890 GEE720887:GEE720890 GOA720887:GOA720890 GXW720887:GXW720890 HHS720887:HHS720890 HRO720887:HRO720890 IBK720887:IBK720890 ILG720887:ILG720890 IVC720887:IVC720890 JEY720887:JEY720890 JOU720887:JOU720890 JYQ720887:JYQ720890 KIM720887:KIM720890 KSI720887:KSI720890 LCE720887:LCE720890 LMA720887:LMA720890 LVW720887:LVW720890 MFS720887:MFS720890 MPO720887:MPO720890 MZK720887:MZK720890 NJG720887:NJG720890 NTC720887:NTC720890 OCY720887:OCY720890 OMU720887:OMU720890 OWQ720887:OWQ720890 PGM720887:PGM720890 PQI720887:PQI720890 QAE720887:QAE720890 QKA720887:QKA720890 QTW720887:QTW720890 RDS720887:RDS720890 RNO720887:RNO720890 RXK720887:RXK720890 SHG720887:SHG720890 SRC720887:SRC720890 TAY720887:TAY720890 TKU720887:TKU720890 TUQ720887:TUQ720890 UEM720887:UEM720890 UOI720887:UOI720890 UYE720887:UYE720890 VIA720887:VIA720890 VRW720887:VRW720890 WBS720887:WBS720890 WLO720887:WLO720890 WVK720887:WVK720890 C786424:C786427 IY786423:IY786426 SU786423:SU786426 ACQ786423:ACQ786426 AMM786423:AMM786426 AWI786423:AWI786426 BGE786423:BGE786426 BQA786423:BQA786426 BZW786423:BZW786426 CJS786423:CJS786426 CTO786423:CTO786426 DDK786423:DDK786426 DNG786423:DNG786426 DXC786423:DXC786426 EGY786423:EGY786426 EQU786423:EQU786426 FAQ786423:FAQ786426 FKM786423:FKM786426 FUI786423:FUI786426 GEE786423:GEE786426 GOA786423:GOA786426 GXW786423:GXW786426 HHS786423:HHS786426 HRO786423:HRO786426 IBK786423:IBK786426 ILG786423:ILG786426 IVC786423:IVC786426 JEY786423:JEY786426 JOU786423:JOU786426 JYQ786423:JYQ786426 KIM786423:KIM786426 KSI786423:KSI786426 LCE786423:LCE786426 LMA786423:LMA786426 LVW786423:LVW786426 MFS786423:MFS786426 MPO786423:MPO786426 MZK786423:MZK786426 NJG786423:NJG786426 NTC786423:NTC786426 OCY786423:OCY786426 OMU786423:OMU786426 OWQ786423:OWQ786426 PGM786423:PGM786426 PQI786423:PQI786426 QAE786423:QAE786426 QKA786423:QKA786426 QTW786423:QTW786426 RDS786423:RDS786426 RNO786423:RNO786426 RXK786423:RXK786426 SHG786423:SHG786426 SRC786423:SRC786426 TAY786423:TAY786426 TKU786423:TKU786426 TUQ786423:TUQ786426 UEM786423:UEM786426 UOI786423:UOI786426 UYE786423:UYE786426 VIA786423:VIA786426 VRW786423:VRW786426 WBS786423:WBS786426 WLO786423:WLO786426 WVK786423:WVK786426 C851960:C851963 IY851959:IY851962 SU851959:SU851962 ACQ851959:ACQ851962 AMM851959:AMM851962 AWI851959:AWI851962 BGE851959:BGE851962 BQA851959:BQA851962 BZW851959:BZW851962 CJS851959:CJS851962 CTO851959:CTO851962 DDK851959:DDK851962 DNG851959:DNG851962 DXC851959:DXC851962 EGY851959:EGY851962 EQU851959:EQU851962 FAQ851959:FAQ851962 FKM851959:FKM851962 FUI851959:FUI851962 GEE851959:GEE851962 GOA851959:GOA851962 GXW851959:GXW851962 HHS851959:HHS851962 HRO851959:HRO851962 IBK851959:IBK851962 ILG851959:ILG851962 IVC851959:IVC851962 JEY851959:JEY851962 JOU851959:JOU851962 JYQ851959:JYQ851962 KIM851959:KIM851962 KSI851959:KSI851962 LCE851959:LCE851962 LMA851959:LMA851962 LVW851959:LVW851962 MFS851959:MFS851962 MPO851959:MPO851962 MZK851959:MZK851962 NJG851959:NJG851962 NTC851959:NTC851962 OCY851959:OCY851962 OMU851959:OMU851962 OWQ851959:OWQ851962 PGM851959:PGM851962 PQI851959:PQI851962 QAE851959:QAE851962 QKA851959:QKA851962 QTW851959:QTW851962 RDS851959:RDS851962 RNO851959:RNO851962 RXK851959:RXK851962 SHG851959:SHG851962 SRC851959:SRC851962 TAY851959:TAY851962 TKU851959:TKU851962 TUQ851959:TUQ851962 UEM851959:UEM851962 UOI851959:UOI851962 UYE851959:UYE851962 VIA851959:VIA851962 VRW851959:VRW851962 WBS851959:WBS851962 WLO851959:WLO851962 WVK851959:WVK851962 C917496:C917499 IY917495:IY917498 SU917495:SU917498 ACQ917495:ACQ917498 AMM917495:AMM917498 AWI917495:AWI917498 BGE917495:BGE917498 BQA917495:BQA917498 BZW917495:BZW917498 CJS917495:CJS917498 CTO917495:CTO917498 DDK917495:DDK917498 DNG917495:DNG917498 DXC917495:DXC917498 EGY917495:EGY917498 EQU917495:EQU917498 FAQ917495:FAQ917498 FKM917495:FKM917498 FUI917495:FUI917498 GEE917495:GEE917498 GOA917495:GOA917498 GXW917495:GXW917498 HHS917495:HHS917498 HRO917495:HRO917498 IBK917495:IBK917498 ILG917495:ILG917498 IVC917495:IVC917498 JEY917495:JEY917498 JOU917495:JOU917498 JYQ917495:JYQ917498 KIM917495:KIM917498 KSI917495:KSI917498 LCE917495:LCE917498 LMA917495:LMA917498 LVW917495:LVW917498 MFS917495:MFS917498 MPO917495:MPO917498 MZK917495:MZK917498 NJG917495:NJG917498 NTC917495:NTC917498 OCY917495:OCY917498 OMU917495:OMU917498 OWQ917495:OWQ917498 PGM917495:PGM917498 PQI917495:PQI917498 QAE917495:QAE917498 QKA917495:QKA917498 QTW917495:QTW917498 RDS917495:RDS917498 RNO917495:RNO917498 RXK917495:RXK917498 SHG917495:SHG917498 SRC917495:SRC917498 TAY917495:TAY917498 TKU917495:TKU917498 TUQ917495:TUQ917498 UEM917495:UEM917498 UOI917495:UOI917498 UYE917495:UYE917498 VIA917495:VIA917498 VRW917495:VRW917498 WBS917495:WBS917498 WLO917495:WLO917498 WVK917495:WVK917498 C983032:C983035 IY983031:IY983034 SU983031:SU983034 ACQ983031:ACQ983034 AMM983031:AMM983034 AWI983031:AWI983034 BGE983031:BGE983034 BQA983031:BQA983034 BZW983031:BZW983034 CJS983031:CJS983034 CTO983031:CTO983034 DDK983031:DDK983034 DNG983031:DNG983034 DXC983031:DXC983034 EGY983031:EGY983034 EQU983031:EQU983034 FAQ983031:FAQ983034 FKM983031:FKM983034 FUI983031:FUI983034 GEE983031:GEE983034 GOA983031:GOA983034 GXW983031:GXW983034 HHS983031:HHS983034 HRO983031:HRO983034 IBK983031:IBK983034 ILG983031:ILG983034 IVC983031:IVC983034 JEY983031:JEY983034 JOU983031:JOU983034 JYQ983031:JYQ983034 KIM983031:KIM983034 KSI983031:KSI983034 LCE983031:LCE983034 LMA983031:LMA983034 LVW983031:LVW983034 MFS983031:MFS983034 MPO983031:MPO983034 MZK983031:MZK983034 NJG983031:NJG983034 NTC983031:NTC983034 OCY983031:OCY983034 OMU983031:OMU983034 OWQ983031:OWQ983034 PGM983031:PGM983034 PQI983031:PQI983034 QAE983031:QAE983034 QKA983031:QKA983034 QTW983031:QTW983034 RDS983031:RDS983034 RNO983031:RNO983034 RXK983031:RXK983034 SHG983031:SHG983034 SRC983031:SRC983034 TAY983031:TAY983034 TKU983031:TKU983034 TUQ983031:TUQ983034 UEM983031:UEM983034 UOI983031:UOI983034 UYE983031:UYE983034 VIA983031:VIA983034 VRW983031:VRW983034 WBS983031:WBS983034 WLO983031:WLO983034 WVK983031:WVK983034 D65502:D65527 IZ65501:IZ65526 SV65501:SV65526 ACR65501:ACR65526 AMN65501:AMN65526 AWJ65501:AWJ65526 BGF65501:BGF65526 BQB65501:BQB65526 BZX65501:BZX65526 CJT65501:CJT65526 CTP65501:CTP65526 DDL65501:DDL65526 DNH65501:DNH65526 DXD65501:DXD65526 EGZ65501:EGZ65526 EQV65501:EQV65526 FAR65501:FAR65526 FKN65501:FKN65526 FUJ65501:FUJ65526 GEF65501:GEF65526 GOB65501:GOB65526 GXX65501:GXX65526 HHT65501:HHT65526 HRP65501:HRP65526 IBL65501:IBL65526 ILH65501:ILH65526 IVD65501:IVD65526 JEZ65501:JEZ65526 JOV65501:JOV65526 JYR65501:JYR65526 KIN65501:KIN65526 KSJ65501:KSJ65526 LCF65501:LCF65526 LMB65501:LMB65526 LVX65501:LVX65526 MFT65501:MFT65526 MPP65501:MPP65526 MZL65501:MZL65526 NJH65501:NJH65526 NTD65501:NTD65526 OCZ65501:OCZ65526 OMV65501:OMV65526 OWR65501:OWR65526 PGN65501:PGN65526 PQJ65501:PQJ65526 QAF65501:QAF65526 QKB65501:QKB65526 QTX65501:QTX65526 RDT65501:RDT65526 RNP65501:RNP65526 RXL65501:RXL65526 SHH65501:SHH65526 SRD65501:SRD65526 TAZ65501:TAZ65526 TKV65501:TKV65526 TUR65501:TUR65526 UEN65501:UEN65526 UOJ65501:UOJ65526 UYF65501:UYF65526 VIB65501:VIB65526 VRX65501:VRX65526 WBT65501:WBT65526 WLP65501:WLP65526 WVL65501:WVL65526 D131038:D131063 IZ131037:IZ131062 SV131037:SV131062 ACR131037:ACR131062 AMN131037:AMN131062 AWJ131037:AWJ131062 BGF131037:BGF131062 BQB131037:BQB131062 BZX131037:BZX131062 CJT131037:CJT131062 CTP131037:CTP131062 DDL131037:DDL131062 DNH131037:DNH131062 DXD131037:DXD131062 EGZ131037:EGZ131062 EQV131037:EQV131062 FAR131037:FAR131062 FKN131037:FKN131062 FUJ131037:FUJ131062 GEF131037:GEF131062 GOB131037:GOB131062 GXX131037:GXX131062 HHT131037:HHT131062 HRP131037:HRP131062 IBL131037:IBL131062 ILH131037:ILH131062 IVD131037:IVD131062 JEZ131037:JEZ131062 JOV131037:JOV131062 JYR131037:JYR131062 KIN131037:KIN131062 KSJ131037:KSJ131062 LCF131037:LCF131062 LMB131037:LMB131062 LVX131037:LVX131062 MFT131037:MFT131062 MPP131037:MPP131062 MZL131037:MZL131062 NJH131037:NJH131062 NTD131037:NTD131062 OCZ131037:OCZ131062 OMV131037:OMV131062 OWR131037:OWR131062 PGN131037:PGN131062 PQJ131037:PQJ131062 QAF131037:QAF131062 QKB131037:QKB131062 QTX131037:QTX131062 RDT131037:RDT131062 RNP131037:RNP131062 RXL131037:RXL131062 SHH131037:SHH131062 SRD131037:SRD131062 TAZ131037:TAZ131062 TKV131037:TKV131062 TUR131037:TUR131062 UEN131037:UEN131062 UOJ131037:UOJ131062 UYF131037:UYF131062 VIB131037:VIB131062 VRX131037:VRX131062 WBT131037:WBT131062 WLP131037:WLP131062 WVL131037:WVL131062 D196574:D196599 IZ196573:IZ196598 SV196573:SV196598 ACR196573:ACR196598 AMN196573:AMN196598 AWJ196573:AWJ196598 BGF196573:BGF196598 BQB196573:BQB196598 BZX196573:BZX196598 CJT196573:CJT196598 CTP196573:CTP196598 DDL196573:DDL196598 DNH196573:DNH196598 DXD196573:DXD196598 EGZ196573:EGZ196598 EQV196573:EQV196598 FAR196573:FAR196598 FKN196573:FKN196598 FUJ196573:FUJ196598 GEF196573:GEF196598 GOB196573:GOB196598 GXX196573:GXX196598 HHT196573:HHT196598 HRP196573:HRP196598 IBL196573:IBL196598 ILH196573:ILH196598 IVD196573:IVD196598 JEZ196573:JEZ196598 JOV196573:JOV196598 JYR196573:JYR196598 KIN196573:KIN196598 KSJ196573:KSJ196598 LCF196573:LCF196598 LMB196573:LMB196598 LVX196573:LVX196598 MFT196573:MFT196598 MPP196573:MPP196598 MZL196573:MZL196598 NJH196573:NJH196598 NTD196573:NTD196598 OCZ196573:OCZ196598 OMV196573:OMV196598 OWR196573:OWR196598 PGN196573:PGN196598 PQJ196573:PQJ196598 QAF196573:QAF196598 QKB196573:QKB196598 QTX196573:QTX196598 RDT196573:RDT196598 RNP196573:RNP196598 RXL196573:RXL196598 SHH196573:SHH196598 SRD196573:SRD196598 TAZ196573:TAZ196598 TKV196573:TKV196598 TUR196573:TUR196598 UEN196573:UEN196598 UOJ196573:UOJ196598 UYF196573:UYF196598 VIB196573:VIB196598 VRX196573:VRX196598 WBT196573:WBT196598 WLP196573:WLP196598 WVL196573:WVL196598 D262110:D262135 IZ262109:IZ262134 SV262109:SV262134 ACR262109:ACR262134 AMN262109:AMN262134 AWJ262109:AWJ262134 BGF262109:BGF262134 BQB262109:BQB262134 BZX262109:BZX262134 CJT262109:CJT262134 CTP262109:CTP262134 DDL262109:DDL262134 DNH262109:DNH262134 DXD262109:DXD262134 EGZ262109:EGZ262134 EQV262109:EQV262134 FAR262109:FAR262134 FKN262109:FKN262134 FUJ262109:FUJ262134 GEF262109:GEF262134 GOB262109:GOB262134 GXX262109:GXX262134 HHT262109:HHT262134 HRP262109:HRP262134 IBL262109:IBL262134 ILH262109:ILH262134 IVD262109:IVD262134 JEZ262109:JEZ262134 JOV262109:JOV262134 JYR262109:JYR262134 KIN262109:KIN262134 KSJ262109:KSJ262134 LCF262109:LCF262134 LMB262109:LMB262134 LVX262109:LVX262134 MFT262109:MFT262134 MPP262109:MPP262134 MZL262109:MZL262134 NJH262109:NJH262134 NTD262109:NTD262134 OCZ262109:OCZ262134 OMV262109:OMV262134 OWR262109:OWR262134 PGN262109:PGN262134 PQJ262109:PQJ262134 QAF262109:QAF262134 QKB262109:QKB262134 QTX262109:QTX262134 RDT262109:RDT262134 RNP262109:RNP262134 RXL262109:RXL262134 SHH262109:SHH262134 SRD262109:SRD262134 TAZ262109:TAZ262134 TKV262109:TKV262134 TUR262109:TUR262134 UEN262109:UEN262134 UOJ262109:UOJ262134 UYF262109:UYF262134 VIB262109:VIB262134 VRX262109:VRX262134 WBT262109:WBT262134 WLP262109:WLP262134 WVL262109:WVL262134 D327646:D327671 IZ327645:IZ327670 SV327645:SV327670 ACR327645:ACR327670 AMN327645:AMN327670 AWJ327645:AWJ327670 BGF327645:BGF327670 BQB327645:BQB327670 BZX327645:BZX327670 CJT327645:CJT327670 CTP327645:CTP327670 DDL327645:DDL327670 DNH327645:DNH327670 DXD327645:DXD327670 EGZ327645:EGZ327670 EQV327645:EQV327670 FAR327645:FAR327670 FKN327645:FKN327670 FUJ327645:FUJ327670 GEF327645:GEF327670 GOB327645:GOB327670 GXX327645:GXX327670 HHT327645:HHT327670 HRP327645:HRP327670 IBL327645:IBL327670 ILH327645:ILH327670 IVD327645:IVD327670 JEZ327645:JEZ327670 JOV327645:JOV327670 JYR327645:JYR327670 KIN327645:KIN327670 KSJ327645:KSJ327670 LCF327645:LCF327670 LMB327645:LMB327670 LVX327645:LVX327670 MFT327645:MFT327670 MPP327645:MPP327670 MZL327645:MZL327670 NJH327645:NJH327670 NTD327645:NTD327670 OCZ327645:OCZ327670 OMV327645:OMV327670 OWR327645:OWR327670 PGN327645:PGN327670 PQJ327645:PQJ327670 QAF327645:QAF327670 QKB327645:QKB327670 QTX327645:QTX327670 RDT327645:RDT327670 RNP327645:RNP327670 RXL327645:RXL327670 SHH327645:SHH327670 SRD327645:SRD327670 TAZ327645:TAZ327670 TKV327645:TKV327670 TUR327645:TUR327670 UEN327645:UEN327670 UOJ327645:UOJ327670 UYF327645:UYF327670 VIB327645:VIB327670 VRX327645:VRX327670 WBT327645:WBT327670 WLP327645:WLP327670 WVL327645:WVL327670 D393182:D393207 IZ393181:IZ393206 SV393181:SV393206 ACR393181:ACR393206 AMN393181:AMN393206 AWJ393181:AWJ393206 BGF393181:BGF393206 BQB393181:BQB393206 BZX393181:BZX393206 CJT393181:CJT393206 CTP393181:CTP393206 DDL393181:DDL393206 DNH393181:DNH393206 DXD393181:DXD393206 EGZ393181:EGZ393206 EQV393181:EQV393206 FAR393181:FAR393206 FKN393181:FKN393206 FUJ393181:FUJ393206 GEF393181:GEF393206 GOB393181:GOB393206 GXX393181:GXX393206 HHT393181:HHT393206 HRP393181:HRP393206 IBL393181:IBL393206 ILH393181:ILH393206 IVD393181:IVD393206 JEZ393181:JEZ393206 JOV393181:JOV393206 JYR393181:JYR393206 KIN393181:KIN393206 KSJ393181:KSJ393206 LCF393181:LCF393206 LMB393181:LMB393206 LVX393181:LVX393206 MFT393181:MFT393206 MPP393181:MPP393206 MZL393181:MZL393206 NJH393181:NJH393206 NTD393181:NTD393206 OCZ393181:OCZ393206 OMV393181:OMV393206 OWR393181:OWR393206 PGN393181:PGN393206 PQJ393181:PQJ393206 QAF393181:QAF393206 QKB393181:QKB393206 QTX393181:QTX393206 RDT393181:RDT393206 RNP393181:RNP393206 RXL393181:RXL393206 SHH393181:SHH393206 SRD393181:SRD393206 TAZ393181:TAZ393206 TKV393181:TKV393206 TUR393181:TUR393206 UEN393181:UEN393206 UOJ393181:UOJ393206 UYF393181:UYF393206 VIB393181:VIB393206 VRX393181:VRX393206 WBT393181:WBT393206 WLP393181:WLP393206 WVL393181:WVL393206 D458718:D458743 IZ458717:IZ458742 SV458717:SV458742 ACR458717:ACR458742 AMN458717:AMN458742 AWJ458717:AWJ458742 BGF458717:BGF458742 BQB458717:BQB458742 BZX458717:BZX458742 CJT458717:CJT458742 CTP458717:CTP458742 DDL458717:DDL458742 DNH458717:DNH458742 DXD458717:DXD458742 EGZ458717:EGZ458742 EQV458717:EQV458742 FAR458717:FAR458742 FKN458717:FKN458742 FUJ458717:FUJ458742 GEF458717:GEF458742 GOB458717:GOB458742 GXX458717:GXX458742 HHT458717:HHT458742 HRP458717:HRP458742 IBL458717:IBL458742 ILH458717:ILH458742 IVD458717:IVD458742 JEZ458717:JEZ458742 JOV458717:JOV458742 JYR458717:JYR458742 KIN458717:KIN458742 KSJ458717:KSJ458742 LCF458717:LCF458742 LMB458717:LMB458742 LVX458717:LVX458742 MFT458717:MFT458742 MPP458717:MPP458742 MZL458717:MZL458742 NJH458717:NJH458742 NTD458717:NTD458742 OCZ458717:OCZ458742 OMV458717:OMV458742 OWR458717:OWR458742 PGN458717:PGN458742 PQJ458717:PQJ458742 QAF458717:QAF458742 QKB458717:QKB458742 QTX458717:QTX458742 RDT458717:RDT458742 RNP458717:RNP458742 RXL458717:RXL458742 SHH458717:SHH458742 SRD458717:SRD458742 TAZ458717:TAZ458742 TKV458717:TKV458742 TUR458717:TUR458742 UEN458717:UEN458742 UOJ458717:UOJ458742 UYF458717:UYF458742 VIB458717:VIB458742 VRX458717:VRX458742 WBT458717:WBT458742 WLP458717:WLP458742 WVL458717:WVL458742 D524254:D524279 IZ524253:IZ524278 SV524253:SV524278 ACR524253:ACR524278 AMN524253:AMN524278 AWJ524253:AWJ524278 BGF524253:BGF524278 BQB524253:BQB524278 BZX524253:BZX524278 CJT524253:CJT524278 CTP524253:CTP524278 DDL524253:DDL524278 DNH524253:DNH524278 DXD524253:DXD524278 EGZ524253:EGZ524278 EQV524253:EQV524278 FAR524253:FAR524278 FKN524253:FKN524278 FUJ524253:FUJ524278 GEF524253:GEF524278 GOB524253:GOB524278 GXX524253:GXX524278 HHT524253:HHT524278 HRP524253:HRP524278 IBL524253:IBL524278 ILH524253:ILH524278 IVD524253:IVD524278 JEZ524253:JEZ524278 JOV524253:JOV524278 JYR524253:JYR524278 KIN524253:KIN524278 KSJ524253:KSJ524278 LCF524253:LCF524278 LMB524253:LMB524278 LVX524253:LVX524278 MFT524253:MFT524278 MPP524253:MPP524278 MZL524253:MZL524278 NJH524253:NJH524278 NTD524253:NTD524278 OCZ524253:OCZ524278 OMV524253:OMV524278 OWR524253:OWR524278 PGN524253:PGN524278 PQJ524253:PQJ524278 QAF524253:QAF524278 QKB524253:QKB524278 QTX524253:QTX524278 RDT524253:RDT524278 RNP524253:RNP524278 RXL524253:RXL524278 SHH524253:SHH524278 SRD524253:SRD524278 TAZ524253:TAZ524278 TKV524253:TKV524278 TUR524253:TUR524278 UEN524253:UEN524278 UOJ524253:UOJ524278 UYF524253:UYF524278 VIB524253:VIB524278 VRX524253:VRX524278 WBT524253:WBT524278 WLP524253:WLP524278 WVL524253:WVL524278 D589790:D589815 IZ589789:IZ589814 SV589789:SV589814 ACR589789:ACR589814 AMN589789:AMN589814 AWJ589789:AWJ589814 BGF589789:BGF589814 BQB589789:BQB589814 BZX589789:BZX589814 CJT589789:CJT589814 CTP589789:CTP589814 DDL589789:DDL589814 DNH589789:DNH589814 DXD589789:DXD589814 EGZ589789:EGZ589814 EQV589789:EQV589814 FAR589789:FAR589814 FKN589789:FKN589814 FUJ589789:FUJ589814 GEF589789:GEF589814 GOB589789:GOB589814 GXX589789:GXX589814 HHT589789:HHT589814 HRP589789:HRP589814 IBL589789:IBL589814 ILH589789:ILH589814 IVD589789:IVD589814 JEZ589789:JEZ589814 JOV589789:JOV589814 JYR589789:JYR589814 KIN589789:KIN589814 KSJ589789:KSJ589814 LCF589789:LCF589814 LMB589789:LMB589814 LVX589789:LVX589814 MFT589789:MFT589814 MPP589789:MPP589814 MZL589789:MZL589814 NJH589789:NJH589814 NTD589789:NTD589814 OCZ589789:OCZ589814 OMV589789:OMV589814 OWR589789:OWR589814 PGN589789:PGN589814 PQJ589789:PQJ589814 QAF589789:QAF589814 QKB589789:QKB589814 QTX589789:QTX589814 RDT589789:RDT589814 RNP589789:RNP589814 RXL589789:RXL589814 SHH589789:SHH589814 SRD589789:SRD589814 TAZ589789:TAZ589814 TKV589789:TKV589814 TUR589789:TUR589814 UEN589789:UEN589814 UOJ589789:UOJ589814 UYF589789:UYF589814 VIB589789:VIB589814 VRX589789:VRX589814 WBT589789:WBT589814 WLP589789:WLP589814 WVL589789:WVL589814 D655326:D655351 IZ655325:IZ655350 SV655325:SV655350 ACR655325:ACR655350 AMN655325:AMN655350 AWJ655325:AWJ655350 BGF655325:BGF655350 BQB655325:BQB655350 BZX655325:BZX655350 CJT655325:CJT655350 CTP655325:CTP655350 DDL655325:DDL655350 DNH655325:DNH655350 DXD655325:DXD655350 EGZ655325:EGZ655350 EQV655325:EQV655350 FAR655325:FAR655350 FKN655325:FKN655350 FUJ655325:FUJ655350 GEF655325:GEF655350 GOB655325:GOB655350 GXX655325:GXX655350 HHT655325:HHT655350 HRP655325:HRP655350 IBL655325:IBL655350 ILH655325:ILH655350 IVD655325:IVD655350 JEZ655325:JEZ655350 JOV655325:JOV655350 JYR655325:JYR655350 KIN655325:KIN655350 KSJ655325:KSJ655350 LCF655325:LCF655350 LMB655325:LMB655350 LVX655325:LVX655350 MFT655325:MFT655350 MPP655325:MPP655350 MZL655325:MZL655350 NJH655325:NJH655350 NTD655325:NTD655350 OCZ655325:OCZ655350 OMV655325:OMV655350 OWR655325:OWR655350 PGN655325:PGN655350 PQJ655325:PQJ655350 QAF655325:QAF655350 QKB655325:QKB655350 QTX655325:QTX655350 RDT655325:RDT655350 RNP655325:RNP655350 RXL655325:RXL655350 SHH655325:SHH655350 SRD655325:SRD655350 TAZ655325:TAZ655350 TKV655325:TKV655350 TUR655325:TUR655350 UEN655325:UEN655350 UOJ655325:UOJ655350 UYF655325:UYF655350 VIB655325:VIB655350 VRX655325:VRX655350 WBT655325:WBT655350 WLP655325:WLP655350 WVL655325:WVL655350 D720862:D720887 IZ720861:IZ720886 SV720861:SV720886 ACR720861:ACR720886 AMN720861:AMN720886 AWJ720861:AWJ720886 BGF720861:BGF720886 BQB720861:BQB720886 BZX720861:BZX720886 CJT720861:CJT720886 CTP720861:CTP720886 DDL720861:DDL720886 DNH720861:DNH720886 DXD720861:DXD720886 EGZ720861:EGZ720886 EQV720861:EQV720886 FAR720861:FAR720886 FKN720861:FKN720886 FUJ720861:FUJ720886 GEF720861:GEF720886 GOB720861:GOB720886 GXX720861:GXX720886 HHT720861:HHT720886 HRP720861:HRP720886 IBL720861:IBL720886 ILH720861:ILH720886 IVD720861:IVD720886 JEZ720861:JEZ720886 JOV720861:JOV720886 JYR720861:JYR720886 KIN720861:KIN720886 KSJ720861:KSJ720886 LCF720861:LCF720886 LMB720861:LMB720886 LVX720861:LVX720886 MFT720861:MFT720886 MPP720861:MPP720886 MZL720861:MZL720886 NJH720861:NJH720886 NTD720861:NTD720886 OCZ720861:OCZ720886 OMV720861:OMV720886 OWR720861:OWR720886 PGN720861:PGN720886 PQJ720861:PQJ720886 QAF720861:QAF720886 QKB720861:QKB720886 QTX720861:QTX720886 RDT720861:RDT720886 RNP720861:RNP720886 RXL720861:RXL720886 SHH720861:SHH720886 SRD720861:SRD720886 TAZ720861:TAZ720886 TKV720861:TKV720886 TUR720861:TUR720886 UEN720861:UEN720886 UOJ720861:UOJ720886 UYF720861:UYF720886 VIB720861:VIB720886 VRX720861:VRX720886 WBT720861:WBT720886 WLP720861:WLP720886 WVL720861:WVL720886 D786398:D786423 IZ786397:IZ786422 SV786397:SV786422 ACR786397:ACR786422 AMN786397:AMN786422 AWJ786397:AWJ786422 BGF786397:BGF786422 BQB786397:BQB786422 BZX786397:BZX786422 CJT786397:CJT786422 CTP786397:CTP786422 DDL786397:DDL786422 DNH786397:DNH786422 DXD786397:DXD786422 EGZ786397:EGZ786422 EQV786397:EQV786422 FAR786397:FAR786422 FKN786397:FKN786422 FUJ786397:FUJ786422 GEF786397:GEF786422 GOB786397:GOB786422 GXX786397:GXX786422 HHT786397:HHT786422 HRP786397:HRP786422 IBL786397:IBL786422 ILH786397:ILH786422 IVD786397:IVD786422 JEZ786397:JEZ786422 JOV786397:JOV786422 JYR786397:JYR786422 KIN786397:KIN786422 KSJ786397:KSJ786422 LCF786397:LCF786422 LMB786397:LMB786422 LVX786397:LVX786422 MFT786397:MFT786422 MPP786397:MPP786422 MZL786397:MZL786422 NJH786397:NJH786422 NTD786397:NTD786422 OCZ786397:OCZ786422 OMV786397:OMV786422 OWR786397:OWR786422 PGN786397:PGN786422 PQJ786397:PQJ786422 QAF786397:QAF786422 QKB786397:QKB786422 QTX786397:QTX786422 RDT786397:RDT786422 RNP786397:RNP786422 RXL786397:RXL786422 SHH786397:SHH786422 SRD786397:SRD786422 TAZ786397:TAZ786422 TKV786397:TKV786422 TUR786397:TUR786422 UEN786397:UEN786422 UOJ786397:UOJ786422 UYF786397:UYF786422 VIB786397:VIB786422 VRX786397:VRX786422 WBT786397:WBT786422 WLP786397:WLP786422 WVL786397:WVL786422 D851934:D851959 IZ851933:IZ851958 SV851933:SV851958 ACR851933:ACR851958 AMN851933:AMN851958 AWJ851933:AWJ851958 BGF851933:BGF851958 BQB851933:BQB851958 BZX851933:BZX851958 CJT851933:CJT851958 CTP851933:CTP851958 DDL851933:DDL851958 DNH851933:DNH851958 DXD851933:DXD851958 EGZ851933:EGZ851958 EQV851933:EQV851958 FAR851933:FAR851958 FKN851933:FKN851958 FUJ851933:FUJ851958 GEF851933:GEF851958 GOB851933:GOB851958 GXX851933:GXX851958 HHT851933:HHT851958 HRP851933:HRP851958 IBL851933:IBL851958 ILH851933:ILH851958 IVD851933:IVD851958 JEZ851933:JEZ851958 JOV851933:JOV851958 JYR851933:JYR851958 KIN851933:KIN851958 KSJ851933:KSJ851958 LCF851933:LCF851958 LMB851933:LMB851958 LVX851933:LVX851958 MFT851933:MFT851958 MPP851933:MPP851958 MZL851933:MZL851958 NJH851933:NJH851958 NTD851933:NTD851958 OCZ851933:OCZ851958 OMV851933:OMV851958 OWR851933:OWR851958 PGN851933:PGN851958 PQJ851933:PQJ851958 QAF851933:QAF851958 QKB851933:QKB851958 QTX851933:QTX851958 RDT851933:RDT851958 RNP851933:RNP851958 RXL851933:RXL851958 SHH851933:SHH851958 SRD851933:SRD851958 TAZ851933:TAZ851958 TKV851933:TKV851958 TUR851933:TUR851958 UEN851933:UEN851958 UOJ851933:UOJ851958 UYF851933:UYF851958 VIB851933:VIB851958 VRX851933:VRX851958 WBT851933:WBT851958 WLP851933:WLP851958 WVL851933:WVL851958 D917470:D917495 IZ917469:IZ917494 SV917469:SV917494 ACR917469:ACR917494 AMN917469:AMN917494 AWJ917469:AWJ917494 BGF917469:BGF917494 BQB917469:BQB917494 BZX917469:BZX917494 CJT917469:CJT917494 CTP917469:CTP917494 DDL917469:DDL917494 DNH917469:DNH917494 DXD917469:DXD917494 EGZ917469:EGZ917494 EQV917469:EQV917494 FAR917469:FAR917494 FKN917469:FKN917494 FUJ917469:FUJ917494 GEF917469:GEF917494 GOB917469:GOB917494 GXX917469:GXX917494 HHT917469:HHT917494 HRP917469:HRP917494 IBL917469:IBL917494 ILH917469:ILH917494 IVD917469:IVD917494 JEZ917469:JEZ917494 JOV917469:JOV917494 JYR917469:JYR917494 KIN917469:KIN917494 KSJ917469:KSJ917494 LCF917469:LCF917494 LMB917469:LMB917494 LVX917469:LVX917494 MFT917469:MFT917494 MPP917469:MPP917494 MZL917469:MZL917494 NJH917469:NJH917494 NTD917469:NTD917494 OCZ917469:OCZ917494 OMV917469:OMV917494 OWR917469:OWR917494 PGN917469:PGN917494 PQJ917469:PQJ917494 QAF917469:QAF917494 QKB917469:QKB917494 QTX917469:QTX917494 RDT917469:RDT917494 RNP917469:RNP917494 RXL917469:RXL917494 SHH917469:SHH917494 SRD917469:SRD917494 TAZ917469:TAZ917494 TKV917469:TKV917494 TUR917469:TUR917494 UEN917469:UEN917494 UOJ917469:UOJ917494 UYF917469:UYF917494 VIB917469:VIB917494 VRX917469:VRX917494 WBT917469:WBT917494 WLP917469:WLP917494 WVL917469:WVL917494 D983006:D983031 IZ983005:IZ983030 SV983005:SV983030 ACR983005:ACR983030 AMN983005:AMN983030 AWJ983005:AWJ983030 BGF983005:BGF983030 BQB983005:BQB983030 BZX983005:BZX983030 CJT983005:CJT983030 CTP983005:CTP983030 DDL983005:DDL983030 DNH983005:DNH983030 DXD983005:DXD983030 EGZ983005:EGZ983030 EQV983005:EQV983030 FAR983005:FAR983030 FKN983005:FKN983030 FUJ983005:FUJ983030 GEF983005:GEF983030 GOB983005:GOB983030 GXX983005:GXX983030 HHT983005:HHT983030 HRP983005:HRP983030 IBL983005:IBL983030 ILH983005:ILH983030 IVD983005:IVD983030 JEZ983005:JEZ983030 JOV983005:JOV983030 JYR983005:JYR983030 KIN983005:KIN983030 KSJ983005:KSJ983030 LCF983005:LCF983030 LMB983005:LMB983030 LVX983005:LVX983030 MFT983005:MFT983030 MPP983005:MPP983030 MZL983005:MZL983030 NJH983005:NJH983030 NTD983005:NTD983030 OCZ983005:OCZ983030 OMV983005:OMV983030 OWR983005:OWR983030 PGN983005:PGN983030 PQJ983005:PQJ983030 QAF983005:QAF983030 QKB983005:QKB983030 QTX983005:QTX983030 RDT983005:RDT983030 RNP983005:RNP983030 RXL983005:RXL983030 SHH983005:SHH983030 SRD983005:SRD983030 TAZ983005:TAZ983030 TKV983005:TKV983030 TUR983005:TUR983030 UEN983005:UEN983030 UOJ983005:UOJ983030 UYF983005:UYF983030 VIB983005:VIB983030 VRX983005:VRX983030 WBT983005:WBT983030 WLP983005:WLP983030 WVL983005:WVL983030 C65536:C65537 IY65535:IY65536 SU65535:SU65536 ACQ65535:ACQ65536 AMM65535:AMM65536 AWI65535:AWI65536 BGE65535:BGE65536 BQA65535:BQA65536 BZW65535:BZW65536 CJS65535:CJS65536 CTO65535:CTO65536 DDK65535:DDK65536 DNG65535:DNG65536 DXC65535:DXC65536 EGY65535:EGY65536 EQU65535:EQU65536 FAQ65535:FAQ65536 FKM65535:FKM65536 FUI65535:FUI65536 GEE65535:GEE65536 GOA65535:GOA65536 GXW65535:GXW65536 HHS65535:HHS65536 HRO65535:HRO65536 IBK65535:IBK65536 ILG65535:ILG65536 IVC65535:IVC65536 JEY65535:JEY65536 JOU65535:JOU65536 JYQ65535:JYQ65536 KIM65535:KIM65536 KSI65535:KSI65536 LCE65535:LCE65536 LMA65535:LMA65536 LVW65535:LVW65536 MFS65535:MFS65536 MPO65535:MPO65536 MZK65535:MZK65536 NJG65535:NJG65536 NTC65535:NTC65536 OCY65535:OCY65536 OMU65535:OMU65536 OWQ65535:OWQ65536 PGM65535:PGM65536 PQI65535:PQI65536 QAE65535:QAE65536 QKA65535:QKA65536 QTW65535:QTW65536 RDS65535:RDS65536 RNO65535:RNO65536 RXK65535:RXK65536 SHG65535:SHG65536 SRC65535:SRC65536 TAY65535:TAY65536 TKU65535:TKU65536 TUQ65535:TUQ65536 UEM65535:UEM65536 UOI65535:UOI65536 UYE65535:UYE65536 VIA65535:VIA65536 VRW65535:VRW65536 WBS65535:WBS65536 WLO65535:WLO65536 WVK65535:WVK65536 C131072:C131073 IY131071:IY131072 SU131071:SU131072 ACQ131071:ACQ131072 AMM131071:AMM131072 AWI131071:AWI131072 BGE131071:BGE131072 BQA131071:BQA131072 BZW131071:BZW131072 CJS131071:CJS131072 CTO131071:CTO131072 DDK131071:DDK131072 DNG131071:DNG131072 DXC131071:DXC131072 EGY131071:EGY131072 EQU131071:EQU131072 FAQ131071:FAQ131072 FKM131071:FKM131072 FUI131071:FUI131072 GEE131071:GEE131072 GOA131071:GOA131072 GXW131071:GXW131072 HHS131071:HHS131072 HRO131071:HRO131072 IBK131071:IBK131072 ILG131071:ILG131072 IVC131071:IVC131072 JEY131071:JEY131072 JOU131071:JOU131072 JYQ131071:JYQ131072 KIM131071:KIM131072 KSI131071:KSI131072 LCE131071:LCE131072 LMA131071:LMA131072 LVW131071:LVW131072 MFS131071:MFS131072 MPO131071:MPO131072 MZK131071:MZK131072 NJG131071:NJG131072 NTC131071:NTC131072 OCY131071:OCY131072 OMU131071:OMU131072 OWQ131071:OWQ131072 PGM131071:PGM131072 PQI131071:PQI131072 QAE131071:QAE131072 QKA131071:QKA131072 QTW131071:QTW131072 RDS131071:RDS131072 RNO131071:RNO131072 RXK131071:RXK131072 SHG131071:SHG131072 SRC131071:SRC131072 TAY131071:TAY131072 TKU131071:TKU131072 TUQ131071:TUQ131072 UEM131071:UEM131072 UOI131071:UOI131072 UYE131071:UYE131072 VIA131071:VIA131072 VRW131071:VRW131072 WBS131071:WBS131072 WLO131071:WLO131072 WVK131071:WVK131072 C196608:C196609 IY196607:IY196608 SU196607:SU196608 ACQ196607:ACQ196608 AMM196607:AMM196608 AWI196607:AWI196608 BGE196607:BGE196608 BQA196607:BQA196608 BZW196607:BZW196608 CJS196607:CJS196608 CTO196607:CTO196608 DDK196607:DDK196608 DNG196607:DNG196608 DXC196607:DXC196608 EGY196607:EGY196608 EQU196607:EQU196608 FAQ196607:FAQ196608 FKM196607:FKM196608 FUI196607:FUI196608 GEE196607:GEE196608 GOA196607:GOA196608 GXW196607:GXW196608 HHS196607:HHS196608 HRO196607:HRO196608 IBK196607:IBK196608 ILG196607:ILG196608 IVC196607:IVC196608 JEY196607:JEY196608 JOU196607:JOU196608 JYQ196607:JYQ196608 KIM196607:KIM196608 KSI196607:KSI196608 LCE196607:LCE196608 LMA196607:LMA196608 LVW196607:LVW196608 MFS196607:MFS196608 MPO196607:MPO196608 MZK196607:MZK196608 NJG196607:NJG196608 NTC196607:NTC196608 OCY196607:OCY196608 OMU196607:OMU196608 OWQ196607:OWQ196608 PGM196607:PGM196608 PQI196607:PQI196608 QAE196607:QAE196608 QKA196607:QKA196608 QTW196607:QTW196608 RDS196607:RDS196608 RNO196607:RNO196608 RXK196607:RXK196608 SHG196607:SHG196608 SRC196607:SRC196608 TAY196607:TAY196608 TKU196607:TKU196608 TUQ196607:TUQ196608 UEM196607:UEM196608 UOI196607:UOI196608 UYE196607:UYE196608 VIA196607:VIA196608 VRW196607:VRW196608 WBS196607:WBS196608 WLO196607:WLO196608 WVK196607:WVK196608 C262144:C262145 IY262143:IY262144 SU262143:SU262144 ACQ262143:ACQ262144 AMM262143:AMM262144 AWI262143:AWI262144 BGE262143:BGE262144 BQA262143:BQA262144 BZW262143:BZW262144 CJS262143:CJS262144 CTO262143:CTO262144 DDK262143:DDK262144 DNG262143:DNG262144 DXC262143:DXC262144 EGY262143:EGY262144 EQU262143:EQU262144 FAQ262143:FAQ262144 FKM262143:FKM262144 FUI262143:FUI262144 GEE262143:GEE262144 GOA262143:GOA262144 GXW262143:GXW262144 HHS262143:HHS262144 HRO262143:HRO262144 IBK262143:IBK262144 ILG262143:ILG262144 IVC262143:IVC262144 JEY262143:JEY262144 JOU262143:JOU262144 JYQ262143:JYQ262144 KIM262143:KIM262144 KSI262143:KSI262144 LCE262143:LCE262144 LMA262143:LMA262144 LVW262143:LVW262144 MFS262143:MFS262144 MPO262143:MPO262144 MZK262143:MZK262144 NJG262143:NJG262144 NTC262143:NTC262144 OCY262143:OCY262144 OMU262143:OMU262144 OWQ262143:OWQ262144 PGM262143:PGM262144 PQI262143:PQI262144 QAE262143:QAE262144 QKA262143:QKA262144 QTW262143:QTW262144 RDS262143:RDS262144 RNO262143:RNO262144 RXK262143:RXK262144 SHG262143:SHG262144 SRC262143:SRC262144 TAY262143:TAY262144 TKU262143:TKU262144 TUQ262143:TUQ262144 UEM262143:UEM262144 UOI262143:UOI262144 UYE262143:UYE262144 VIA262143:VIA262144 VRW262143:VRW262144 WBS262143:WBS262144 WLO262143:WLO262144 WVK262143:WVK262144 C327680:C327681 IY327679:IY327680 SU327679:SU327680 ACQ327679:ACQ327680 AMM327679:AMM327680 AWI327679:AWI327680 BGE327679:BGE327680 BQA327679:BQA327680 BZW327679:BZW327680 CJS327679:CJS327680 CTO327679:CTO327680 DDK327679:DDK327680 DNG327679:DNG327680 DXC327679:DXC327680 EGY327679:EGY327680 EQU327679:EQU327680 FAQ327679:FAQ327680 FKM327679:FKM327680 FUI327679:FUI327680 GEE327679:GEE327680 GOA327679:GOA327680 GXW327679:GXW327680 HHS327679:HHS327680 HRO327679:HRO327680 IBK327679:IBK327680 ILG327679:ILG327680 IVC327679:IVC327680 JEY327679:JEY327680 JOU327679:JOU327680 JYQ327679:JYQ327680 KIM327679:KIM327680 KSI327679:KSI327680 LCE327679:LCE327680 LMA327679:LMA327680 LVW327679:LVW327680 MFS327679:MFS327680 MPO327679:MPO327680 MZK327679:MZK327680 NJG327679:NJG327680 NTC327679:NTC327680 OCY327679:OCY327680 OMU327679:OMU327680 OWQ327679:OWQ327680 PGM327679:PGM327680 PQI327679:PQI327680 QAE327679:QAE327680 QKA327679:QKA327680 QTW327679:QTW327680 RDS327679:RDS327680 RNO327679:RNO327680 RXK327679:RXK327680 SHG327679:SHG327680 SRC327679:SRC327680 TAY327679:TAY327680 TKU327679:TKU327680 TUQ327679:TUQ327680 UEM327679:UEM327680 UOI327679:UOI327680 UYE327679:UYE327680 VIA327679:VIA327680 VRW327679:VRW327680 WBS327679:WBS327680 WLO327679:WLO327680 WVK327679:WVK327680 C393216:C393217 IY393215:IY393216 SU393215:SU393216 ACQ393215:ACQ393216 AMM393215:AMM393216 AWI393215:AWI393216 BGE393215:BGE393216 BQA393215:BQA393216 BZW393215:BZW393216 CJS393215:CJS393216 CTO393215:CTO393216 DDK393215:DDK393216 DNG393215:DNG393216 DXC393215:DXC393216 EGY393215:EGY393216 EQU393215:EQU393216 FAQ393215:FAQ393216 FKM393215:FKM393216 FUI393215:FUI393216 GEE393215:GEE393216 GOA393215:GOA393216 GXW393215:GXW393216 HHS393215:HHS393216 HRO393215:HRO393216 IBK393215:IBK393216 ILG393215:ILG393216 IVC393215:IVC393216 JEY393215:JEY393216 JOU393215:JOU393216 JYQ393215:JYQ393216 KIM393215:KIM393216 KSI393215:KSI393216 LCE393215:LCE393216 LMA393215:LMA393216 LVW393215:LVW393216 MFS393215:MFS393216 MPO393215:MPO393216 MZK393215:MZK393216 NJG393215:NJG393216 NTC393215:NTC393216 OCY393215:OCY393216 OMU393215:OMU393216 OWQ393215:OWQ393216 PGM393215:PGM393216 PQI393215:PQI393216 QAE393215:QAE393216 QKA393215:QKA393216 QTW393215:QTW393216 RDS393215:RDS393216 RNO393215:RNO393216 RXK393215:RXK393216 SHG393215:SHG393216 SRC393215:SRC393216 TAY393215:TAY393216 TKU393215:TKU393216 TUQ393215:TUQ393216 UEM393215:UEM393216 UOI393215:UOI393216 UYE393215:UYE393216 VIA393215:VIA393216 VRW393215:VRW393216 WBS393215:WBS393216 WLO393215:WLO393216 WVK393215:WVK393216 C458752:C458753 IY458751:IY458752 SU458751:SU458752 ACQ458751:ACQ458752 AMM458751:AMM458752 AWI458751:AWI458752 BGE458751:BGE458752 BQA458751:BQA458752 BZW458751:BZW458752 CJS458751:CJS458752 CTO458751:CTO458752 DDK458751:DDK458752 DNG458751:DNG458752 DXC458751:DXC458752 EGY458751:EGY458752 EQU458751:EQU458752 FAQ458751:FAQ458752 FKM458751:FKM458752 FUI458751:FUI458752 GEE458751:GEE458752 GOA458751:GOA458752 GXW458751:GXW458752 HHS458751:HHS458752 HRO458751:HRO458752 IBK458751:IBK458752 ILG458751:ILG458752 IVC458751:IVC458752 JEY458751:JEY458752 JOU458751:JOU458752 JYQ458751:JYQ458752 KIM458751:KIM458752 KSI458751:KSI458752 LCE458751:LCE458752 LMA458751:LMA458752 LVW458751:LVW458752 MFS458751:MFS458752 MPO458751:MPO458752 MZK458751:MZK458752 NJG458751:NJG458752 NTC458751:NTC458752 OCY458751:OCY458752 OMU458751:OMU458752 OWQ458751:OWQ458752 PGM458751:PGM458752 PQI458751:PQI458752 QAE458751:QAE458752 QKA458751:QKA458752 QTW458751:QTW458752 RDS458751:RDS458752 RNO458751:RNO458752 RXK458751:RXK458752 SHG458751:SHG458752 SRC458751:SRC458752 TAY458751:TAY458752 TKU458751:TKU458752 TUQ458751:TUQ458752 UEM458751:UEM458752 UOI458751:UOI458752 UYE458751:UYE458752 VIA458751:VIA458752 VRW458751:VRW458752 WBS458751:WBS458752 WLO458751:WLO458752 WVK458751:WVK458752 C524288:C524289 IY524287:IY524288 SU524287:SU524288 ACQ524287:ACQ524288 AMM524287:AMM524288 AWI524287:AWI524288 BGE524287:BGE524288 BQA524287:BQA524288 BZW524287:BZW524288 CJS524287:CJS524288 CTO524287:CTO524288 DDK524287:DDK524288 DNG524287:DNG524288 DXC524287:DXC524288 EGY524287:EGY524288 EQU524287:EQU524288 FAQ524287:FAQ524288 FKM524287:FKM524288 FUI524287:FUI524288 GEE524287:GEE524288 GOA524287:GOA524288 GXW524287:GXW524288 HHS524287:HHS524288 HRO524287:HRO524288 IBK524287:IBK524288 ILG524287:ILG524288 IVC524287:IVC524288 JEY524287:JEY524288 JOU524287:JOU524288 JYQ524287:JYQ524288 KIM524287:KIM524288 KSI524287:KSI524288 LCE524287:LCE524288 LMA524287:LMA524288 LVW524287:LVW524288 MFS524287:MFS524288 MPO524287:MPO524288 MZK524287:MZK524288 NJG524287:NJG524288 NTC524287:NTC524288 OCY524287:OCY524288 OMU524287:OMU524288 OWQ524287:OWQ524288 PGM524287:PGM524288 PQI524287:PQI524288 QAE524287:QAE524288 QKA524287:QKA524288 QTW524287:QTW524288 RDS524287:RDS524288 RNO524287:RNO524288 RXK524287:RXK524288 SHG524287:SHG524288 SRC524287:SRC524288 TAY524287:TAY524288 TKU524287:TKU524288 TUQ524287:TUQ524288 UEM524287:UEM524288 UOI524287:UOI524288 UYE524287:UYE524288 VIA524287:VIA524288 VRW524287:VRW524288 WBS524287:WBS524288 WLO524287:WLO524288 WVK524287:WVK524288 C589824:C589825 IY589823:IY589824 SU589823:SU589824 ACQ589823:ACQ589824 AMM589823:AMM589824 AWI589823:AWI589824 BGE589823:BGE589824 BQA589823:BQA589824 BZW589823:BZW589824 CJS589823:CJS589824 CTO589823:CTO589824 DDK589823:DDK589824 DNG589823:DNG589824 DXC589823:DXC589824 EGY589823:EGY589824 EQU589823:EQU589824 FAQ589823:FAQ589824 FKM589823:FKM589824 FUI589823:FUI589824 GEE589823:GEE589824 GOA589823:GOA589824 GXW589823:GXW589824 HHS589823:HHS589824 HRO589823:HRO589824 IBK589823:IBK589824 ILG589823:ILG589824 IVC589823:IVC589824 JEY589823:JEY589824 JOU589823:JOU589824 JYQ589823:JYQ589824 KIM589823:KIM589824 KSI589823:KSI589824 LCE589823:LCE589824 LMA589823:LMA589824 LVW589823:LVW589824 MFS589823:MFS589824 MPO589823:MPO589824 MZK589823:MZK589824 NJG589823:NJG589824 NTC589823:NTC589824 OCY589823:OCY589824 OMU589823:OMU589824 OWQ589823:OWQ589824 PGM589823:PGM589824 PQI589823:PQI589824 QAE589823:QAE589824 QKA589823:QKA589824 QTW589823:QTW589824 RDS589823:RDS589824 RNO589823:RNO589824 RXK589823:RXK589824 SHG589823:SHG589824 SRC589823:SRC589824 TAY589823:TAY589824 TKU589823:TKU589824 TUQ589823:TUQ589824 UEM589823:UEM589824 UOI589823:UOI589824 UYE589823:UYE589824 VIA589823:VIA589824 VRW589823:VRW589824 WBS589823:WBS589824 WLO589823:WLO589824 WVK589823:WVK589824 C655360:C655361 IY655359:IY655360 SU655359:SU655360 ACQ655359:ACQ655360 AMM655359:AMM655360 AWI655359:AWI655360 BGE655359:BGE655360 BQA655359:BQA655360 BZW655359:BZW655360 CJS655359:CJS655360 CTO655359:CTO655360 DDK655359:DDK655360 DNG655359:DNG655360 DXC655359:DXC655360 EGY655359:EGY655360 EQU655359:EQU655360 FAQ655359:FAQ655360 FKM655359:FKM655360 FUI655359:FUI655360 GEE655359:GEE655360 GOA655359:GOA655360 GXW655359:GXW655360 HHS655359:HHS655360 HRO655359:HRO655360 IBK655359:IBK655360 ILG655359:ILG655360 IVC655359:IVC655360 JEY655359:JEY655360 JOU655359:JOU655360 JYQ655359:JYQ655360 KIM655359:KIM655360 KSI655359:KSI655360 LCE655359:LCE655360 LMA655359:LMA655360 LVW655359:LVW655360 MFS655359:MFS655360 MPO655359:MPO655360 MZK655359:MZK655360 NJG655359:NJG655360 NTC655359:NTC655360 OCY655359:OCY655360 OMU655359:OMU655360 OWQ655359:OWQ655360 PGM655359:PGM655360 PQI655359:PQI655360 QAE655359:QAE655360 QKA655359:QKA655360 QTW655359:QTW655360 RDS655359:RDS655360 RNO655359:RNO655360 RXK655359:RXK655360 SHG655359:SHG655360 SRC655359:SRC655360 TAY655359:TAY655360 TKU655359:TKU655360 TUQ655359:TUQ655360 UEM655359:UEM655360 UOI655359:UOI655360 UYE655359:UYE655360 VIA655359:VIA655360 VRW655359:VRW655360 WBS655359:WBS655360 WLO655359:WLO655360 WVK655359:WVK655360 C720896:C720897 IY720895:IY720896 SU720895:SU720896 ACQ720895:ACQ720896 AMM720895:AMM720896 AWI720895:AWI720896 BGE720895:BGE720896 BQA720895:BQA720896 BZW720895:BZW720896 CJS720895:CJS720896 CTO720895:CTO720896 DDK720895:DDK720896 DNG720895:DNG720896 DXC720895:DXC720896 EGY720895:EGY720896 EQU720895:EQU720896 FAQ720895:FAQ720896 FKM720895:FKM720896 FUI720895:FUI720896 GEE720895:GEE720896 GOA720895:GOA720896 GXW720895:GXW720896 HHS720895:HHS720896 HRO720895:HRO720896 IBK720895:IBK720896 ILG720895:ILG720896 IVC720895:IVC720896 JEY720895:JEY720896 JOU720895:JOU720896 JYQ720895:JYQ720896 KIM720895:KIM720896 KSI720895:KSI720896 LCE720895:LCE720896 LMA720895:LMA720896 LVW720895:LVW720896 MFS720895:MFS720896 MPO720895:MPO720896 MZK720895:MZK720896 NJG720895:NJG720896 NTC720895:NTC720896 OCY720895:OCY720896 OMU720895:OMU720896 OWQ720895:OWQ720896 PGM720895:PGM720896 PQI720895:PQI720896 QAE720895:QAE720896 QKA720895:QKA720896 QTW720895:QTW720896 RDS720895:RDS720896 RNO720895:RNO720896 RXK720895:RXK720896 SHG720895:SHG720896 SRC720895:SRC720896 TAY720895:TAY720896 TKU720895:TKU720896 TUQ720895:TUQ720896 UEM720895:UEM720896 UOI720895:UOI720896 UYE720895:UYE720896 VIA720895:VIA720896 VRW720895:VRW720896 WBS720895:WBS720896 WLO720895:WLO720896 WVK720895:WVK720896 C786432:C786433 IY786431:IY786432 SU786431:SU786432 ACQ786431:ACQ786432 AMM786431:AMM786432 AWI786431:AWI786432 BGE786431:BGE786432 BQA786431:BQA786432 BZW786431:BZW786432 CJS786431:CJS786432 CTO786431:CTO786432 DDK786431:DDK786432 DNG786431:DNG786432 DXC786431:DXC786432 EGY786431:EGY786432 EQU786431:EQU786432 FAQ786431:FAQ786432 FKM786431:FKM786432 FUI786431:FUI786432 GEE786431:GEE786432 GOA786431:GOA786432 GXW786431:GXW786432 HHS786431:HHS786432 HRO786431:HRO786432 IBK786431:IBK786432 ILG786431:ILG786432 IVC786431:IVC786432 JEY786431:JEY786432 JOU786431:JOU786432 JYQ786431:JYQ786432 KIM786431:KIM786432 KSI786431:KSI786432 LCE786431:LCE786432 LMA786431:LMA786432 LVW786431:LVW786432 MFS786431:MFS786432 MPO786431:MPO786432 MZK786431:MZK786432 NJG786431:NJG786432 NTC786431:NTC786432 OCY786431:OCY786432 OMU786431:OMU786432 OWQ786431:OWQ786432 PGM786431:PGM786432 PQI786431:PQI786432 QAE786431:QAE786432 QKA786431:QKA786432 QTW786431:QTW786432 RDS786431:RDS786432 RNO786431:RNO786432 RXK786431:RXK786432 SHG786431:SHG786432 SRC786431:SRC786432 TAY786431:TAY786432 TKU786431:TKU786432 TUQ786431:TUQ786432 UEM786431:UEM786432 UOI786431:UOI786432 UYE786431:UYE786432 VIA786431:VIA786432 VRW786431:VRW786432 WBS786431:WBS786432 WLO786431:WLO786432 WVK786431:WVK786432 C851968:C851969 IY851967:IY851968 SU851967:SU851968 ACQ851967:ACQ851968 AMM851967:AMM851968 AWI851967:AWI851968 BGE851967:BGE851968 BQA851967:BQA851968 BZW851967:BZW851968 CJS851967:CJS851968 CTO851967:CTO851968 DDK851967:DDK851968 DNG851967:DNG851968 DXC851967:DXC851968 EGY851967:EGY851968 EQU851967:EQU851968 FAQ851967:FAQ851968 FKM851967:FKM851968 FUI851967:FUI851968 GEE851967:GEE851968 GOA851967:GOA851968 GXW851967:GXW851968 HHS851967:HHS851968 HRO851967:HRO851968 IBK851967:IBK851968 ILG851967:ILG851968 IVC851967:IVC851968 JEY851967:JEY851968 JOU851967:JOU851968 JYQ851967:JYQ851968 KIM851967:KIM851968 KSI851967:KSI851968 LCE851967:LCE851968 LMA851967:LMA851968 LVW851967:LVW851968 MFS851967:MFS851968 MPO851967:MPO851968 MZK851967:MZK851968 NJG851967:NJG851968 NTC851967:NTC851968 OCY851967:OCY851968 OMU851967:OMU851968 OWQ851967:OWQ851968 PGM851967:PGM851968 PQI851967:PQI851968 QAE851967:QAE851968 QKA851967:QKA851968 QTW851967:QTW851968 RDS851967:RDS851968 RNO851967:RNO851968 RXK851967:RXK851968 SHG851967:SHG851968 SRC851967:SRC851968 TAY851967:TAY851968 TKU851967:TKU851968 TUQ851967:TUQ851968 UEM851967:UEM851968 UOI851967:UOI851968 UYE851967:UYE851968 VIA851967:VIA851968 VRW851967:VRW851968 WBS851967:WBS851968 WLO851967:WLO851968 WVK851967:WVK851968 C917504:C917505 IY917503:IY917504 SU917503:SU917504 ACQ917503:ACQ917504 AMM917503:AMM917504 AWI917503:AWI917504 BGE917503:BGE917504 BQA917503:BQA917504 BZW917503:BZW917504 CJS917503:CJS917504 CTO917503:CTO917504 DDK917503:DDK917504 DNG917503:DNG917504 DXC917503:DXC917504 EGY917503:EGY917504 EQU917503:EQU917504 FAQ917503:FAQ917504 FKM917503:FKM917504 FUI917503:FUI917504 GEE917503:GEE917504 GOA917503:GOA917504 GXW917503:GXW917504 HHS917503:HHS917504 HRO917503:HRO917504 IBK917503:IBK917504 ILG917503:ILG917504 IVC917503:IVC917504 JEY917503:JEY917504 JOU917503:JOU917504 JYQ917503:JYQ917504 KIM917503:KIM917504 KSI917503:KSI917504 LCE917503:LCE917504 LMA917503:LMA917504 LVW917503:LVW917504 MFS917503:MFS917504 MPO917503:MPO917504 MZK917503:MZK917504 NJG917503:NJG917504 NTC917503:NTC917504 OCY917503:OCY917504 OMU917503:OMU917504 OWQ917503:OWQ917504 PGM917503:PGM917504 PQI917503:PQI917504 QAE917503:QAE917504 QKA917503:QKA917504 QTW917503:QTW917504 RDS917503:RDS917504 RNO917503:RNO917504 RXK917503:RXK917504 SHG917503:SHG917504 SRC917503:SRC917504 TAY917503:TAY917504 TKU917503:TKU917504 TUQ917503:TUQ917504 UEM917503:UEM917504 UOI917503:UOI917504 UYE917503:UYE917504 VIA917503:VIA917504 VRW917503:VRW917504 WBS917503:WBS917504 WLO917503:WLO917504 WVK917503:WVK917504 C983040:C983041 IY983039:IY983040 SU983039:SU983040 ACQ983039:ACQ983040 AMM983039:AMM983040 AWI983039:AWI983040 BGE983039:BGE983040 BQA983039:BQA983040 BZW983039:BZW983040 CJS983039:CJS983040 CTO983039:CTO983040 DDK983039:DDK983040 DNG983039:DNG983040 DXC983039:DXC983040 EGY983039:EGY983040 EQU983039:EQU983040 FAQ983039:FAQ983040 FKM983039:FKM983040 FUI983039:FUI983040 GEE983039:GEE983040 GOA983039:GOA983040 GXW983039:GXW983040 HHS983039:HHS983040 HRO983039:HRO983040 IBK983039:IBK983040 ILG983039:ILG983040 IVC983039:IVC983040 JEY983039:JEY983040 JOU983039:JOU983040 JYQ983039:JYQ983040 KIM983039:KIM983040 KSI983039:KSI983040 LCE983039:LCE983040 LMA983039:LMA983040 LVW983039:LVW983040 MFS983039:MFS983040 MPO983039:MPO983040 MZK983039:MZK983040 NJG983039:NJG983040 NTC983039:NTC983040 OCY983039:OCY983040 OMU983039:OMU983040 OWQ983039:OWQ983040 PGM983039:PGM983040 PQI983039:PQI983040 QAE983039:QAE983040 QKA983039:QKA983040 QTW983039:QTW983040 RDS983039:RDS983040 RNO983039:RNO983040 RXK983039:RXK983040 SHG983039:SHG983040 SRC983039:SRC983040 TAY983039:TAY983040 TKU983039:TKU983040 TUQ983039:TUQ983040 UEM983039:UEM983040 UOI983039:UOI983040 UYE983039:UYE983040 VIA983039:VIA983040 VRW983039:VRW983040 WBS983039:WBS983040 WLO983039:WLO983040 WVK983039:WVK983040 D65532:D65535 IZ65531:IZ65534 SV65531:SV65534 ACR65531:ACR65534 AMN65531:AMN65534 AWJ65531:AWJ65534 BGF65531:BGF65534 BQB65531:BQB65534 BZX65531:BZX65534 CJT65531:CJT65534 CTP65531:CTP65534 DDL65531:DDL65534 DNH65531:DNH65534 DXD65531:DXD65534 EGZ65531:EGZ65534 EQV65531:EQV65534 FAR65531:FAR65534 FKN65531:FKN65534 FUJ65531:FUJ65534 GEF65531:GEF65534 GOB65531:GOB65534 GXX65531:GXX65534 HHT65531:HHT65534 HRP65531:HRP65534 IBL65531:IBL65534 ILH65531:ILH65534 IVD65531:IVD65534 JEZ65531:JEZ65534 JOV65531:JOV65534 JYR65531:JYR65534 KIN65531:KIN65534 KSJ65531:KSJ65534 LCF65531:LCF65534 LMB65531:LMB65534 LVX65531:LVX65534 MFT65531:MFT65534 MPP65531:MPP65534 MZL65531:MZL65534 NJH65531:NJH65534 NTD65531:NTD65534 OCZ65531:OCZ65534 OMV65531:OMV65534 OWR65531:OWR65534 PGN65531:PGN65534 PQJ65531:PQJ65534 QAF65531:QAF65534 QKB65531:QKB65534 QTX65531:QTX65534 RDT65531:RDT65534 RNP65531:RNP65534 RXL65531:RXL65534 SHH65531:SHH65534 SRD65531:SRD65534 TAZ65531:TAZ65534 TKV65531:TKV65534 TUR65531:TUR65534 UEN65531:UEN65534 UOJ65531:UOJ65534 UYF65531:UYF65534 VIB65531:VIB65534 VRX65531:VRX65534 WBT65531:WBT65534 WLP65531:WLP65534 WVL65531:WVL65534 D131068:D131071 IZ131067:IZ131070 SV131067:SV131070 ACR131067:ACR131070 AMN131067:AMN131070 AWJ131067:AWJ131070 BGF131067:BGF131070 BQB131067:BQB131070 BZX131067:BZX131070 CJT131067:CJT131070 CTP131067:CTP131070 DDL131067:DDL131070 DNH131067:DNH131070 DXD131067:DXD131070 EGZ131067:EGZ131070 EQV131067:EQV131070 FAR131067:FAR131070 FKN131067:FKN131070 FUJ131067:FUJ131070 GEF131067:GEF131070 GOB131067:GOB131070 GXX131067:GXX131070 HHT131067:HHT131070 HRP131067:HRP131070 IBL131067:IBL131070 ILH131067:ILH131070 IVD131067:IVD131070 JEZ131067:JEZ131070 JOV131067:JOV131070 JYR131067:JYR131070 KIN131067:KIN131070 KSJ131067:KSJ131070 LCF131067:LCF131070 LMB131067:LMB131070 LVX131067:LVX131070 MFT131067:MFT131070 MPP131067:MPP131070 MZL131067:MZL131070 NJH131067:NJH131070 NTD131067:NTD131070 OCZ131067:OCZ131070 OMV131067:OMV131070 OWR131067:OWR131070 PGN131067:PGN131070 PQJ131067:PQJ131070 QAF131067:QAF131070 QKB131067:QKB131070 QTX131067:QTX131070 RDT131067:RDT131070 RNP131067:RNP131070 RXL131067:RXL131070 SHH131067:SHH131070 SRD131067:SRD131070 TAZ131067:TAZ131070 TKV131067:TKV131070 TUR131067:TUR131070 UEN131067:UEN131070 UOJ131067:UOJ131070 UYF131067:UYF131070 VIB131067:VIB131070 VRX131067:VRX131070 WBT131067:WBT131070 WLP131067:WLP131070 WVL131067:WVL131070 D196604:D196607 IZ196603:IZ196606 SV196603:SV196606 ACR196603:ACR196606 AMN196603:AMN196606 AWJ196603:AWJ196606 BGF196603:BGF196606 BQB196603:BQB196606 BZX196603:BZX196606 CJT196603:CJT196606 CTP196603:CTP196606 DDL196603:DDL196606 DNH196603:DNH196606 DXD196603:DXD196606 EGZ196603:EGZ196606 EQV196603:EQV196606 FAR196603:FAR196606 FKN196603:FKN196606 FUJ196603:FUJ196606 GEF196603:GEF196606 GOB196603:GOB196606 GXX196603:GXX196606 HHT196603:HHT196606 HRP196603:HRP196606 IBL196603:IBL196606 ILH196603:ILH196606 IVD196603:IVD196606 JEZ196603:JEZ196606 JOV196603:JOV196606 JYR196603:JYR196606 KIN196603:KIN196606 KSJ196603:KSJ196606 LCF196603:LCF196606 LMB196603:LMB196606 LVX196603:LVX196606 MFT196603:MFT196606 MPP196603:MPP196606 MZL196603:MZL196606 NJH196603:NJH196606 NTD196603:NTD196606 OCZ196603:OCZ196606 OMV196603:OMV196606 OWR196603:OWR196606 PGN196603:PGN196606 PQJ196603:PQJ196606 QAF196603:QAF196606 QKB196603:QKB196606 QTX196603:QTX196606 RDT196603:RDT196606 RNP196603:RNP196606 RXL196603:RXL196606 SHH196603:SHH196606 SRD196603:SRD196606 TAZ196603:TAZ196606 TKV196603:TKV196606 TUR196603:TUR196606 UEN196603:UEN196606 UOJ196603:UOJ196606 UYF196603:UYF196606 VIB196603:VIB196606 VRX196603:VRX196606 WBT196603:WBT196606 WLP196603:WLP196606 WVL196603:WVL196606 D262140:D262143 IZ262139:IZ262142 SV262139:SV262142 ACR262139:ACR262142 AMN262139:AMN262142 AWJ262139:AWJ262142 BGF262139:BGF262142 BQB262139:BQB262142 BZX262139:BZX262142 CJT262139:CJT262142 CTP262139:CTP262142 DDL262139:DDL262142 DNH262139:DNH262142 DXD262139:DXD262142 EGZ262139:EGZ262142 EQV262139:EQV262142 FAR262139:FAR262142 FKN262139:FKN262142 FUJ262139:FUJ262142 GEF262139:GEF262142 GOB262139:GOB262142 GXX262139:GXX262142 HHT262139:HHT262142 HRP262139:HRP262142 IBL262139:IBL262142 ILH262139:ILH262142 IVD262139:IVD262142 JEZ262139:JEZ262142 JOV262139:JOV262142 JYR262139:JYR262142 KIN262139:KIN262142 KSJ262139:KSJ262142 LCF262139:LCF262142 LMB262139:LMB262142 LVX262139:LVX262142 MFT262139:MFT262142 MPP262139:MPP262142 MZL262139:MZL262142 NJH262139:NJH262142 NTD262139:NTD262142 OCZ262139:OCZ262142 OMV262139:OMV262142 OWR262139:OWR262142 PGN262139:PGN262142 PQJ262139:PQJ262142 QAF262139:QAF262142 QKB262139:QKB262142 QTX262139:QTX262142 RDT262139:RDT262142 RNP262139:RNP262142 RXL262139:RXL262142 SHH262139:SHH262142 SRD262139:SRD262142 TAZ262139:TAZ262142 TKV262139:TKV262142 TUR262139:TUR262142 UEN262139:UEN262142 UOJ262139:UOJ262142 UYF262139:UYF262142 VIB262139:VIB262142 VRX262139:VRX262142 WBT262139:WBT262142 WLP262139:WLP262142 WVL262139:WVL262142 D327676:D327679 IZ327675:IZ327678 SV327675:SV327678 ACR327675:ACR327678 AMN327675:AMN327678 AWJ327675:AWJ327678 BGF327675:BGF327678 BQB327675:BQB327678 BZX327675:BZX327678 CJT327675:CJT327678 CTP327675:CTP327678 DDL327675:DDL327678 DNH327675:DNH327678 DXD327675:DXD327678 EGZ327675:EGZ327678 EQV327675:EQV327678 FAR327675:FAR327678 FKN327675:FKN327678 FUJ327675:FUJ327678 GEF327675:GEF327678 GOB327675:GOB327678 GXX327675:GXX327678 HHT327675:HHT327678 HRP327675:HRP327678 IBL327675:IBL327678 ILH327675:ILH327678 IVD327675:IVD327678 JEZ327675:JEZ327678 JOV327675:JOV327678 JYR327675:JYR327678 KIN327675:KIN327678 KSJ327675:KSJ327678 LCF327675:LCF327678 LMB327675:LMB327678 LVX327675:LVX327678 MFT327675:MFT327678 MPP327675:MPP327678 MZL327675:MZL327678 NJH327675:NJH327678 NTD327675:NTD327678 OCZ327675:OCZ327678 OMV327675:OMV327678 OWR327675:OWR327678 PGN327675:PGN327678 PQJ327675:PQJ327678 QAF327675:QAF327678 QKB327675:QKB327678 QTX327675:QTX327678 RDT327675:RDT327678 RNP327675:RNP327678 RXL327675:RXL327678 SHH327675:SHH327678 SRD327675:SRD327678 TAZ327675:TAZ327678 TKV327675:TKV327678 TUR327675:TUR327678 UEN327675:UEN327678 UOJ327675:UOJ327678 UYF327675:UYF327678 VIB327675:VIB327678 VRX327675:VRX327678 WBT327675:WBT327678 WLP327675:WLP327678 WVL327675:WVL327678 D393212:D393215 IZ393211:IZ393214 SV393211:SV393214 ACR393211:ACR393214 AMN393211:AMN393214 AWJ393211:AWJ393214 BGF393211:BGF393214 BQB393211:BQB393214 BZX393211:BZX393214 CJT393211:CJT393214 CTP393211:CTP393214 DDL393211:DDL393214 DNH393211:DNH393214 DXD393211:DXD393214 EGZ393211:EGZ393214 EQV393211:EQV393214 FAR393211:FAR393214 FKN393211:FKN393214 FUJ393211:FUJ393214 GEF393211:GEF393214 GOB393211:GOB393214 GXX393211:GXX393214 HHT393211:HHT393214 HRP393211:HRP393214 IBL393211:IBL393214 ILH393211:ILH393214 IVD393211:IVD393214 JEZ393211:JEZ393214 JOV393211:JOV393214 JYR393211:JYR393214 KIN393211:KIN393214 KSJ393211:KSJ393214 LCF393211:LCF393214 LMB393211:LMB393214 LVX393211:LVX393214 MFT393211:MFT393214 MPP393211:MPP393214 MZL393211:MZL393214 NJH393211:NJH393214 NTD393211:NTD393214 OCZ393211:OCZ393214 OMV393211:OMV393214 OWR393211:OWR393214 PGN393211:PGN393214 PQJ393211:PQJ393214 QAF393211:QAF393214 QKB393211:QKB393214 QTX393211:QTX393214 RDT393211:RDT393214 RNP393211:RNP393214 RXL393211:RXL393214 SHH393211:SHH393214 SRD393211:SRD393214 TAZ393211:TAZ393214 TKV393211:TKV393214 TUR393211:TUR393214 UEN393211:UEN393214 UOJ393211:UOJ393214 UYF393211:UYF393214 VIB393211:VIB393214 VRX393211:VRX393214 WBT393211:WBT393214 WLP393211:WLP393214 WVL393211:WVL393214 D458748:D458751 IZ458747:IZ458750 SV458747:SV458750 ACR458747:ACR458750 AMN458747:AMN458750 AWJ458747:AWJ458750 BGF458747:BGF458750 BQB458747:BQB458750 BZX458747:BZX458750 CJT458747:CJT458750 CTP458747:CTP458750 DDL458747:DDL458750 DNH458747:DNH458750 DXD458747:DXD458750 EGZ458747:EGZ458750 EQV458747:EQV458750 FAR458747:FAR458750 FKN458747:FKN458750 FUJ458747:FUJ458750 GEF458747:GEF458750 GOB458747:GOB458750 GXX458747:GXX458750 HHT458747:HHT458750 HRP458747:HRP458750 IBL458747:IBL458750 ILH458747:ILH458750 IVD458747:IVD458750 JEZ458747:JEZ458750 JOV458747:JOV458750 JYR458747:JYR458750 KIN458747:KIN458750 KSJ458747:KSJ458750 LCF458747:LCF458750 LMB458747:LMB458750 LVX458747:LVX458750 MFT458747:MFT458750 MPP458747:MPP458750 MZL458747:MZL458750 NJH458747:NJH458750 NTD458747:NTD458750 OCZ458747:OCZ458750 OMV458747:OMV458750 OWR458747:OWR458750 PGN458747:PGN458750 PQJ458747:PQJ458750 QAF458747:QAF458750 QKB458747:QKB458750 QTX458747:QTX458750 RDT458747:RDT458750 RNP458747:RNP458750 RXL458747:RXL458750 SHH458747:SHH458750 SRD458747:SRD458750 TAZ458747:TAZ458750 TKV458747:TKV458750 TUR458747:TUR458750 UEN458747:UEN458750 UOJ458747:UOJ458750 UYF458747:UYF458750 VIB458747:VIB458750 VRX458747:VRX458750 WBT458747:WBT458750 WLP458747:WLP458750 WVL458747:WVL458750 D524284:D524287 IZ524283:IZ524286 SV524283:SV524286 ACR524283:ACR524286 AMN524283:AMN524286 AWJ524283:AWJ524286 BGF524283:BGF524286 BQB524283:BQB524286 BZX524283:BZX524286 CJT524283:CJT524286 CTP524283:CTP524286 DDL524283:DDL524286 DNH524283:DNH524286 DXD524283:DXD524286 EGZ524283:EGZ524286 EQV524283:EQV524286 FAR524283:FAR524286 FKN524283:FKN524286 FUJ524283:FUJ524286 GEF524283:GEF524286 GOB524283:GOB524286 GXX524283:GXX524286 HHT524283:HHT524286 HRP524283:HRP524286 IBL524283:IBL524286 ILH524283:ILH524286 IVD524283:IVD524286 JEZ524283:JEZ524286 JOV524283:JOV524286 JYR524283:JYR524286 KIN524283:KIN524286 KSJ524283:KSJ524286 LCF524283:LCF524286 LMB524283:LMB524286 LVX524283:LVX524286 MFT524283:MFT524286 MPP524283:MPP524286 MZL524283:MZL524286 NJH524283:NJH524286 NTD524283:NTD524286 OCZ524283:OCZ524286 OMV524283:OMV524286 OWR524283:OWR524286 PGN524283:PGN524286 PQJ524283:PQJ524286 QAF524283:QAF524286 QKB524283:QKB524286 QTX524283:QTX524286 RDT524283:RDT524286 RNP524283:RNP524286 RXL524283:RXL524286 SHH524283:SHH524286 SRD524283:SRD524286 TAZ524283:TAZ524286 TKV524283:TKV524286 TUR524283:TUR524286 UEN524283:UEN524286 UOJ524283:UOJ524286 UYF524283:UYF524286 VIB524283:VIB524286 VRX524283:VRX524286 WBT524283:WBT524286 WLP524283:WLP524286 WVL524283:WVL524286 D589820:D589823 IZ589819:IZ589822 SV589819:SV589822 ACR589819:ACR589822 AMN589819:AMN589822 AWJ589819:AWJ589822 BGF589819:BGF589822 BQB589819:BQB589822 BZX589819:BZX589822 CJT589819:CJT589822 CTP589819:CTP589822 DDL589819:DDL589822 DNH589819:DNH589822 DXD589819:DXD589822 EGZ589819:EGZ589822 EQV589819:EQV589822 FAR589819:FAR589822 FKN589819:FKN589822 FUJ589819:FUJ589822 GEF589819:GEF589822 GOB589819:GOB589822 GXX589819:GXX589822 HHT589819:HHT589822 HRP589819:HRP589822 IBL589819:IBL589822 ILH589819:ILH589822 IVD589819:IVD589822 JEZ589819:JEZ589822 JOV589819:JOV589822 JYR589819:JYR589822 KIN589819:KIN589822 KSJ589819:KSJ589822 LCF589819:LCF589822 LMB589819:LMB589822 LVX589819:LVX589822 MFT589819:MFT589822 MPP589819:MPP589822 MZL589819:MZL589822 NJH589819:NJH589822 NTD589819:NTD589822 OCZ589819:OCZ589822 OMV589819:OMV589822 OWR589819:OWR589822 PGN589819:PGN589822 PQJ589819:PQJ589822 QAF589819:QAF589822 QKB589819:QKB589822 QTX589819:QTX589822 RDT589819:RDT589822 RNP589819:RNP589822 RXL589819:RXL589822 SHH589819:SHH589822 SRD589819:SRD589822 TAZ589819:TAZ589822 TKV589819:TKV589822 TUR589819:TUR589822 UEN589819:UEN589822 UOJ589819:UOJ589822 UYF589819:UYF589822 VIB589819:VIB589822 VRX589819:VRX589822 WBT589819:WBT589822 WLP589819:WLP589822 WVL589819:WVL589822 D655356:D655359 IZ655355:IZ655358 SV655355:SV655358 ACR655355:ACR655358 AMN655355:AMN655358 AWJ655355:AWJ655358 BGF655355:BGF655358 BQB655355:BQB655358 BZX655355:BZX655358 CJT655355:CJT655358 CTP655355:CTP655358 DDL655355:DDL655358 DNH655355:DNH655358 DXD655355:DXD655358 EGZ655355:EGZ655358 EQV655355:EQV655358 FAR655355:FAR655358 FKN655355:FKN655358 FUJ655355:FUJ655358 GEF655355:GEF655358 GOB655355:GOB655358 GXX655355:GXX655358 HHT655355:HHT655358 HRP655355:HRP655358 IBL655355:IBL655358 ILH655355:ILH655358 IVD655355:IVD655358 JEZ655355:JEZ655358 JOV655355:JOV655358 JYR655355:JYR655358 KIN655355:KIN655358 KSJ655355:KSJ655358 LCF655355:LCF655358 LMB655355:LMB655358 LVX655355:LVX655358 MFT655355:MFT655358 MPP655355:MPP655358 MZL655355:MZL655358 NJH655355:NJH655358 NTD655355:NTD655358 OCZ655355:OCZ655358 OMV655355:OMV655358 OWR655355:OWR655358 PGN655355:PGN655358 PQJ655355:PQJ655358 QAF655355:QAF655358 QKB655355:QKB655358 QTX655355:QTX655358 RDT655355:RDT655358 RNP655355:RNP655358 RXL655355:RXL655358 SHH655355:SHH655358 SRD655355:SRD655358 TAZ655355:TAZ655358 TKV655355:TKV655358 TUR655355:TUR655358 UEN655355:UEN655358 UOJ655355:UOJ655358 UYF655355:UYF655358 VIB655355:VIB655358 VRX655355:VRX655358 WBT655355:WBT655358 WLP655355:WLP655358 WVL655355:WVL655358 D720892:D720895 IZ720891:IZ720894 SV720891:SV720894 ACR720891:ACR720894 AMN720891:AMN720894 AWJ720891:AWJ720894 BGF720891:BGF720894 BQB720891:BQB720894 BZX720891:BZX720894 CJT720891:CJT720894 CTP720891:CTP720894 DDL720891:DDL720894 DNH720891:DNH720894 DXD720891:DXD720894 EGZ720891:EGZ720894 EQV720891:EQV720894 FAR720891:FAR720894 FKN720891:FKN720894 FUJ720891:FUJ720894 GEF720891:GEF720894 GOB720891:GOB720894 GXX720891:GXX720894 HHT720891:HHT720894 HRP720891:HRP720894 IBL720891:IBL720894 ILH720891:ILH720894 IVD720891:IVD720894 JEZ720891:JEZ720894 JOV720891:JOV720894 JYR720891:JYR720894 KIN720891:KIN720894 KSJ720891:KSJ720894 LCF720891:LCF720894 LMB720891:LMB720894 LVX720891:LVX720894 MFT720891:MFT720894 MPP720891:MPP720894 MZL720891:MZL720894 NJH720891:NJH720894 NTD720891:NTD720894 OCZ720891:OCZ720894 OMV720891:OMV720894 OWR720891:OWR720894 PGN720891:PGN720894 PQJ720891:PQJ720894 QAF720891:QAF720894 QKB720891:QKB720894 QTX720891:QTX720894 RDT720891:RDT720894 RNP720891:RNP720894 RXL720891:RXL720894 SHH720891:SHH720894 SRD720891:SRD720894 TAZ720891:TAZ720894 TKV720891:TKV720894 TUR720891:TUR720894 UEN720891:UEN720894 UOJ720891:UOJ720894 UYF720891:UYF720894 VIB720891:VIB720894 VRX720891:VRX720894 WBT720891:WBT720894 WLP720891:WLP720894 WVL720891:WVL720894 D786428:D786431 IZ786427:IZ786430 SV786427:SV786430 ACR786427:ACR786430 AMN786427:AMN786430 AWJ786427:AWJ786430 BGF786427:BGF786430 BQB786427:BQB786430 BZX786427:BZX786430 CJT786427:CJT786430 CTP786427:CTP786430 DDL786427:DDL786430 DNH786427:DNH786430 DXD786427:DXD786430 EGZ786427:EGZ786430 EQV786427:EQV786430 FAR786427:FAR786430 FKN786427:FKN786430 FUJ786427:FUJ786430 GEF786427:GEF786430 GOB786427:GOB786430 GXX786427:GXX786430 HHT786427:HHT786430 HRP786427:HRP786430 IBL786427:IBL786430 ILH786427:ILH786430 IVD786427:IVD786430 JEZ786427:JEZ786430 JOV786427:JOV786430 JYR786427:JYR786430 KIN786427:KIN786430 KSJ786427:KSJ786430 LCF786427:LCF786430 LMB786427:LMB786430 LVX786427:LVX786430 MFT786427:MFT786430 MPP786427:MPP786430 MZL786427:MZL786430 NJH786427:NJH786430 NTD786427:NTD786430 OCZ786427:OCZ786430 OMV786427:OMV786430 OWR786427:OWR786430 PGN786427:PGN786430 PQJ786427:PQJ786430 QAF786427:QAF786430 QKB786427:QKB786430 QTX786427:QTX786430 RDT786427:RDT786430 RNP786427:RNP786430 RXL786427:RXL786430 SHH786427:SHH786430 SRD786427:SRD786430 TAZ786427:TAZ786430 TKV786427:TKV786430 TUR786427:TUR786430 UEN786427:UEN786430 UOJ786427:UOJ786430 UYF786427:UYF786430 VIB786427:VIB786430 VRX786427:VRX786430 WBT786427:WBT786430 WLP786427:WLP786430 WVL786427:WVL786430 D851964:D851967 IZ851963:IZ851966 SV851963:SV851966 ACR851963:ACR851966 AMN851963:AMN851966 AWJ851963:AWJ851966 BGF851963:BGF851966 BQB851963:BQB851966 BZX851963:BZX851966 CJT851963:CJT851966 CTP851963:CTP851966 DDL851963:DDL851966 DNH851963:DNH851966 DXD851963:DXD851966 EGZ851963:EGZ851966 EQV851963:EQV851966 FAR851963:FAR851966 FKN851963:FKN851966 FUJ851963:FUJ851966 GEF851963:GEF851966 GOB851963:GOB851966 GXX851963:GXX851966 HHT851963:HHT851966 HRP851963:HRP851966 IBL851963:IBL851966 ILH851963:ILH851966 IVD851963:IVD851966 JEZ851963:JEZ851966 JOV851963:JOV851966 JYR851963:JYR851966 KIN851963:KIN851966 KSJ851963:KSJ851966 LCF851963:LCF851966 LMB851963:LMB851966 LVX851963:LVX851966 MFT851963:MFT851966 MPP851963:MPP851966 MZL851963:MZL851966 NJH851963:NJH851966 NTD851963:NTD851966 OCZ851963:OCZ851966 OMV851963:OMV851966 OWR851963:OWR851966 PGN851963:PGN851966 PQJ851963:PQJ851966 QAF851963:QAF851966 QKB851963:QKB851966 QTX851963:QTX851966 RDT851963:RDT851966 RNP851963:RNP851966 RXL851963:RXL851966 SHH851963:SHH851966 SRD851963:SRD851966 TAZ851963:TAZ851966 TKV851963:TKV851966 TUR851963:TUR851966 UEN851963:UEN851966 UOJ851963:UOJ851966 UYF851963:UYF851966 VIB851963:VIB851966 VRX851963:VRX851966 WBT851963:WBT851966 WLP851963:WLP851966 WVL851963:WVL851966 D917500:D917503 IZ917499:IZ917502 SV917499:SV917502 ACR917499:ACR917502 AMN917499:AMN917502 AWJ917499:AWJ917502 BGF917499:BGF917502 BQB917499:BQB917502 BZX917499:BZX917502 CJT917499:CJT917502 CTP917499:CTP917502 DDL917499:DDL917502 DNH917499:DNH917502 DXD917499:DXD917502 EGZ917499:EGZ917502 EQV917499:EQV917502 FAR917499:FAR917502 FKN917499:FKN917502 FUJ917499:FUJ917502 GEF917499:GEF917502 GOB917499:GOB917502 GXX917499:GXX917502 HHT917499:HHT917502 HRP917499:HRP917502 IBL917499:IBL917502 ILH917499:ILH917502 IVD917499:IVD917502 JEZ917499:JEZ917502 JOV917499:JOV917502 JYR917499:JYR917502 KIN917499:KIN917502 KSJ917499:KSJ917502 LCF917499:LCF917502 LMB917499:LMB917502 LVX917499:LVX917502 MFT917499:MFT917502 MPP917499:MPP917502 MZL917499:MZL917502 NJH917499:NJH917502 NTD917499:NTD917502 OCZ917499:OCZ917502 OMV917499:OMV917502 OWR917499:OWR917502 PGN917499:PGN917502 PQJ917499:PQJ917502 QAF917499:QAF917502 QKB917499:QKB917502 QTX917499:QTX917502 RDT917499:RDT917502 RNP917499:RNP917502 RXL917499:RXL917502 SHH917499:SHH917502 SRD917499:SRD917502 TAZ917499:TAZ917502 TKV917499:TKV917502 TUR917499:TUR917502 UEN917499:UEN917502 UOJ917499:UOJ917502 UYF917499:UYF917502 VIB917499:VIB917502 VRX917499:VRX917502 WBT917499:WBT917502 WLP917499:WLP917502 WVL917499:WVL917502 D983036:D983039 IZ983035:IZ983038 SV983035:SV983038 ACR983035:ACR983038 AMN983035:AMN983038 AWJ983035:AWJ983038 BGF983035:BGF983038 BQB983035:BQB983038 BZX983035:BZX983038 CJT983035:CJT983038 CTP983035:CTP983038 DDL983035:DDL983038 DNH983035:DNH983038 DXD983035:DXD983038 EGZ983035:EGZ983038 EQV983035:EQV983038 FAR983035:FAR983038 FKN983035:FKN983038 FUJ983035:FUJ983038 GEF983035:GEF983038 GOB983035:GOB983038 GXX983035:GXX983038 HHT983035:HHT983038 HRP983035:HRP983038 IBL983035:IBL983038 ILH983035:ILH983038 IVD983035:IVD983038 JEZ983035:JEZ983038 JOV983035:JOV983038 JYR983035:JYR983038 KIN983035:KIN983038 KSJ983035:KSJ983038 LCF983035:LCF983038 LMB983035:LMB983038 LVX983035:LVX983038 MFT983035:MFT983038 MPP983035:MPP983038 MZL983035:MZL983038 NJH983035:NJH983038 NTD983035:NTD983038 OCZ983035:OCZ983038 OMV983035:OMV983038 OWR983035:OWR983038 PGN983035:PGN983038 PQJ983035:PQJ983038 QAF983035:QAF983038 QKB983035:QKB983038 QTX983035:QTX983038 RDT983035:RDT983038 RNP983035:RNP983038 RXL983035:RXL983038 SHH983035:SHH983038 SRD983035:SRD983038 TAZ983035:TAZ983038 TKV983035:TKV983038 TUR983035:TUR983038 UEN983035:UEN983038 UOJ983035:UOJ983038 UYF983035:UYF983038 VIB983035:VIB983038 VRX983035:VRX983038 WBT983035:WBT983038 WLP983035:WLP983038 WVL983035:WVL983038 D65538:D66605 IZ65537:IZ66604 SV65537:SV66604 ACR65537:ACR66604 AMN65537:AMN66604 AWJ65537:AWJ66604 BGF65537:BGF66604 BQB65537:BQB66604 BZX65537:BZX66604 CJT65537:CJT66604 CTP65537:CTP66604 DDL65537:DDL66604 DNH65537:DNH66604 DXD65537:DXD66604 EGZ65537:EGZ66604 EQV65537:EQV66604 FAR65537:FAR66604 FKN65537:FKN66604 FUJ65537:FUJ66604 GEF65537:GEF66604 GOB65537:GOB66604 GXX65537:GXX66604 HHT65537:HHT66604 HRP65537:HRP66604 IBL65537:IBL66604 ILH65537:ILH66604 IVD65537:IVD66604 JEZ65537:JEZ66604 JOV65537:JOV66604 JYR65537:JYR66604 KIN65537:KIN66604 KSJ65537:KSJ66604 LCF65537:LCF66604 LMB65537:LMB66604 LVX65537:LVX66604 MFT65537:MFT66604 MPP65537:MPP66604 MZL65537:MZL66604 NJH65537:NJH66604 NTD65537:NTD66604 OCZ65537:OCZ66604 OMV65537:OMV66604 OWR65537:OWR66604 PGN65537:PGN66604 PQJ65537:PQJ66604 QAF65537:QAF66604 QKB65537:QKB66604 QTX65537:QTX66604 RDT65537:RDT66604 RNP65537:RNP66604 RXL65537:RXL66604 SHH65537:SHH66604 SRD65537:SRD66604 TAZ65537:TAZ66604 TKV65537:TKV66604 TUR65537:TUR66604 UEN65537:UEN66604 UOJ65537:UOJ66604 UYF65537:UYF66604 VIB65537:VIB66604 VRX65537:VRX66604 WBT65537:WBT66604 WLP65537:WLP66604 WVL65537:WVL66604 D131074:D132141 IZ131073:IZ132140 SV131073:SV132140 ACR131073:ACR132140 AMN131073:AMN132140 AWJ131073:AWJ132140 BGF131073:BGF132140 BQB131073:BQB132140 BZX131073:BZX132140 CJT131073:CJT132140 CTP131073:CTP132140 DDL131073:DDL132140 DNH131073:DNH132140 DXD131073:DXD132140 EGZ131073:EGZ132140 EQV131073:EQV132140 FAR131073:FAR132140 FKN131073:FKN132140 FUJ131073:FUJ132140 GEF131073:GEF132140 GOB131073:GOB132140 GXX131073:GXX132140 HHT131073:HHT132140 HRP131073:HRP132140 IBL131073:IBL132140 ILH131073:ILH132140 IVD131073:IVD132140 JEZ131073:JEZ132140 JOV131073:JOV132140 JYR131073:JYR132140 KIN131073:KIN132140 KSJ131073:KSJ132140 LCF131073:LCF132140 LMB131073:LMB132140 LVX131073:LVX132140 MFT131073:MFT132140 MPP131073:MPP132140 MZL131073:MZL132140 NJH131073:NJH132140 NTD131073:NTD132140 OCZ131073:OCZ132140 OMV131073:OMV132140 OWR131073:OWR132140 PGN131073:PGN132140 PQJ131073:PQJ132140 QAF131073:QAF132140 QKB131073:QKB132140 QTX131073:QTX132140 RDT131073:RDT132140 RNP131073:RNP132140 RXL131073:RXL132140 SHH131073:SHH132140 SRD131073:SRD132140 TAZ131073:TAZ132140 TKV131073:TKV132140 TUR131073:TUR132140 UEN131073:UEN132140 UOJ131073:UOJ132140 UYF131073:UYF132140 VIB131073:VIB132140 VRX131073:VRX132140 WBT131073:WBT132140 WLP131073:WLP132140 WVL131073:WVL132140 D196610:D197677 IZ196609:IZ197676 SV196609:SV197676 ACR196609:ACR197676 AMN196609:AMN197676 AWJ196609:AWJ197676 BGF196609:BGF197676 BQB196609:BQB197676 BZX196609:BZX197676 CJT196609:CJT197676 CTP196609:CTP197676 DDL196609:DDL197676 DNH196609:DNH197676 DXD196609:DXD197676 EGZ196609:EGZ197676 EQV196609:EQV197676 FAR196609:FAR197676 FKN196609:FKN197676 FUJ196609:FUJ197676 GEF196609:GEF197676 GOB196609:GOB197676 GXX196609:GXX197676 HHT196609:HHT197676 HRP196609:HRP197676 IBL196609:IBL197676 ILH196609:ILH197676 IVD196609:IVD197676 JEZ196609:JEZ197676 JOV196609:JOV197676 JYR196609:JYR197676 KIN196609:KIN197676 KSJ196609:KSJ197676 LCF196609:LCF197676 LMB196609:LMB197676 LVX196609:LVX197676 MFT196609:MFT197676 MPP196609:MPP197676 MZL196609:MZL197676 NJH196609:NJH197676 NTD196609:NTD197676 OCZ196609:OCZ197676 OMV196609:OMV197676 OWR196609:OWR197676 PGN196609:PGN197676 PQJ196609:PQJ197676 QAF196609:QAF197676 QKB196609:QKB197676 QTX196609:QTX197676 RDT196609:RDT197676 RNP196609:RNP197676 RXL196609:RXL197676 SHH196609:SHH197676 SRD196609:SRD197676 TAZ196609:TAZ197676 TKV196609:TKV197676 TUR196609:TUR197676 UEN196609:UEN197676 UOJ196609:UOJ197676 UYF196609:UYF197676 VIB196609:VIB197676 VRX196609:VRX197676 WBT196609:WBT197676 WLP196609:WLP197676 WVL196609:WVL197676 D262146:D263213 IZ262145:IZ263212 SV262145:SV263212 ACR262145:ACR263212 AMN262145:AMN263212 AWJ262145:AWJ263212 BGF262145:BGF263212 BQB262145:BQB263212 BZX262145:BZX263212 CJT262145:CJT263212 CTP262145:CTP263212 DDL262145:DDL263212 DNH262145:DNH263212 DXD262145:DXD263212 EGZ262145:EGZ263212 EQV262145:EQV263212 FAR262145:FAR263212 FKN262145:FKN263212 FUJ262145:FUJ263212 GEF262145:GEF263212 GOB262145:GOB263212 GXX262145:GXX263212 HHT262145:HHT263212 HRP262145:HRP263212 IBL262145:IBL263212 ILH262145:ILH263212 IVD262145:IVD263212 JEZ262145:JEZ263212 JOV262145:JOV263212 JYR262145:JYR263212 KIN262145:KIN263212 KSJ262145:KSJ263212 LCF262145:LCF263212 LMB262145:LMB263212 LVX262145:LVX263212 MFT262145:MFT263212 MPP262145:MPP263212 MZL262145:MZL263212 NJH262145:NJH263212 NTD262145:NTD263212 OCZ262145:OCZ263212 OMV262145:OMV263212 OWR262145:OWR263212 PGN262145:PGN263212 PQJ262145:PQJ263212 QAF262145:QAF263212 QKB262145:QKB263212 QTX262145:QTX263212 RDT262145:RDT263212 RNP262145:RNP263212 RXL262145:RXL263212 SHH262145:SHH263212 SRD262145:SRD263212 TAZ262145:TAZ263212 TKV262145:TKV263212 TUR262145:TUR263212 UEN262145:UEN263212 UOJ262145:UOJ263212 UYF262145:UYF263212 VIB262145:VIB263212 VRX262145:VRX263212 WBT262145:WBT263212 WLP262145:WLP263212 WVL262145:WVL263212 D327682:D328749 IZ327681:IZ328748 SV327681:SV328748 ACR327681:ACR328748 AMN327681:AMN328748 AWJ327681:AWJ328748 BGF327681:BGF328748 BQB327681:BQB328748 BZX327681:BZX328748 CJT327681:CJT328748 CTP327681:CTP328748 DDL327681:DDL328748 DNH327681:DNH328748 DXD327681:DXD328748 EGZ327681:EGZ328748 EQV327681:EQV328748 FAR327681:FAR328748 FKN327681:FKN328748 FUJ327681:FUJ328748 GEF327681:GEF328748 GOB327681:GOB328748 GXX327681:GXX328748 HHT327681:HHT328748 HRP327681:HRP328748 IBL327681:IBL328748 ILH327681:ILH328748 IVD327681:IVD328748 JEZ327681:JEZ328748 JOV327681:JOV328748 JYR327681:JYR328748 KIN327681:KIN328748 KSJ327681:KSJ328748 LCF327681:LCF328748 LMB327681:LMB328748 LVX327681:LVX328748 MFT327681:MFT328748 MPP327681:MPP328748 MZL327681:MZL328748 NJH327681:NJH328748 NTD327681:NTD328748 OCZ327681:OCZ328748 OMV327681:OMV328748 OWR327681:OWR328748 PGN327681:PGN328748 PQJ327681:PQJ328748 QAF327681:QAF328748 QKB327681:QKB328748 QTX327681:QTX328748 RDT327681:RDT328748 RNP327681:RNP328748 RXL327681:RXL328748 SHH327681:SHH328748 SRD327681:SRD328748 TAZ327681:TAZ328748 TKV327681:TKV328748 TUR327681:TUR328748 UEN327681:UEN328748 UOJ327681:UOJ328748 UYF327681:UYF328748 VIB327681:VIB328748 VRX327681:VRX328748 WBT327681:WBT328748 WLP327681:WLP328748 WVL327681:WVL328748 D393218:D394285 IZ393217:IZ394284 SV393217:SV394284 ACR393217:ACR394284 AMN393217:AMN394284 AWJ393217:AWJ394284 BGF393217:BGF394284 BQB393217:BQB394284 BZX393217:BZX394284 CJT393217:CJT394284 CTP393217:CTP394284 DDL393217:DDL394284 DNH393217:DNH394284 DXD393217:DXD394284 EGZ393217:EGZ394284 EQV393217:EQV394284 FAR393217:FAR394284 FKN393217:FKN394284 FUJ393217:FUJ394284 GEF393217:GEF394284 GOB393217:GOB394284 GXX393217:GXX394284 HHT393217:HHT394284 HRP393217:HRP394284 IBL393217:IBL394284 ILH393217:ILH394284 IVD393217:IVD394284 JEZ393217:JEZ394284 JOV393217:JOV394284 JYR393217:JYR394284 KIN393217:KIN394284 KSJ393217:KSJ394284 LCF393217:LCF394284 LMB393217:LMB394284 LVX393217:LVX394284 MFT393217:MFT394284 MPP393217:MPP394284 MZL393217:MZL394284 NJH393217:NJH394284 NTD393217:NTD394284 OCZ393217:OCZ394284 OMV393217:OMV394284 OWR393217:OWR394284 PGN393217:PGN394284 PQJ393217:PQJ394284 QAF393217:QAF394284 QKB393217:QKB394284 QTX393217:QTX394284 RDT393217:RDT394284 RNP393217:RNP394284 RXL393217:RXL394284 SHH393217:SHH394284 SRD393217:SRD394284 TAZ393217:TAZ394284 TKV393217:TKV394284 TUR393217:TUR394284 UEN393217:UEN394284 UOJ393217:UOJ394284 UYF393217:UYF394284 VIB393217:VIB394284 VRX393217:VRX394284 WBT393217:WBT394284 WLP393217:WLP394284 WVL393217:WVL394284 D458754:D459821 IZ458753:IZ459820 SV458753:SV459820 ACR458753:ACR459820 AMN458753:AMN459820 AWJ458753:AWJ459820 BGF458753:BGF459820 BQB458753:BQB459820 BZX458753:BZX459820 CJT458753:CJT459820 CTP458753:CTP459820 DDL458753:DDL459820 DNH458753:DNH459820 DXD458753:DXD459820 EGZ458753:EGZ459820 EQV458753:EQV459820 FAR458753:FAR459820 FKN458753:FKN459820 FUJ458753:FUJ459820 GEF458753:GEF459820 GOB458753:GOB459820 GXX458753:GXX459820 HHT458753:HHT459820 HRP458753:HRP459820 IBL458753:IBL459820 ILH458753:ILH459820 IVD458753:IVD459820 JEZ458753:JEZ459820 JOV458753:JOV459820 JYR458753:JYR459820 KIN458753:KIN459820 KSJ458753:KSJ459820 LCF458753:LCF459820 LMB458753:LMB459820 LVX458753:LVX459820 MFT458753:MFT459820 MPP458753:MPP459820 MZL458753:MZL459820 NJH458753:NJH459820 NTD458753:NTD459820 OCZ458753:OCZ459820 OMV458753:OMV459820 OWR458753:OWR459820 PGN458753:PGN459820 PQJ458753:PQJ459820 QAF458753:QAF459820 QKB458753:QKB459820 QTX458753:QTX459820 RDT458753:RDT459820 RNP458753:RNP459820 RXL458753:RXL459820 SHH458753:SHH459820 SRD458753:SRD459820 TAZ458753:TAZ459820 TKV458753:TKV459820 TUR458753:TUR459820 UEN458753:UEN459820 UOJ458753:UOJ459820 UYF458753:UYF459820 VIB458753:VIB459820 VRX458753:VRX459820 WBT458753:WBT459820 WLP458753:WLP459820 WVL458753:WVL459820 D524290:D525357 IZ524289:IZ525356 SV524289:SV525356 ACR524289:ACR525356 AMN524289:AMN525356 AWJ524289:AWJ525356 BGF524289:BGF525356 BQB524289:BQB525356 BZX524289:BZX525356 CJT524289:CJT525356 CTP524289:CTP525356 DDL524289:DDL525356 DNH524289:DNH525356 DXD524289:DXD525356 EGZ524289:EGZ525356 EQV524289:EQV525356 FAR524289:FAR525356 FKN524289:FKN525356 FUJ524289:FUJ525356 GEF524289:GEF525356 GOB524289:GOB525356 GXX524289:GXX525356 HHT524289:HHT525356 HRP524289:HRP525356 IBL524289:IBL525356 ILH524289:ILH525356 IVD524289:IVD525356 JEZ524289:JEZ525356 JOV524289:JOV525356 JYR524289:JYR525356 KIN524289:KIN525356 KSJ524289:KSJ525356 LCF524289:LCF525356 LMB524289:LMB525356 LVX524289:LVX525356 MFT524289:MFT525356 MPP524289:MPP525356 MZL524289:MZL525356 NJH524289:NJH525356 NTD524289:NTD525356 OCZ524289:OCZ525356 OMV524289:OMV525356 OWR524289:OWR525356 PGN524289:PGN525356 PQJ524289:PQJ525356 QAF524289:QAF525356 QKB524289:QKB525356 QTX524289:QTX525356 RDT524289:RDT525356 RNP524289:RNP525356 RXL524289:RXL525356 SHH524289:SHH525356 SRD524289:SRD525356 TAZ524289:TAZ525356 TKV524289:TKV525356 TUR524289:TUR525356 UEN524289:UEN525356 UOJ524289:UOJ525356 UYF524289:UYF525356 VIB524289:VIB525356 VRX524289:VRX525356 WBT524289:WBT525356 WLP524289:WLP525356 WVL524289:WVL525356 D589826:D590893 IZ589825:IZ590892 SV589825:SV590892 ACR589825:ACR590892 AMN589825:AMN590892 AWJ589825:AWJ590892 BGF589825:BGF590892 BQB589825:BQB590892 BZX589825:BZX590892 CJT589825:CJT590892 CTP589825:CTP590892 DDL589825:DDL590892 DNH589825:DNH590892 DXD589825:DXD590892 EGZ589825:EGZ590892 EQV589825:EQV590892 FAR589825:FAR590892 FKN589825:FKN590892 FUJ589825:FUJ590892 GEF589825:GEF590892 GOB589825:GOB590892 GXX589825:GXX590892 HHT589825:HHT590892 HRP589825:HRP590892 IBL589825:IBL590892 ILH589825:ILH590892 IVD589825:IVD590892 JEZ589825:JEZ590892 JOV589825:JOV590892 JYR589825:JYR590892 KIN589825:KIN590892 KSJ589825:KSJ590892 LCF589825:LCF590892 LMB589825:LMB590892 LVX589825:LVX590892 MFT589825:MFT590892 MPP589825:MPP590892 MZL589825:MZL590892 NJH589825:NJH590892 NTD589825:NTD590892 OCZ589825:OCZ590892 OMV589825:OMV590892 OWR589825:OWR590892 PGN589825:PGN590892 PQJ589825:PQJ590892 QAF589825:QAF590892 QKB589825:QKB590892 QTX589825:QTX590892 RDT589825:RDT590892 RNP589825:RNP590892 RXL589825:RXL590892 SHH589825:SHH590892 SRD589825:SRD590892 TAZ589825:TAZ590892 TKV589825:TKV590892 TUR589825:TUR590892 UEN589825:UEN590892 UOJ589825:UOJ590892 UYF589825:UYF590892 VIB589825:VIB590892 VRX589825:VRX590892 WBT589825:WBT590892 WLP589825:WLP590892 WVL589825:WVL590892 D655362:D656429 IZ655361:IZ656428 SV655361:SV656428 ACR655361:ACR656428 AMN655361:AMN656428 AWJ655361:AWJ656428 BGF655361:BGF656428 BQB655361:BQB656428 BZX655361:BZX656428 CJT655361:CJT656428 CTP655361:CTP656428 DDL655361:DDL656428 DNH655361:DNH656428 DXD655361:DXD656428 EGZ655361:EGZ656428 EQV655361:EQV656428 FAR655361:FAR656428 FKN655361:FKN656428 FUJ655361:FUJ656428 GEF655361:GEF656428 GOB655361:GOB656428 GXX655361:GXX656428 HHT655361:HHT656428 HRP655361:HRP656428 IBL655361:IBL656428 ILH655361:ILH656428 IVD655361:IVD656428 JEZ655361:JEZ656428 JOV655361:JOV656428 JYR655361:JYR656428 KIN655361:KIN656428 KSJ655361:KSJ656428 LCF655361:LCF656428 LMB655361:LMB656428 LVX655361:LVX656428 MFT655361:MFT656428 MPP655361:MPP656428 MZL655361:MZL656428 NJH655361:NJH656428 NTD655361:NTD656428 OCZ655361:OCZ656428 OMV655361:OMV656428 OWR655361:OWR656428 PGN655361:PGN656428 PQJ655361:PQJ656428 QAF655361:QAF656428 QKB655361:QKB656428 QTX655361:QTX656428 RDT655361:RDT656428 RNP655361:RNP656428 RXL655361:RXL656428 SHH655361:SHH656428 SRD655361:SRD656428 TAZ655361:TAZ656428 TKV655361:TKV656428 TUR655361:TUR656428 UEN655361:UEN656428 UOJ655361:UOJ656428 UYF655361:UYF656428 VIB655361:VIB656428 VRX655361:VRX656428 WBT655361:WBT656428 WLP655361:WLP656428 WVL655361:WVL656428 D720898:D721965 IZ720897:IZ721964 SV720897:SV721964 ACR720897:ACR721964 AMN720897:AMN721964 AWJ720897:AWJ721964 BGF720897:BGF721964 BQB720897:BQB721964 BZX720897:BZX721964 CJT720897:CJT721964 CTP720897:CTP721964 DDL720897:DDL721964 DNH720897:DNH721964 DXD720897:DXD721964 EGZ720897:EGZ721964 EQV720897:EQV721964 FAR720897:FAR721964 FKN720897:FKN721964 FUJ720897:FUJ721964 GEF720897:GEF721964 GOB720897:GOB721964 GXX720897:GXX721964 HHT720897:HHT721964 HRP720897:HRP721964 IBL720897:IBL721964 ILH720897:ILH721964 IVD720897:IVD721964 JEZ720897:JEZ721964 JOV720897:JOV721964 JYR720897:JYR721964 KIN720897:KIN721964 KSJ720897:KSJ721964 LCF720897:LCF721964 LMB720897:LMB721964 LVX720897:LVX721964 MFT720897:MFT721964 MPP720897:MPP721964 MZL720897:MZL721964 NJH720897:NJH721964 NTD720897:NTD721964 OCZ720897:OCZ721964 OMV720897:OMV721964 OWR720897:OWR721964 PGN720897:PGN721964 PQJ720897:PQJ721964 QAF720897:QAF721964 QKB720897:QKB721964 QTX720897:QTX721964 RDT720897:RDT721964 RNP720897:RNP721964 RXL720897:RXL721964 SHH720897:SHH721964 SRD720897:SRD721964 TAZ720897:TAZ721964 TKV720897:TKV721964 TUR720897:TUR721964 UEN720897:UEN721964 UOJ720897:UOJ721964 UYF720897:UYF721964 VIB720897:VIB721964 VRX720897:VRX721964 WBT720897:WBT721964 WLP720897:WLP721964 WVL720897:WVL721964 D786434:D787501 IZ786433:IZ787500 SV786433:SV787500 ACR786433:ACR787500 AMN786433:AMN787500 AWJ786433:AWJ787500 BGF786433:BGF787500 BQB786433:BQB787500 BZX786433:BZX787500 CJT786433:CJT787500 CTP786433:CTP787500 DDL786433:DDL787500 DNH786433:DNH787500 DXD786433:DXD787500 EGZ786433:EGZ787500 EQV786433:EQV787500 FAR786433:FAR787500 FKN786433:FKN787500 FUJ786433:FUJ787500 GEF786433:GEF787500 GOB786433:GOB787500 GXX786433:GXX787500 HHT786433:HHT787500 HRP786433:HRP787500 IBL786433:IBL787500 ILH786433:ILH787500 IVD786433:IVD787500 JEZ786433:JEZ787500 JOV786433:JOV787500 JYR786433:JYR787500 KIN786433:KIN787500 KSJ786433:KSJ787500 LCF786433:LCF787500 LMB786433:LMB787500 LVX786433:LVX787500 MFT786433:MFT787500 MPP786433:MPP787500 MZL786433:MZL787500 NJH786433:NJH787500 NTD786433:NTD787500 OCZ786433:OCZ787500 OMV786433:OMV787500 OWR786433:OWR787500 PGN786433:PGN787500 PQJ786433:PQJ787500 QAF786433:QAF787500 QKB786433:QKB787500 QTX786433:QTX787500 RDT786433:RDT787500 RNP786433:RNP787500 RXL786433:RXL787500 SHH786433:SHH787500 SRD786433:SRD787500 TAZ786433:TAZ787500 TKV786433:TKV787500 TUR786433:TUR787500 UEN786433:UEN787500 UOJ786433:UOJ787500 UYF786433:UYF787500 VIB786433:VIB787500 VRX786433:VRX787500 WBT786433:WBT787500 WLP786433:WLP787500 WVL786433:WVL787500 D851970:D853037 IZ851969:IZ853036 SV851969:SV853036 ACR851969:ACR853036 AMN851969:AMN853036 AWJ851969:AWJ853036 BGF851969:BGF853036 BQB851969:BQB853036 BZX851969:BZX853036 CJT851969:CJT853036 CTP851969:CTP853036 DDL851969:DDL853036 DNH851969:DNH853036 DXD851969:DXD853036 EGZ851969:EGZ853036 EQV851969:EQV853036 FAR851969:FAR853036 FKN851969:FKN853036 FUJ851969:FUJ853036 GEF851969:GEF853036 GOB851969:GOB853036 GXX851969:GXX853036 HHT851969:HHT853036 HRP851969:HRP853036 IBL851969:IBL853036 ILH851969:ILH853036 IVD851969:IVD853036 JEZ851969:JEZ853036 JOV851969:JOV853036 JYR851969:JYR853036 KIN851969:KIN853036 KSJ851969:KSJ853036 LCF851969:LCF853036 LMB851969:LMB853036 LVX851969:LVX853036 MFT851969:MFT853036 MPP851969:MPP853036 MZL851969:MZL853036 NJH851969:NJH853036 NTD851969:NTD853036 OCZ851969:OCZ853036 OMV851969:OMV853036 OWR851969:OWR853036 PGN851969:PGN853036 PQJ851969:PQJ853036 QAF851969:QAF853036 QKB851969:QKB853036 QTX851969:QTX853036 RDT851969:RDT853036 RNP851969:RNP853036 RXL851969:RXL853036 SHH851969:SHH853036 SRD851969:SRD853036 TAZ851969:TAZ853036 TKV851969:TKV853036 TUR851969:TUR853036 UEN851969:UEN853036 UOJ851969:UOJ853036 UYF851969:UYF853036 VIB851969:VIB853036 VRX851969:VRX853036 WBT851969:WBT853036 WLP851969:WLP853036 WVL851969:WVL853036 D917506:D918573 IZ917505:IZ918572 SV917505:SV918572 ACR917505:ACR918572 AMN917505:AMN918572 AWJ917505:AWJ918572 BGF917505:BGF918572 BQB917505:BQB918572 BZX917505:BZX918572 CJT917505:CJT918572 CTP917505:CTP918572 DDL917505:DDL918572 DNH917505:DNH918572 DXD917505:DXD918572 EGZ917505:EGZ918572 EQV917505:EQV918572 FAR917505:FAR918572 FKN917505:FKN918572 FUJ917505:FUJ918572 GEF917505:GEF918572 GOB917505:GOB918572 GXX917505:GXX918572 HHT917505:HHT918572 HRP917505:HRP918572 IBL917505:IBL918572 ILH917505:ILH918572 IVD917505:IVD918572 JEZ917505:JEZ918572 JOV917505:JOV918572 JYR917505:JYR918572 KIN917505:KIN918572 KSJ917505:KSJ918572 LCF917505:LCF918572 LMB917505:LMB918572 LVX917505:LVX918572 MFT917505:MFT918572 MPP917505:MPP918572 MZL917505:MZL918572 NJH917505:NJH918572 NTD917505:NTD918572 OCZ917505:OCZ918572 OMV917505:OMV918572 OWR917505:OWR918572 PGN917505:PGN918572 PQJ917505:PQJ918572 QAF917505:QAF918572 QKB917505:QKB918572 QTX917505:QTX918572 RDT917505:RDT918572 RNP917505:RNP918572 RXL917505:RXL918572 SHH917505:SHH918572 SRD917505:SRD918572 TAZ917505:TAZ918572 TKV917505:TKV918572 TUR917505:TUR918572 UEN917505:UEN918572 UOJ917505:UOJ918572 UYF917505:UYF918572 VIB917505:VIB918572 VRX917505:VRX918572 WBT917505:WBT918572 WLP917505:WLP918572 WVL917505:WVL918572 D983042:D984109 IZ983041:IZ984108 SV983041:SV984108 ACR983041:ACR984108 AMN983041:AMN984108 AWJ983041:AWJ984108 BGF983041:BGF984108 BQB983041:BQB984108 BZX983041:BZX984108 CJT983041:CJT984108 CTP983041:CTP984108 DDL983041:DDL984108 DNH983041:DNH984108 DXD983041:DXD984108 EGZ983041:EGZ984108 EQV983041:EQV984108 FAR983041:FAR984108 FKN983041:FKN984108 FUJ983041:FUJ984108 GEF983041:GEF984108 GOB983041:GOB984108 GXX983041:GXX984108 HHT983041:HHT984108 HRP983041:HRP984108 IBL983041:IBL984108 ILH983041:ILH984108 IVD983041:IVD984108 JEZ983041:JEZ984108 JOV983041:JOV984108 JYR983041:JYR984108 KIN983041:KIN984108 KSJ983041:KSJ984108 LCF983041:LCF984108 LMB983041:LMB984108 LVX983041:LVX984108 MFT983041:MFT984108 MPP983041:MPP984108 MZL983041:MZL984108 NJH983041:NJH984108 NTD983041:NTD984108 OCZ983041:OCZ984108 OMV983041:OMV984108 OWR983041:OWR984108 PGN983041:PGN984108 PQJ983041:PQJ984108 QAF983041:QAF984108 QKB983041:QKB984108 QTX983041:QTX984108 RDT983041:RDT984108 RNP983041:RNP984108 RXL983041:RXL984108 SHH983041:SHH984108 SRD983041:SRD984108 TAZ983041:TAZ984108 TKV983041:TKV984108 TUR983041:TUR984108 UEN983041:UEN984108 UOJ983041:UOJ984108 UYF983041:UYF984108 VIB983041:VIB984108 VRX983041:VRX984108 WBT983041:WBT984108 WLP983041:WLP984108 WBT5:WBT1054 VRX5:VRX1054 VIB5:VIB1054 UYF5:UYF1054 UOJ5:UOJ1054 UEN5:UEN1054 TUR5:TUR1054 TKV5:TKV1054 TAZ5:TAZ1054 SRD5:SRD1054 SHH5:SHH1054 RXL5:RXL1054 RNP5:RNP1054 RDT5:RDT1054 QTX5:QTX1054 QKB5:QKB1054 QAF5:QAF1054 PQJ5:PQJ1054 PGN5:PGN1054 OWR5:OWR1054 OMV5:OMV1054 OCZ5:OCZ1054 NTD5:NTD1054 NJH5:NJH1054 MZL5:MZL1054 MPP5:MPP1054 MFT5:MFT1054 LVX5:LVX1054 LMB5:LMB1054 LCF5:LCF1054 KSJ5:KSJ1054 KIN5:KIN1054 JYR5:JYR1054 JOV5:JOV1054 JEZ5:JEZ1054 IVD5:IVD1054 ILH5:ILH1054 IBL5:IBL1054 HRP5:HRP1054 HHT5:HHT1054 GXX5:GXX1054 GOB5:GOB1054 GEF5:GEF1054 FUJ5:FUJ1054 FKN5:FKN1054 FAR5:FAR1054 EQV5:EQV1054 EGZ5:EGZ1054 DXD5:DXD1054 DNH5:DNH1054 DDL5:DDL1054 CTP5:CTP1054 CJT5:CJT1054 BZX5:BZX1054 BQB5:BQB1054 BGF5:BGF1054 AWJ5:AWJ1054 AMN5:AMN1054 ACR5:ACR1054 SV5:SV1054 IZ5:IZ1054 WVL5:WVL1054 WLP5:WLP1054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ED3C9-B054-4507-BCB2-CBDBC34BD12F}">
  <sheetPr>
    <pageSetUpPr fitToPage="1"/>
  </sheetPr>
  <dimension ref="A1:I101"/>
  <sheetViews>
    <sheetView view="pageBreakPreview" zoomScale="60" zoomScaleNormal="100" workbookViewId="0">
      <selection activeCell="L84" sqref="L84"/>
    </sheetView>
  </sheetViews>
  <sheetFormatPr defaultRowHeight="13.2" x14ac:dyDescent="0.2"/>
  <cols>
    <col min="1" max="1" width="5.5546875" style="108" customWidth="1"/>
    <col min="2" max="2" width="50.5546875" style="108" customWidth="1"/>
    <col min="3" max="3" width="16.88671875" style="108" customWidth="1"/>
    <col min="4" max="4" width="24.88671875" style="108" customWidth="1"/>
    <col min="5" max="5" width="18.88671875" style="108" customWidth="1"/>
    <col min="6" max="6" width="12.21875" style="108" customWidth="1"/>
    <col min="7" max="7" width="9.88671875" style="108" customWidth="1"/>
    <col min="8" max="8" width="21.44140625" style="108" customWidth="1"/>
    <col min="9" max="16384" width="8.88671875" style="108"/>
  </cols>
  <sheetData>
    <row r="1" spans="1:8" ht="34.799999999999997" x14ac:dyDescent="0.2">
      <c r="A1" s="200" t="s">
        <v>4198</v>
      </c>
      <c r="B1" s="201"/>
      <c r="C1" s="201"/>
      <c r="D1" s="201"/>
      <c r="E1" s="202"/>
      <c r="F1" s="203" t="s">
        <v>4173</v>
      </c>
      <c r="G1" s="201"/>
      <c r="H1" s="204"/>
    </row>
    <row r="2" spans="1:8" ht="31.8" x14ac:dyDescent="0.2">
      <c r="A2" s="193" t="s">
        <v>661</v>
      </c>
      <c r="B2" s="188" t="s">
        <v>6</v>
      </c>
      <c r="C2" s="194" t="s">
        <v>14</v>
      </c>
      <c r="D2" s="188" t="s">
        <v>2</v>
      </c>
      <c r="E2" s="11" t="s">
        <v>20</v>
      </c>
      <c r="F2" s="187" t="s">
        <v>0</v>
      </c>
      <c r="G2" s="188" t="s">
        <v>1</v>
      </c>
      <c r="H2" s="189" t="s">
        <v>168</v>
      </c>
    </row>
    <row r="3" spans="1:8" ht="31.8" x14ac:dyDescent="0.2">
      <c r="A3" s="193"/>
      <c r="B3" s="188"/>
      <c r="C3" s="194"/>
      <c r="D3" s="188"/>
      <c r="E3" s="11" t="s">
        <v>2035</v>
      </c>
      <c r="F3" s="187"/>
      <c r="G3" s="188"/>
      <c r="H3" s="190"/>
    </row>
    <row r="4" spans="1:8" ht="31.8" x14ac:dyDescent="0.2">
      <c r="A4" s="8">
        <v>1</v>
      </c>
      <c r="B4" s="19" t="s">
        <v>594</v>
      </c>
      <c r="C4" s="53" t="s">
        <v>1091</v>
      </c>
      <c r="D4" s="20" t="s">
        <v>1006</v>
      </c>
      <c r="E4" s="21">
        <v>2997</v>
      </c>
      <c r="F4" s="22" t="s">
        <v>15</v>
      </c>
      <c r="G4" s="22" t="s">
        <v>17</v>
      </c>
      <c r="H4" s="23"/>
    </row>
    <row r="5" spans="1:8" ht="31.8" x14ac:dyDescent="0.2">
      <c r="A5" s="8">
        <v>2</v>
      </c>
      <c r="B5" s="19" t="s">
        <v>595</v>
      </c>
      <c r="C5" s="53" t="s">
        <v>1092</v>
      </c>
      <c r="D5" s="20" t="s">
        <v>108</v>
      </c>
      <c r="E5" s="21">
        <v>3375</v>
      </c>
      <c r="F5" s="22" t="s">
        <v>15</v>
      </c>
      <c r="G5" s="22" t="s">
        <v>17</v>
      </c>
      <c r="H5" s="23"/>
    </row>
    <row r="6" spans="1:8" ht="31.8" x14ac:dyDescent="0.2">
      <c r="A6" s="8">
        <v>3</v>
      </c>
      <c r="B6" s="19" t="s">
        <v>596</v>
      </c>
      <c r="C6" s="53" t="s">
        <v>1095</v>
      </c>
      <c r="D6" s="20" t="s">
        <v>108</v>
      </c>
      <c r="E6" s="21">
        <v>1219</v>
      </c>
      <c r="F6" s="24" t="s">
        <v>15</v>
      </c>
      <c r="G6" s="22" t="s">
        <v>17</v>
      </c>
      <c r="H6" s="23"/>
    </row>
    <row r="7" spans="1:8" ht="31.8" x14ac:dyDescent="0.2">
      <c r="A7" s="8">
        <v>4</v>
      </c>
      <c r="B7" s="19" t="s">
        <v>597</v>
      </c>
      <c r="C7" s="53" t="s">
        <v>1096</v>
      </c>
      <c r="D7" s="20" t="s">
        <v>932</v>
      </c>
      <c r="E7" s="21">
        <v>2954</v>
      </c>
      <c r="F7" s="22" t="s">
        <v>15</v>
      </c>
      <c r="G7" s="22" t="s">
        <v>17</v>
      </c>
      <c r="H7" s="23"/>
    </row>
    <row r="8" spans="1:8" ht="31.8" x14ac:dyDescent="0.2">
      <c r="A8" s="8">
        <v>5</v>
      </c>
      <c r="B8" s="19" t="s">
        <v>598</v>
      </c>
      <c r="C8" s="53" t="s">
        <v>1099</v>
      </c>
      <c r="D8" s="20" t="s">
        <v>108</v>
      </c>
      <c r="E8" s="21">
        <v>6941</v>
      </c>
      <c r="F8" s="24" t="s">
        <v>15</v>
      </c>
      <c r="G8" s="22" t="s">
        <v>17</v>
      </c>
      <c r="H8" s="23"/>
    </row>
    <row r="9" spans="1:8" ht="31.8" x14ac:dyDescent="0.2">
      <c r="A9" s="8">
        <v>6</v>
      </c>
      <c r="B9" s="19" t="s">
        <v>1102</v>
      </c>
      <c r="C9" s="53" t="s">
        <v>1101</v>
      </c>
      <c r="D9" s="20" t="s">
        <v>1078</v>
      </c>
      <c r="E9" s="21">
        <v>396</v>
      </c>
      <c r="F9" s="24" t="s">
        <v>15</v>
      </c>
      <c r="G9" s="22" t="s">
        <v>17</v>
      </c>
      <c r="H9" s="23"/>
    </row>
    <row r="10" spans="1:8" ht="31.8" x14ac:dyDescent="0.2">
      <c r="A10" s="8">
        <v>7</v>
      </c>
      <c r="B10" s="19" t="s">
        <v>1103</v>
      </c>
      <c r="C10" s="53" t="s">
        <v>1101</v>
      </c>
      <c r="D10" s="20" t="s">
        <v>26</v>
      </c>
      <c r="E10" s="21">
        <v>1360</v>
      </c>
      <c r="F10" s="24" t="s">
        <v>15</v>
      </c>
      <c r="G10" s="22" t="s">
        <v>17</v>
      </c>
      <c r="H10" s="23"/>
    </row>
    <row r="11" spans="1:8" ht="31.8" x14ac:dyDescent="0.2">
      <c r="A11" s="8">
        <v>8</v>
      </c>
      <c r="B11" s="19" t="s">
        <v>1106</v>
      </c>
      <c r="C11" s="53" t="s">
        <v>1104</v>
      </c>
      <c r="D11" s="20" t="s">
        <v>1107</v>
      </c>
      <c r="E11" s="21">
        <v>2660</v>
      </c>
      <c r="F11" s="24" t="s">
        <v>15</v>
      </c>
      <c r="G11" s="22" t="s">
        <v>17</v>
      </c>
      <c r="H11" s="23"/>
    </row>
    <row r="12" spans="1:8" ht="31.8" x14ac:dyDescent="0.2">
      <c r="A12" s="8">
        <v>9</v>
      </c>
      <c r="B12" s="19" t="s">
        <v>1113</v>
      </c>
      <c r="C12" s="53" t="s">
        <v>1111</v>
      </c>
      <c r="D12" s="20" t="s">
        <v>108</v>
      </c>
      <c r="E12" s="21">
        <v>5766</v>
      </c>
      <c r="F12" s="24" t="s">
        <v>15</v>
      </c>
      <c r="G12" s="22" t="s">
        <v>17</v>
      </c>
      <c r="H12" s="23"/>
    </row>
    <row r="13" spans="1:8" ht="31.8" x14ac:dyDescent="0.2">
      <c r="A13" s="8">
        <v>10</v>
      </c>
      <c r="B13" s="19" t="s">
        <v>1114</v>
      </c>
      <c r="C13" s="53" t="s">
        <v>1111</v>
      </c>
      <c r="D13" s="20" t="s">
        <v>108</v>
      </c>
      <c r="E13" s="21">
        <v>971</v>
      </c>
      <c r="F13" s="24" t="s">
        <v>15</v>
      </c>
      <c r="G13" s="22" t="s">
        <v>17</v>
      </c>
      <c r="H13" s="23"/>
    </row>
    <row r="14" spans="1:8" ht="31.8" x14ac:dyDescent="0.2">
      <c r="A14" s="8">
        <v>11</v>
      </c>
      <c r="B14" s="25" t="s">
        <v>1126</v>
      </c>
      <c r="C14" s="54" t="s">
        <v>1124</v>
      </c>
      <c r="D14" s="27" t="s">
        <v>1078</v>
      </c>
      <c r="E14" s="26">
        <v>3275</v>
      </c>
      <c r="F14" s="30" t="s">
        <v>15</v>
      </c>
      <c r="G14" s="22" t="s">
        <v>17</v>
      </c>
      <c r="H14" s="29"/>
    </row>
    <row r="15" spans="1:8" ht="31.8" x14ac:dyDescent="0.2">
      <c r="A15" s="8">
        <v>12</v>
      </c>
      <c r="B15" s="25" t="s">
        <v>1129</v>
      </c>
      <c r="C15" s="54" t="s">
        <v>1128</v>
      </c>
      <c r="D15" s="27" t="s">
        <v>46</v>
      </c>
      <c r="E15" s="26">
        <v>3753</v>
      </c>
      <c r="F15" s="30" t="s">
        <v>15</v>
      </c>
      <c r="G15" s="30" t="s">
        <v>17</v>
      </c>
      <c r="H15" s="29"/>
    </row>
    <row r="16" spans="1:8" ht="31.8" x14ac:dyDescent="0.2">
      <c r="A16" s="8">
        <v>13</v>
      </c>
      <c r="B16" s="19" t="s">
        <v>1156</v>
      </c>
      <c r="C16" s="54" t="s">
        <v>1152</v>
      </c>
      <c r="D16" s="27" t="s">
        <v>46</v>
      </c>
      <c r="E16" s="26">
        <v>1626</v>
      </c>
      <c r="F16" s="30" t="s">
        <v>15</v>
      </c>
      <c r="G16" s="30" t="s">
        <v>17</v>
      </c>
      <c r="H16" s="23"/>
    </row>
    <row r="17" spans="1:8" ht="31.8" x14ac:dyDescent="0.2">
      <c r="A17" s="8">
        <v>14</v>
      </c>
      <c r="B17" s="19" t="s">
        <v>1160</v>
      </c>
      <c r="C17" s="54" t="s">
        <v>1159</v>
      </c>
      <c r="D17" s="20" t="s">
        <v>1161</v>
      </c>
      <c r="E17" s="21">
        <v>1257</v>
      </c>
      <c r="F17" s="24" t="s">
        <v>15</v>
      </c>
      <c r="G17" s="22" t="s">
        <v>17</v>
      </c>
      <c r="H17" s="23"/>
    </row>
    <row r="18" spans="1:8" ht="31.8" x14ac:dyDescent="0.2">
      <c r="A18" s="8">
        <v>15</v>
      </c>
      <c r="B18" s="19" t="s">
        <v>1162</v>
      </c>
      <c r="C18" s="54" t="s">
        <v>1159</v>
      </c>
      <c r="D18" s="27" t="s">
        <v>1028</v>
      </c>
      <c r="E18" s="26">
        <v>1342</v>
      </c>
      <c r="F18" s="28" t="s">
        <v>15</v>
      </c>
      <c r="G18" s="30" t="s">
        <v>17</v>
      </c>
      <c r="H18" s="23"/>
    </row>
    <row r="19" spans="1:8" ht="31.8" x14ac:dyDescent="0.2">
      <c r="A19" s="8">
        <v>16</v>
      </c>
      <c r="B19" s="19" t="s">
        <v>1163</v>
      </c>
      <c r="C19" s="54" t="s">
        <v>1164</v>
      </c>
      <c r="D19" s="27" t="s">
        <v>1157</v>
      </c>
      <c r="E19" s="26">
        <v>3721</v>
      </c>
      <c r="F19" s="30" t="s">
        <v>15</v>
      </c>
      <c r="G19" s="30" t="s">
        <v>17</v>
      </c>
      <c r="H19" s="23"/>
    </row>
    <row r="20" spans="1:8" ht="31.8" x14ac:dyDescent="0.2">
      <c r="A20" s="8">
        <v>17</v>
      </c>
      <c r="B20" s="19" t="s">
        <v>1178</v>
      </c>
      <c r="C20" s="53" t="s">
        <v>1177</v>
      </c>
      <c r="D20" s="20" t="s">
        <v>1006</v>
      </c>
      <c r="E20" s="21">
        <v>2488</v>
      </c>
      <c r="F20" s="22" t="s">
        <v>15</v>
      </c>
      <c r="G20" s="22" t="s">
        <v>17</v>
      </c>
      <c r="H20" s="23"/>
    </row>
    <row r="21" spans="1:8" ht="31.8" x14ac:dyDescent="0.2">
      <c r="A21" s="8">
        <v>18</v>
      </c>
      <c r="B21" s="19" t="s">
        <v>1183</v>
      </c>
      <c r="C21" s="53" t="s">
        <v>1180</v>
      </c>
      <c r="D21" s="20" t="s">
        <v>853</v>
      </c>
      <c r="E21" s="21">
        <v>5459</v>
      </c>
      <c r="F21" s="22" t="s">
        <v>15</v>
      </c>
      <c r="G21" s="22" t="s">
        <v>17</v>
      </c>
      <c r="H21" s="23"/>
    </row>
    <row r="22" spans="1:8" ht="31.8" x14ac:dyDescent="0.2">
      <c r="A22" s="8">
        <v>19</v>
      </c>
      <c r="B22" s="19" t="s">
        <v>1184</v>
      </c>
      <c r="C22" s="54" t="s">
        <v>1180</v>
      </c>
      <c r="D22" s="20" t="s">
        <v>1182</v>
      </c>
      <c r="E22" s="21">
        <v>2630</v>
      </c>
      <c r="F22" s="22" t="s">
        <v>15</v>
      </c>
      <c r="G22" s="22" t="s">
        <v>17</v>
      </c>
      <c r="H22" s="23"/>
    </row>
    <row r="23" spans="1:8" ht="31.8" x14ac:dyDescent="0.2">
      <c r="A23" s="8">
        <v>20</v>
      </c>
      <c r="B23" s="19" t="s">
        <v>1185</v>
      </c>
      <c r="C23" s="53" t="s">
        <v>1180</v>
      </c>
      <c r="D23" s="20" t="s">
        <v>853</v>
      </c>
      <c r="E23" s="21">
        <v>16260</v>
      </c>
      <c r="F23" s="22" t="s">
        <v>15</v>
      </c>
      <c r="G23" s="22" t="s">
        <v>17</v>
      </c>
      <c r="H23" s="23"/>
    </row>
    <row r="24" spans="1:8" ht="31.8" x14ac:dyDescent="0.2">
      <c r="A24" s="8">
        <v>21</v>
      </c>
      <c r="B24" s="19" t="s">
        <v>1186</v>
      </c>
      <c r="C24" s="54" t="s">
        <v>1180</v>
      </c>
      <c r="D24" s="20" t="s">
        <v>1182</v>
      </c>
      <c r="E24" s="21">
        <v>8989</v>
      </c>
      <c r="F24" s="22" t="s">
        <v>15</v>
      </c>
      <c r="G24" s="22" t="s">
        <v>17</v>
      </c>
      <c r="H24" s="23"/>
    </row>
    <row r="25" spans="1:8" ht="31.8" x14ac:dyDescent="0.2">
      <c r="A25" s="8">
        <v>22</v>
      </c>
      <c r="B25" s="19" t="s">
        <v>1195</v>
      </c>
      <c r="C25" s="54" t="s">
        <v>1194</v>
      </c>
      <c r="D25" s="20" t="s">
        <v>1196</v>
      </c>
      <c r="E25" s="21">
        <v>2698</v>
      </c>
      <c r="F25" s="22" t="s">
        <v>18</v>
      </c>
      <c r="G25" s="22" t="s">
        <v>17</v>
      </c>
      <c r="H25" s="23"/>
    </row>
    <row r="26" spans="1:8" ht="31.8" x14ac:dyDescent="0.2">
      <c r="A26" s="8">
        <v>23</v>
      </c>
      <c r="B26" s="19" t="s">
        <v>1199</v>
      </c>
      <c r="C26" s="54" t="s">
        <v>1198</v>
      </c>
      <c r="D26" s="20" t="s">
        <v>1200</v>
      </c>
      <c r="E26" s="21">
        <v>4718</v>
      </c>
      <c r="F26" s="28" t="s">
        <v>15</v>
      </c>
      <c r="G26" s="22" t="s">
        <v>17</v>
      </c>
      <c r="H26" s="23"/>
    </row>
    <row r="27" spans="1:8" ht="31.8" x14ac:dyDescent="0.2">
      <c r="A27" s="8">
        <v>24</v>
      </c>
      <c r="B27" s="19" t="s">
        <v>1201</v>
      </c>
      <c r="C27" s="54" t="s">
        <v>1198</v>
      </c>
      <c r="D27" s="20" t="s">
        <v>52</v>
      </c>
      <c r="E27" s="21">
        <v>3761</v>
      </c>
      <c r="F27" s="22" t="s">
        <v>18</v>
      </c>
      <c r="G27" s="22" t="s">
        <v>17</v>
      </c>
      <c r="H27" s="23"/>
    </row>
    <row r="28" spans="1:8" ht="31.8" x14ac:dyDescent="0.2">
      <c r="A28" s="8">
        <v>25</v>
      </c>
      <c r="B28" s="19" t="s">
        <v>1208</v>
      </c>
      <c r="C28" s="53" t="s">
        <v>949</v>
      </c>
      <c r="D28" s="20" t="s">
        <v>1014</v>
      </c>
      <c r="E28" s="21">
        <v>21734</v>
      </c>
      <c r="F28" s="22" t="s">
        <v>18</v>
      </c>
      <c r="G28" s="22" t="s">
        <v>17</v>
      </c>
      <c r="H28" s="23" t="s">
        <v>950</v>
      </c>
    </row>
    <row r="29" spans="1:8" ht="31.8" x14ac:dyDescent="0.2">
      <c r="A29" s="8">
        <v>26</v>
      </c>
      <c r="B29" s="19" t="s">
        <v>1218</v>
      </c>
      <c r="C29" s="53" t="s">
        <v>1214</v>
      </c>
      <c r="D29" s="20" t="s">
        <v>1219</v>
      </c>
      <c r="E29" s="21">
        <v>3625</v>
      </c>
      <c r="F29" s="28" t="s">
        <v>19</v>
      </c>
      <c r="G29" s="22" t="s">
        <v>17</v>
      </c>
      <c r="H29" s="23"/>
    </row>
    <row r="30" spans="1:8" ht="31.8" x14ac:dyDescent="0.2">
      <c r="A30" s="8">
        <v>27</v>
      </c>
      <c r="B30" s="19" t="s">
        <v>1235</v>
      </c>
      <c r="C30" s="54" t="s">
        <v>1230</v>
      </c>
      <c r="D30" s="20" t="s">
        <v>1236</v>
      </c>
      <c r="E30" s="21">
        <v>6761</v>
      </c>
      <c r="F30" s="24" t="s">
        <v>15</v>
      </c>
      <c r="G30" s="22" t="s">
        <v>17</v>
      </c>
      <c r="H30" s="23"/>
    </row>
    <row r="31" spans="1:8" ht="31.8" x14ac:dyDescent="0.2">
      <c r="A31" s="8">
        <v>28</v>
      </c>
      <c r="B31" s="19" t="s">
        <v>1237</v>
      </c>
      <c r="C31" s="53" t="s">
        <v>1230</v>
      </c>
      <c r="D31" s="20" t="s">
        <v>884</v>
      </c>
      <c r="E31" s="21">
        <v>4490</v>
      </c>
      <c r="F31" s="28" t="s">
        <v>19</v>
      </c>
      <c r="G31" s="22" t="s">
        <v>17</v>
      </c>
      <c r="H31" s="23" t="s">
        <v>950</v>
      </c>
    </row>
    <row r="32" spans="1:8" ht="31.8" x14ac:dyDescent="0.2">
      <c r="A32" s="8">
        <v>29</v>
      </c>
      <c r="B32" s="19" t="s">
        <v>1248</v>
      </c>
      <c r="C32" s="53" t="s">
        <v>1243</v>
      </c>
      <c r="D32" s="20" t="s">
        <v>166</v>
      </c>
      <c r="E32" s="21">
        <v>9931</v>
      </c>
      <c r="F32" s="24" t="s">
        <v>15</v>
      </c>
      <c r="G32" s="22" t="s">
        <v>17</v>
      </c>
      <c r="H32" s="23"/>
    </row>
    <row r="33" spans="1:8" ht="31.8" x14ac:dyDescent="0.2">
      <c r="A33" s="8">
        <v>30</v>
      </c>
      <c r="B33" s="19" t="s">
        <v>1265</v>
      </c>
      <c r="C33" s="54" t="s">
        <v>1263</v>
      </c>
      <c r="D33" s="20" t="s">
        <v>101</v>
      </c>
      <c r="E33" s="21">
        <v>26460</v>
      </c>
      <c r="F33" s="22" t="s">
        <v>18</v>
      </c>
      <c r="G33" s="22" t="s">
        <v>17</v>
      </c>
      <c r="H33" s="31"/>
    </row>
    <row r="34" spans="1:8" ht="31.8" x14ac:dyDescent="0.2">
      <c r="A34" s="8">
        <v>31</v>
      </c>
      <c r="B34" s="19" t="s">
        <v>1273</v>
      </c>
      <c r="C34" s="54" t="s">
        <v>1263</v>
      </c>
      <c r="D34" s="20" t="s">
        <v>1274</v>
      </c>
      <c r="E34" s="21">
        <v>597</v>
      </c>
      <c r="F34" s="62" t="s">
        <v>15</v>
      </c>
      <c r="G34" s="62" t="s">
        <v>17</v>
      </c>
      <c r="H34" s="31"/>
    </row>
    <row r="35" spans="1:8" ht="31.8" x14ac:dyDescent="0.2">
      <c r="A35" s="8">
        <v>32</v>
      </c>
      <c r="B35" s="19" t="s">
        <v>954</v>
      </c>
      <c r="C35" s="54" t="s">
        <v>1333</v>
      </c>
      <c r="D35" s="20" t="s">
        <v>69</v>
      </c>
      <c r="E35" s="21">
        <v>14130</v>
      </c>
      <c r="F35" s="22" t="s">
        <v>18</v>
      </c>
      <c r="G35" s="22" t="s">
        <v>17</v>
      </c>
      <c r="H35" s="23"/>
    </row>
    <row r="36" spans="1:8" ht="31.8" x14ac:dyDescent="0.2">
      <c r="A36" s="8">
        <v>33</v>
      </c>
      <c r="B36" s="19" t="s">
        <v>962</v>
      </c>
      <c r="C36" s="54" t="s">
        <v>1347</v>
      </c>
      <c r="D36" s="20" t="s">
        <v>836</v>
      </c>
      <c r="E36" s="21">
        <v>2695</v>
      </c>
      <c r="F36" s="22" t="s">
        <v>18</v>
      </c>
      <c r="G36" s="22" t="s">
        <v>17</v>
      </c>
      <c r="H36" s="23"/>
    </row>
    <row r="37" spans="1:8" ht="31.8" x14ac:dyDescent="0.2">
      <c r="A37" s="8">
        <v>34</v>
      </c>
      <c r="B37" s="19" t="s">
        <v>1352</v>
      </c>
      <c r="C37" s="54" t="s">
        <v>1350</v>
      </c>
      <c r="D37" s="20" t="s">
        <v>1353</v>
      </c>
      <c r="E37" s="21">
        <v>18116</v>
      </c>
      <c r="F37" s="22" t="s">
        <v>18</v>
      </c>
      <c r="G37" s="22" t="s">
        <v>17</v>
      </c>
      <c r="H37" s="23"/>
    </row>
    <row r="38" spans="1:8" ht="31.8" x14ac:dyDescent="0.2">
      <c r="A38" s="8">
        <v>35</v>
      </c>
      <c r="B38" s="19" t="s">
        <v>1359</v>
      </c>
      <c r="C38" s="54" t="s">
        <v>1355</v>
      </c>
      <c r="D38" s="20" t="s">
        <v>1360</v>
      </c>
      <c r="E38" s="21">
        <v>13055</v>
      </c>
      <c r="F38" s="24" t="s">
        <v>15</v>
      </c>
      <c r="G38" s="22" t="s">
        <v>17</v>
      </c>
      <c r="H38" s="23"/>
    </row>
    <row r="39" spans="1:8" ht="31.8" x14ac:dyDescent="0.2">
      <c r="A39" s="8">
        <v>36</v>
      </c>
      <c r="B39" s="19" t="s">
        <v>1361</v>
      </c>
      <c r="C39" s="54" t="s">
        <v>1355</v>
      </c>
      <c r="D39" s="20" t="s">
        <v>1362</v>
      </c>
      <c r="E39" s="21">
        <v>12475</v>
      </c>
      <c r="F39" s="24" t="s">
        <v>15</v>
      </c>
      <c r="G39" s="22" t="s">
        <v>17</v>
      </c>
      <c r="H39" s="23"/>
    </row>
    <row r="40" spans="1:8" ht="31.8" x14ac:dyDescent="0.2">
      <c r="A40" s="8">
        <v>37</v>
      </c>
      <c r="B40" s="19" t="s">
        <v>1376</v>
      </c>
      <c r="C40" s="53" t="s">
        <v>1373</v>
      </c>
      <c r="D40" s="20" t="s">
        <v>867</v>
      </c>
      <c r="E40" s="21">
        <v>7627</v>
      </c>
      <c r="F40" s="24" t="s">
        <v>18</v>
      </c>
      <c r="G40" s="22" t="s">
        <v>17</v>
      </c>
      <c r="H40" s="23"/>
    </row>
    <row r="41" spans="1:8" ht="31.8" x14ac:dyDescent="0.2">
      <c r="A41" s="8">
        <v>38</v>
      </c>
      <c r="B41" s="19" t="s">
        <v>963</v>
      </c>
      <c r="C41" s="53" t="s">
        <v>1377</v>
      </c>
      <c r="D41" s="20" t="s">
        <v>68</v>
      </c>
      <c r="E41" s="21">
        <v>22931</v>
      </c>
      <c r="F41" s="24" t="s">
        <v>15</v>
      </c>
      <c r="G41" s="22" t="s">
        <v>17</v>
      </c>
      <c r="H41" s="23"/>
    </row>
    <row r="42" spans="1:8" ht="31.8" x14ac:dyDescent="0.2">
      <c r="A42" s="8">
        <v>39</v>
      </c>
      <c r="B42" s="19" t="s">
        <v>1386</v>
      </c>
      <c r="C42" s="53" t="s">
        <v>1377</v>
      </c>
      <c r="D42" s="20" t="s">
        <v>68</v>
      </c>
      <c r="E42" s="21">
        <v>760</v>
      </c>
      <c r="F42" s="24" t="s">
        <v>15</v>
      </c>
      <c r="G42" s="22" t="s">
        <v>17</v>
      </c>
      <c r="H42" s="23"/>
    </row>
    <row r="43" spans="1:8" ht="31.8" x14ac:dyDescent="0.2">
      <c r="A43" s="8">
        <v>40</v>
      </c>
      <c r="B43" s="25" t="s">
        <v>1428</v>
      </c>
      <c r="C43" s="53" t="s">
        <v>1423</v>
      </c>
      <c r="D43" s="20" t="s">
        <v>1175</v>
      </c>
      <c r="E43" s="21">
        <v>1328</v>
      </c>
      <c r="F43" s="24" t="s">
        <v>15</v>
      </c>
      <c r="G43" s="22" t="s">
        <v>17</v>
      </c>
      <c r="H43" s="23"/>
    </row>
    <row r="44" spans="1:8" ht="31.8" x14ac:dyDescent="0.2">
      <c r="A44" s="8">
        <v>41</v>
      </c>
      <c r="B44" s="25" t="s">
        <v>1460</v>
      </c>
      <c r="C44" s="53" t="s">
        <v>1452</v>
      </c>
      <c r="D44" s="20" t="s">
        <v>68</v>
      </c>
      <c r="E44" s="21">
        <v>26526</v>
      </c>
      <c r="F44" s="24" t="s">
        <v>18</v>
      </c>
      <c r="G44" s="22" t="s">
        <v>17</v>
      </c>
      <c r="H44" s="23"/>
    </row>
    <row r="45" spans="1:8" ht="31.8" x14ac:dyDescent="0.2">
      <c r="A45" s="8">
        <v>42</v>
      </c>
      <c r="B45" s="25" t="s">
        <v>1468</v>
      </c>
      <c r="C45" s="53" t="s">
        <v>1462</v>
      </c>
      <c r="D45" s="20" t="s">
        <v>820</v>
      </c>
      <c r="E45" s="21">
        <v>8850</v>
      </c>
      <c r="F45" s="24" t="s">
        <v>15</v>
      </c>
      <c r="G45" s="22" t="s">
        <v>17</v>
      </c>
      <c r="H45" s="23"/>
    </row>
    <row r="46" spans="1:8" ht="31.8" x14ac:dyDescent="0.2">
      <c r="A46" s="8">
        <v>43</v>
      </c>
      <c r="B46" s="25" t="s">
        <v>1472</v>
      </c>
      <c r="C46" s="53" t="s">
        <v>1470</v>
      </c>
      <c r="D46" s="20" t="s">
        <v>1010</v>
      </c>
      <c r="E46" s="21">
        <v>21848</v>
      </c>
      <c r="F46" s="24" t="s">
        <v>18</v>
      </c>
      <c r="G46" s="22" t="s">
        <v>17</v>
      </c>
      <c r="H46" s="23"/>
    </row>
    <row r="47" spans="1:8" ht="31.8" x14ac:dyDescent="0.2">
      <c r="A47" s="8">
        <v>44</v>
      </c>
      <c r="B47" s="25" t="s">
        <v>1497</v>
      </c>
      <c r="C47" s="54" t="s">
        <v>1494</v>
      </c>
      <c r="D47" s="65" t="s">
        <v>934</v>
      </c>
      <c r="E47" s="66">
        <v>8728</v>
      </c>
      <c r="F47" s="24" t="s">
        <v>18</v>
      </c>
      <c r="G47" s="22" t="s">
        <v>17</v>
      </c>
      <c r="H47" s="32"/>
    </row>
    <row r="48" spans="1:8" ht="31.8" x14ac:dyDescent="0.2">
      <c r="A48" s="8">
        <v>45</v>
      </c>
      <c r="B48" s="25" t="s">
        <v>1512</v>
      </c>
      <c r="C48" s="54" t="s">
        <v>1505</v>
      </c>
      <c r="D48" s="65" t="s">
        <v>157</v>
      </c>
      <c r="E48" s="66">
        <v>6305</v>
      </c>
      <c r="F48" s="24" t="s">
        <v>18</v>
      </c>
      <c r="G48" s="22" t="s">
        <v>17</v>
      </c>
      <c r="H48" s="32"/>
    </row>
    <row r="49" spans="1:8" ht="31.8" x14ac:dyDescent="0.2">
      <c r="A49" s="8">
        <v>46</v>
      </c>
      <c r="B49" s="25" t="s">
        <v>1527</v>
      </c>
      <c r="C49" s="54" t="s">
        <v>1522</v>
      </c>
      <c r="D49" s="65" t="s">
        <v>1528</v>
      </c>
      <c r="E49" s="66">
        <v>14721</v>
      </c>
      <c r="F49" s="24" t="s">
        <v>15</v>
      </c>
      <c r="G49" s="22" t="s">
        <v>17</v>
      </c>
      <c r="H49" s="23" t="s">
        <v>657</v>
      </c>
    </row>
    <row r="50" spans="1:8" ht="31.8" x14ac:dyDescent="0.2">
      <c r="A50" s="8">
        <v>47</v>
      </c>
      <c r="B50" s="19" t="s">
        <v>1552</v>
      </c>
      <c r="C50" s="54" t="s">
        <v>1542</v>
      </c>
      <c r="D50" s="20" t="s">
        <v>98</v>
      </c>
      <c r="E50" s="21">
        <v>10514</v>
      </c>
      <c r="F50" s="24" t="s">
        <v>15</v>
      </c>
      <c r="G50" s="22" t="s">
        <v>17</v>
      </c>
      <c r="H50" s="23"/>
    </row>
    <row r="51" spans="1:8" ht="31.8" x14ac:dyDescent="0.2">
      <c r="A51" s="8">
        <v>48</v>
      </c>
      <c r="B51" s="19" t="s">
        <v>1553</v>
      </c>
      <c r="C51" s="54" t="s">
        <v>1542</v>
      </c>
      <c r="D51" s="20" t="s">
        <v>98</v>
      </c>
      <c r="E51" s="21">
        <v>6262</v>
      </c>
      <c r="F51" s="24" t="s">
        <v>15</v>
      </c>
      <c r="G51" s="22" t="s">
        <v>17</v>
      </c>
      <c r="H51" s="23"/>
    </row>
    <row r="52" spans="1:8" ht="31.8" x14ac:dyDescent="0.2">
      <c r="A52" s="8">
        <v>49</v>
      </c>
      <c r="B52" s="19" t="s">
        <v>1565</v>
      </c>
      <c r="C52" s="54" t="s">
        <v>1560</v>
      </c>
      <c r="D52" s="20" t="s">
        <v>35</v>
      </c>
      <c r="E52" s="21">
        <v>11586</v>
      </c>
      <c r="F52" s="24" t="s">
        <v>18</v>
      </c>
      <c r="G52" s="22" t="s">
        <v>17</v>
      </c>
      <c r="H52" s="23"/>
    </row>
    <row r="53" spans="1:8" ht="31.8" x14ac:dyDescent="0.2">
      <c r="A53" s="8">
        <v>50</v>
      </c>
      <c r="B53" s="19" t="s">
        <v>1608</v>
      </c>
      <c r="C53" s="54" t="s">
        <v>1602</v>
      </c>
      <c r="D53" s="20" t="s">
        <v>1316</v>
      </c>
      <c r="E53" s="21">
        <v>7034</v>
      </c>
      <c r="F53" s="24" t="s">
        <v>970</v>
      </c>
      <c r="G53" s="22" t="s">
        <v>17</v>
      </c>
      <c r="H53" s="23"/>
    </row>
    <row r="54" spans="1:8" ht="31.8" x14ac:dyDescent="0.2">
      <c r="A54" s="8">
        <v>51</v>
      </c>
      <c r="B54" s="19" t="s">
        <v>971</v>
      </c>
      <c r="C54" s="54" t="s">
        <v>1610</v>
      </c>
      <c r="D54" s="20" t="s">
        <v>1316</v>
      </c>
      <c r="E54" s="21">
        <v>137</v>
      </c>
      <c r="F54" s="24" t="s">
        <v>19</v>
      </c>
      <c r="G54" s="22" t="s">
        <v>17</v>
      </c>
      <c r="H54" s="23"/>
    </row>
    <row r="55" spans="1:8" ht="31.8" x14ac:dyDescent="0.2">
      <c r="A55" s="8">
        <v>52</v>
      </c>
      <c r="B55" s="25" t="s">
        <v>1626</v>
      </c>
      <c r="C55" s="54" t="s">
        <v>1624</v>
      </c>
      <c r="D55" s="27" t="s">
        <v>1627</v>
      </c>
      <c r="E55" s="26">
        <v>4127</v>
      </c>
      <c r="F55" s="28" t="s">
        <v>15</v>
      </c>
      <c r="G55" s="30" t="s">
        <v>17</v>
      </c>
      <c r="H55" s="29"/>
    </row>
    <row r="56" spans="1:8" ht="31.8" x14ac:dyDescent="0.2">
      <c r="A56" s="8">
        <v>53</v>
      </c>
      <c r="B56" s="25" t="s">
        <v>1629</v>
      </c>
      <c r="C56" s="54" t="s">
        <v>1628</v>
      </c>
      <c r="D56" s="27" t="s">
        <v>1017</v>
      </c>
      <c r="E56" s="26">
        <v>9713</v>
      </c>
      <c r="F56" s="28" t="s">
        <v>15</v>
      </c>
      <c r="G56" s="30" t="s">
        <v>17</v>
      </c>
      <c r="H56" s="32"/>
    </row>
    <row r="57" spans="1:8" ht="31.8" x14ac:dyDescent="0.2">
      <c r="A57" s="8">
        <v>54</v>
      </c>
      <c r="B57" s="25" t="s">
        <v>599</v>
      </c>
      <c r="C57" s="54" t="s">
        <v>1633</v>
      </c>
      <c r="D57" s="27" t="s">
        <v>1639</v>
      </c>
      <c r="E57" s="26">
        <v>18028</v>
      </c>
      <c r="F57" s="28" t="s">
        <v>15</v>
      </c>
      <c r="G57" s="30" t="s">
        <v>17</v>
      </c>
      <c r="H57" s="29"/>
    </row>
    <row r="58" spans="1:8" ht="31.8" x14ac:dyDescent="0.2">
      <c r="A58" s="8">
        <v>55</v>
      </c>
      <c r="B58" s="25" t="s">
        <v>1652</v>
      </c>
      <c r="C58" s="54" t="s">
        <v>1641</v>
      </c>
      <c r="D58" s="27" t="s">
        <v>1024</v>
      </c>
      <c r="E58" s="26">
        <v>9452</v>
      </c>
      <c r="F58" s="28" t="s">
        <v>18</v>
      </c>
      <c r="G58" s="30" t="s">
        <v>17</v>
      </c>
      <c r="H58" s="29"/>
    </row>
    <row r="59" spans="1:8" ht="31.8" x14ac:dyDescent="0.2">
      <c r="A59" s="8">
        <v>56</v>
      </c>
      <c r="B59" s="25" t="s">
        <v>1706</v>
      </c>
      <c r="C59" s="54" t="s">
        <v>1703</v>
      </c>
      <c r="D59" s="27" t="s">
        <v>101</v>
      </c>
      <c r="E59" s="26">
        <v>7040</v>
      </c>
      <c r="F59" s="28" t="s">
        <v>18</v>
      </c>
      <c r="G59" s="30" t="s">
        <v>17</v>
      </c>
      <c r="H59" s="29"/>
    </row>
    <row r="60" spans="1:8" ht="31.8" x14ac:dyDescent="0.2">
      <c r="A60" s="8">
        <v>57</v>
      </c>
      <c r="B60" s="25" t="s">
        <v>1714</v>
      </c>
      <c r="C60" s="54" t="s">
        <v>1711</v>
      </c>
      <c r="D60" s="27" t="s">
        <v>1715</v>
      </c>
      <c r="E60" s="26">
        <v>6287</v>
      </c>
      <c r="F60" s="28" t="s">
        <v>15</v>
      </c>
      <c r="G60" s="30" t="s">
        <v>17</v>
      </c>
      <c r="H60" s="32" t="s">
        <v>170</v>
      </c>
    </row>
    <row r="61" spans="1:8" ht="31.8" x14ac:dyDescent="0.2">
      <c r="A61" s="8">
        <v>58</v>
      </c>
      <c r="B61" s="25" t="s">
        <v>600</v>
      </c>
      <c r="C61" s="54" t="s">
        <v>1739</v>
      </c>
      <c r="D61" s="27" t="s">
        <v>680</v>
      </c>
      <c r="E61" s="26">
        <v>11351</v>
      </c>
      <c r="F61" s="28" t="s">
        <v>15</v>
      </c>
      <c r="G61" s="30" t="s">
        <v>17</v>
      </c>
      <c r="H61" s="32"/>
    </row>
    <row r="62" spans="1:8" ht="31.8" x14ac:dyDescent="0.2">
      <c r="A62" s="8">
        <v>59</v>
      </c>
      <c r="B62" s="25" t="s">
        <v>1748</v>
      </c>
      <c r="C62" s="54" t="s">
        <v>1739</v>
      </c>
      <c r="D62" s="27" t="s">
        <v>1582</v>
      </c>
      <c r="E62" s="26">
        <v>1674</v>
      </c>
      <c r="F62" s="28" t="s">
        <v>15</v>
      </c>
      <c r="G62" s="30" t="s">
        <v>17</v>
      </c>
      <c r="H62" s="32"/>
    </row>
    <row r="63" spans="1:8" ht="31.8" x14ac:dyDescent="0.2">
      <c r="A63" s="8">
        <v>60</v>
      </c>
      <c r="B63" s="25" t="s">
        <v>1763</v>
      </c>
      <c r="C63" s="54" t="s">
        <v>213</v>
      </c>
      <c r="D63" s="27" t="s">
        <v>57</v>
      </c>
      <c r="E63" s="26">
        <v>5579</v>
      </c>
      <c r="F63" s="28" t="s">
        <v>18</v>
      </c>
      <c r="G63" s="30" t="s">
        <v>17</v>
      </c>
      <c r="H63" s="32" t="s">
        <v>170</v>
      </c>
    </row>
    <row r="64" spans="1:8" ht="31.8" x14ac:dyDescent="0.2">
      <c r="A64" s="8">
        <v>61</v>
      </c>
      <c r="B64" s="25" t="s">
        <v>600</v>
      </c>
      <c r="C64" s="54" t="s">
        <v>1765</v>
      </c>
      <c r="D64" s="27" t="s">
        <v>680</v>
      </c>
      <c r="E64" s="67">
        <v>147</v>
      </c>
      <c r="F64" s="68" t="s">
        <v>833</v>
      </c>
      <c r="G64" s="68" t="s">
        <v>833</v>
      </c>
      <c r="H64" s="29"/>
    </row>
    <row r="65" spans="1:8" ht="31.8" x14ac:dyDescent="0.2">
      <c r="A65" s="8">
        <v>62</v>
      </c>
      <c r="B65" s="25" t="s">
        <v>601</v>
      </c>
      <c r="C65" s="54" t="s">
        <v>1780</v>
      </c>
      <c r="D65" s="27" t="s">
        <v>1724</v>
      </c>
      <c r="E65" s="67">
        <v>10149</v>
      </c>
      <c r="F65" s="28" t="s">
        <v>18</v>
      </c>
      <c r="G65" s="68" t="s">
        <v>17</v>
      </c>
      <c r="H65" s="29"/>
    </row>
    <row r="66" spans="1:8" ht="31.8" x14ac:dyDescent="0.2">
      <c r="A66" s="8">
        <v>63</v>
      </c>
      <c r="B66" s="25" t="s">
        <v>619</v>
      </c>
      <c r="C66" s="54" t="s">
        <v>1788</v>
      </c>
      <c r="D66" s="27" t="s">
        <v>116</v>
      </c>
      <c r="E66" s="26">
        <v>8466</v>
      </c>
      <c r="F66" s="68" t="s">
        <v>15</v>
      </c>
      <c r="G66" s="68" t="s">
        <v>17</v>
      </c>
      <c r="H66" s="29"/>
    </row>
    <row r="67" spans="1:8" ht="31.8" x14ac:dyDescent="0.2">
      <c r="A67" s="8">
        <v>64</v>
      </c>
      <c r="B67" s="25" t="s">
        <v>602</v>
      </c>
      <c r="C67" s="54" t="s">
        <v>1793</v>
      </c>
      <c r="D67" s="27" t="s">
        <v>1799</v>
      </c>
      <c r="E67" s="26">
        <v>1622</v>
      </c>
      <c r="F67" s="28" t="s">
        <v>15</v>
      </c>
      <c r="G67" s="68" t="s">
        <v>17</v>
      </c>
      <c r="H67" s="29"/>
    </row>
    <row r="68" spans="1:8" ht="31.8" x14ac:dyDescent="0.2">
      <c r="A68" s="8">
        <v>65</v>
      </c>
      <c r="B68" s="33" t="s">
        <v>603</v>
      </c>
      <c r="C68" s="54" t="s">
        <v>1806</v>
      </c>
      <c r="D68" s="27" t="s">
        <v>1344</v>
      </c>
      <c r="E68" s="26">
        <v>14104</v>
      </c>
      <c r="F68" s="28" t="s">
        <v>15</v>
      </c>
      <c r="G68" s="30" t="s">
        <v>17</v>
      </c>
      <c r="H68" s="29"/>
    </row>
    <row r="69" spans="1:8" ht="31.8" x14ac:dyDescent="0.2">
      <c r="A69" s="8">
        <v>66</v>
      </c>
      <c r="B69" s="33" t="s">
        <v>1811</v>
      </c>
      <c r="C69" s="54" t="s">
        <v>1806</v>
      </c>
      <c r="D69" s="27" t="s">
        <v>71</v>
      </c>
      <c r="E69" s="26">
        <v>13097</v>
      </c>
      <c r="F69" s="28" t="s">
        <v>15</v>
      </c>
      <c r="G69" s="30" t="s">
        <v>17</v>
      </c>
      <c r="H69" s="29"/>
    </row>
    <row r="70" spans="1:8" ht="31.8" x14ac:dyDescent="0.2">
      <c r="A70" s="8">
        <v>67</v>
      </c>
      <c r="B70" s="33" t="s">
        <v>1812</v>
      </c>
      <c r="C70" s="54" t="s">
        <v>1806</v>
      </c>
      <c r="D70" s="27" t="s">
        <v>910</v>
      </c>
      <c r="E70" s="26">
        <v>10251</v>
      </c>
      <c r="F70" s="28" t="s">
        <v>15</v>
      </c>
      <c r="G70" s="30" t="s">
        <v>17</v>
      </c>
      <c r="H70" s="29"/>
    </row>
    <row r="71" spans="1:8" ht="31.8" x14ac:dyDescent="0.2">
      <c r="A71" s="8">
        <v>68</v>
      </c>
      <c r="B71" s="33" t="s">
        <v>1816</v>
      </c>
      <c r="C71" s="54" t="s">
        <v>1813</v>
      </c>
      <c r="D71" s="27" t="s">
        <v>82</v>
      </c>
      <c r="E71" s="26">
        <v>3499</v>
      </c>
      <c r="F71" s="28" t="s">
        <v>15</v>
      </c>
      <c r="G71" s="30" t="s">
        <v>17</v>
      </c>
      <c r="H71" s="29"/>
    </row>
    <row r="72" spans="1:8" ht="31.8" x14ac:dyDescent="0.2">
      <c r="A72" s="8">
        <v>69</v>
      </c>
      <c r="B72" s="33" t="s">
        <v>604</v>
      </c>
      <c r="C72" s="54" t="s">
        <v>1830</v>
      </c>
      <c r="D72" s="109" t="s">
        <v>117</v>
      </c>
      <c r="E72" s="26">
        <v>1576</v>
      </c>
      <c r="F72" s="28" t="s">
        <v>15</v>
      </c>
      <c r="G72" s="30" t="s">
        <v>17</v>
      </c>
      <c r="H72" s="29" t="s">
        <v>170</v>
      </c>
    </row>
    <row r="73" spans="1:8" ht="31.8" x14ac:dyDescent="0.2">
      <c r="A73" s="8">
        <v>70</v>
      </c>
      <c r="B73" s="25" t="s">
        <v>1882</v>
      </c>
      <c r="C73" s="54" t="s">
        <v>1876</v>
      </c>
      <c r="D73" s="27" t="s">
        <v>1027</v>
      </c>
      <c r="E73" s="26">
        <v>10227</v>
      </c>
      <c r="F73" s="28" t="s">
        <v>15</v>
      </c>
      <c r="G73" s="30" t="s">
        <v>17</v>
      </c>
      <c r="H73" s="29"/>
    </row>
    <row r="74" spans="1:8" ht="31.8" x14ac:dyDescent="0.2">
      <c r="A74" s="8">
        <v>71</v>
      </c>
      <c r="B74" s="39" t="s">
        <v>1888</v>
      </c>
      <c r="C74" s="55" t="s">
        <v>1883</v>
      </c>
      <c r="D74" s="35" t="s">
        <v>31</v>
      </c>
      <c r="E74" s="36">
        <v>20176</v>
      </c>
      <c r="F74" s="37" t="s">
        <v>15</v>
      </c>
      <c r="G74" s="70" t="s">
        <v>17</v>
      </c>
      <c r="H74" s="29" t="s">
        <v>171</v>
      </c>
    </row>
    <row r="75" spans="1:8" ht="31.8" x14ac:dyDescent="0.2">
      <c r="A75" s="8">
        <v>72</v>
      </c>
      <c r="B75" s="33" t="s">
        <v>1915</v>
      </c>
      <c r="C75" s="54" t="s">
        <v>1909</v>
      </c>
      <c r="D75" s="25" t="s">
        <v>1041</v>
      </c>
      <c r="E75" s="80">
        <v>20154</v>
      </c>
      <c r="F75" s="42" t="s">
        <v>15</v>
      </c>
      <c r="G75" s="42" t="s">
        <v>17</v>
      </c>
      <c r="H75" s="29"/>
    </row>
    <row r="76" spans="1:8" ht="31.8" x14ac:dyDescent="0.2">
      <c r="A76" s="8">
        <v>73</v>
      </c>
      <c r="B76" s="33" t="s">
        <v>605</v>
      </c>
      <c r="C76" s="54" t="s">
        <v>1909</v>
      </c>
      <c r="D76" s="27" t="s">
        <v>57</v>
      </c>
      <c r="E76" s="41">
        <v>3389</v>
      </c>
      <c r="F76" s="42" t="s">
        <v>15</v>
      </c>
      <c r="G76" s="42" t="s">
        <v>17</v>
      </c>
      <c r="H76" s="29" t="s">
        <v>171</v>
      </c>
    </row>
    <row r="77" spans="1:8" ht="31.8" x14ac:dyDescent="0.2">
      <c r="A77" s="8">
        <v>74</v>
      </c>
      <c r="B77" s="33" t="s">
        <v>606</v>
      </c>
      <c r="C77" s="54" t="s">
        <v>1909</v>
      </c>
      <c r="D77" s="25" t="s">
        <v>52</v>
      </c>
      <c r="E77" s="80">
        <v>355</v>
      </c>
      <c r="F77" s="42" t="s">
        <v>15</v>
      </c>
      <c r="G77" s="42" t="s">
        <v>17</v>
      </c>
      <c r="H77" s="29"/>
    </row>
    <row r="78" spans="1:8" ht="31.8" x14ac:dyDescent="0.2">
      <c r="A78" s="8">
        <v>75</v>
      </c>
      <c r="B78" s="19" t="s">
        <v>1932</v>
      </c>
      <c r="C78" s="53" t="s">
        <v>1043</v>
      </c>
      <c r="D78" s="19" t="s">
        <v>35</v>
      </c>
      <c r="E78" s="49">
        <v>785</v>
      </c>
      <c r="F78" s="48" t="s">
        <v>15</v>
      </c>
      <c r="G78" s="50" t="s">
        <v>17</v>
      </c>
      <c r="H78" s="23"/>
    </row>
    <row r="79" spans="1:8" ht="31.8" x14ac:dyDescent="0.2">
      <c r="A79" s="8">
        <v>76</v>
      </c>
      <c r="B79" s="25" t="s">
        <v>1951</v>
      </c>
      <c r="C79" s="54" t="s">
        <v>1950</v>
      </c>
      <c r="D79" s="25" t="s">
        <v>111</v>
      </c>
      <c r="E79" s="26">
        <v>1502</v>
      </c>
      <c r="F79" s="42" t="s">
        <v>15</v>
      </c>
      <c r="G79" s="42" t="s">
        <v>17</v>
      </c>
      <c r="H79" s="23" t="s">
        <v>171</v>
      </c>
    </row>
    <row r="80" spans="1:8" ht="31.8" x14ac:dyDescent="0.2">
      <c r="A80" s="8">
        <v>77</v>
      </c>
      <c r="B80" s="25" t="s">
        <v>138</v>
      </c>
      <c r="C80" s="54" t="s">
        <v>1957</v>
      </c>
      <c r="D80" s="25" t="s">
        <v>154</v>
      </c>
      <c r="E80" s="26">
        <v>10434</v>
      </c>
      <c r="F80" s="42" t="s">
        <v>15</v>
      </c>
      <c r="G80" s="42" t="s">
        <v>17</v>
      </c>
      <c r="H80" s="23" t="s">
        <v>171</v>
      </c>
    </row>
    <row r="81" spans="1:8" ht="31.8" x14ac:dyDescent="0.2">
      <c r="A81" s="8">
        <v>78</v>
      </c>
      <c r="B81" s="19" t="s">
        <v>1964</v>
      </c>
      <c r="C81" s="53" t="s">
        <v>1962</v>
      </c>
      <c r="D81" s="20" t="s">
        <v>166</v>
      </c>
      <c r="E81" s="21">
        <v>996</v>
      </c>
      <c r="F81" s="24" t="s">
        <v>15</v>
      </c>
      <c r="G81" s="22" t="s">
        <v>17</v>
      </c>
      <c r="H81" s="23" t="s">
        <v>171</v>
      </c>
    </row>
    <row r="82" spans="1:8" ht="31.8" x14ac:dyDescent="0.2">
      <c r="A82" s="8">
        <v>79</v>
      </c>
      <c r="B82" s="19" t="s">
        <v>648</v>
      </c>
      <c r="C82" s="53">
        <v>2021.01</v>
      </c>
      <c r="D82" s="20" t="s">
        <v>158</v>
      </c>
      <c r="E82" s="21">
        <v>24565</v>
      </c>
      <c r="F82" s="24" t="s">
        <v>699</v>
      </c>
      <c r="G82" s="22" t="s">
        <v>17</v>
      </c>
      <c r="H82" s="23" t="s">
        <v>171</v>
      </c>
    </row>
    <row r="83" spans="1:8" ht="31.8" x14ac:dyDescent="0.2">
      <c r="A83" s="8">
        <v>80</v>
      </c>
      <c r="B83" s="19" t="s">
        <v>695</v>
      </c>
      <c r="C83" s="53">
        <v>2021.06</v>
      </c>
      <c r="D83" s="20" t="s">
        <v>146</v>
      </c>
      <c r="E83" s="21">
        <v>14780</v>
      </c>
      <c r="F83" s="24" t="s">
        <v>15</v>
      </c>
      <c r="G83" s="22" t="s">
        <v>17</v>
      </c>
      <c r="H83" s="23" t="s">
        <v>171</v>
      </c>
    </row>
    <row r="84" spans="1:8" ht="31.8" x14ac:dyDescent="0.2">
      <c r="A84" s="8">
        <v>81</v>
      </c>
      <c r="B84" s="19" t="s">
        <v>698</v>
      </c>
      <c r="C84" s="53">
        <v>2021.06</v>
      </c>
      <c r="D84" s="20" t="s">
        <v>1264</v>
      </c>
      <c r="E84" s="21">
        <v>26390</v>
      </c>
      <c r="F84" s="24" t="s">
        <v>699</v>
      </c>
      <c r="G84" s="22" t="s">
        <v>17</v>
      </c>
      <c r="H84" s="23" t="s">
        <v>171</v>
      </c>
    </row>
    <row r="85" spans="1:8" ht="31.8" x14ac:dyDescent="0.2">
      <c r="A85" s="8">
        <v>82</v>
      </c>
      <c r="B85" s="19" t="s">
        <v>725</v>
      </c>
      <c r="C85" s="53">
        <v>2021.08</v>
      </c>
      <c r="D85" s="20" t="s">
        <v>26</v>
      </c>
      <c r="E85" s="21">
        <v>806</v>
      </c>
      <c r="F85" s="24" t="s">
        <v>15</v>
      </c>
      <c r="G85" s="22" t="s">
        <v>17</v>
      </c>
      <c r="H85" s="23"/>
    </row>
    <row r="86" spans="1:8" ht="31.8" x14ac:dyDescent="0.2">
      <c r="A86" s="8">
        <v>83</v>
      </c>
      <c r="B86" s="19" t="s">
        <v>734</v>
      </c>
      <c r="C86" s="53">
        <v>2021.09</v>
      </c>
      <c r="D86" s="20" t="s">
        <v>1653</v>
      </c>
      <c r="E86" s="21">
        <v>11181</v>
      </c>
      <c r="F86" s="24" t="s">
        <v>15</v>
      </c>
      <c r="G86" s="22" t="s">
        <v>17</v>
      </c>
      <c r="H86" s="23" t="s">
        <v>171</v>
      </c>
    </row>
    <row r="87" spans="1:8" ht="31.8" x14ac:dyDescent="0.2">
      <c r="A87" s="8">
        <v>84</v>
      </c>
      <c r="B87" s="19" t="s">
        <v>735</v>
      </c>
      <c r="C87" s="53">
        <v>2021.09</v>
      </c>
      <c r="D87" s="20" t="s">
        <v>1998</v>
      </c>
      <c r="E87" s="21">
        <v>2057</v>
      </c>
      <c r="F87" s="24" t="s">
        <v>15</v>
      </c>
      <c r="G87" s="22" t="s">
        <v>17</v>
      </c>
      <c r="H87" s="23"/>
    </row>
    <row r="88" spans="1:8" ht="31.8" x14ac:dyDescent="0.2">
      <c r="A88" s="8">
        <v>85</v>
      </c>
      <c r="B88" s="19" t="s">
        <v>759</v>
      </c>
      <c r="C88" s="53">
        <v>2021.12</v>
      </c>
      <c r="D88" s="20" t="s">
        <v>58</v>
      </c>
      <c r="E88" s="21">
        <v>1006</v>
      </c>
      <c r="F88" s="24" t="s">
        <v>15</v>
      </c>
      <c r="G88" s="22" t="s">
        <v>17</v>
      </c>
      <c r="H88" s="23"/>
    </row>
    <row r="89" spans="1:8" ht="31.8" x14ac:dyDescent="0.2">
      <c r="A89" s="8">
        <v>86</v>
      </c>
      <c r="B89" s="19" t="s">
        <v>803</v>
      </c>
      <c r="C89" s="53">
        <v>2022.04</v>
      </c>
      <c r="D89" s="20" t="s">
        <v>804</v>
      </c>
      <c r="E89" s="21">
        <v>16178</v>
      </c>
      <c r="F89" s="24" t="s">
        <v>15</v>
      </c>
      <c r="G89" s="22" t="s">
        <v>17</v>
      </c>
      <c r="H89" s="23" t="s">
        <v>171</v>
      </c>
    </row>
    <row r="90" spans="1:8" ht="31.8" x14ac:dyDescent="0.2">
      <c r="A90" s="8">
        <v>87</v>
      </c>
      <c r="B90" s="19" t="s">
        <v>851</v>
      </c>
      <c r="C90" s="53">
        <v>2022.07</v>
      </c>
      <c r="D90" s="20" t="s">
        <v>45</v>
      </c>
      <c r="E90" s="21">
        <v>4266</v>
      </c>
      <c r="F90" s="24" t="s">
        <v>18</v>
      </c>
      <c r="G90" s="22" t="s">
        <v>17</v>
      </c>
      <c r="H90" s="23" t="s">
        <v>171</v>
      </c>
    </row>
    <row r="91" spans="1:8" ht="31.8" x14ac:dyDescent="0.2">
      <c r="A91" s="8">
        <v>88</v>
      </c>
      <c r="B91" s="19" t="s">
        <v>1071</v>
      </c>
      <c r="C91" s="53">
        <v>2022.09</v>
      </c>
      <c r="D91" s="20" t="s">
        <v>35</v>
      </c>
      <c r="E91" s="21">
        <v>5066</v>
      </c>
      <c r="F91" s="24" t="s">
        <v>15</v>
      </c>
      <c r="G91" s="22" t="s">
        <v>17</v>
      </c>
      <c r="H91" s="23" t="s">
        <v>171</v>
      </c>
    </row>
    <row r="92" spans="1:8" ht="31.8" x14ac:dyDescent="0.2">
      <c r="A92" s="8">
        <v>89</v>
      </c>
      <c r="B92" s="19" t="s">
        <v>881</v>
      </c>
      <c r="C92" s="53">
        <v>2022.09</v>
      </c>
      <c r="D92" s="20" t="s">
        <v>882</v>
      </c>
      <c r="E92" s="21">
        <v>1688</v>
      </c>
      <c r="F92" s="24" t="s">
        <v>15</v>
      </c>
      <c r="G92" s="22" t="s">
        <v>17</v>
      </c>
      <c r="H92" s="23" t="s">
        <v>171</v>
      </c>
    </row>
    <row r="93" spans="1:8" ht="31.8" x14ac:dyDescent="0.2">
      <c r="A93" s="8">
        <v>90</v>
      </c>
      <c r="B93" s="19" t="s">
        <v>886</v>
      </c>
      <c r="C93" s="53">
        <v>2022.1</v>
      </c>
      <c r="D93" s="20" t="s">
        <v>887</v>
      </c>
      <c r="E93" s="21">
        <v>10715</v>
      </c>
      <c r="F93" s="24" t="s">
        <v>15</v>
      </c>
      <c r="G93" s="22" t="s">
        <v>17</v>
      </c>
      <c r="H93" s="23" t="s">
        <v>171</v>
      </c>
    </row>
    <row r="94" spans="1:8" ht="31.8" x14ac:dyDescent="0.2">
      <c r="A94" s="8">
        <v>91</v>
      </c>
      <c r="B94" s="19" t="s">
        <v>909</v>
      </c>
      <c r="C94" s="53">
        <v>2022.11</v>
      </c>
      <c r="D94" s="20" t="s">
        <v>910</v>
      </c>
      <c r="E94" s="21">
        <v>9525</v>
      </c>
      <c r="F94" s="24" t="s">
        <v>15</v>
      </c>
      <c r="G94" s="22" t="s">
        <v>17</v>
      </c>
      <c r="H94" s="23" t="s">
        <v>171</v>
      </c>
    </row>
    <row r="95" spans="1:8" ht="31.8" x14ac:dyDescent="0.2">
      <c r="A95" s="8">
        <v>92</v>
      </c>
      <c r="B95" s="19" t="s">
        <v>927</v>
      </c>
      <c r="C95" s="53">
        <v>2022.12</v>
      </c>
      <c r="D95" s="20" t="s">
        <v>928</v>
      </c>
      <c r="E95" s="21">
        <v>2373</v>
      </c>
      <c r="F95" s="24" t="s">
        <v>15</v>
      </c>
      <c r="G95" s="22" t="s">
        <v>17</v>
      </c>
      <c r="H95" s="23" t="s">
        <v>171</v>
      </c>
    </row>
    <row r="96" spans="1:8" ht="31.8" x14ac:dyDescent="0.2">
      <c r="A96" s="8">
        <v>93</v>
      </c>
      <c r="B96" s="19" t="s">
        <v>929</v>
      </c>
      <c r="C96" s="53">
        <v>2023.01</v>
      </c>
      <c r="D96" s="20" t="s">
        <v>930</v>
      </c>
      <c r="E96" s="21">
        <v>10914</v>
      </c>
      <c r="F96" s="24" t="s">
        <v>15</v>
      </c>
      <c r="G96" s="22" t="s">
        <v>17</v>
      </c>
      <c r="H96" s="23" t="s">
        <v>172</v>
      </c>
    </row>
    <row r="97" spans="1:9" ht="31.8" x14ac:dyDescent="0.2">
      <c r="A97" s="8">
        <v>94</v>
      </c>
      <c r="B97" s="19" t="s">
        <v>943</v>
      </c>
      <c r="C97" s="53">
        <v>2023.02</v>
      </c>
      <c r="D97" s="20" t="s">
        <v>944</v>
      </c>
      <c r="E97" s="21">
        <v>11309</v>
      </c>
      <c r="F97" s="24" t="s">
        <v>15</v>
      </c>
      <c r="G97" s="22" t="s">
        <v>17</v>
      </c>
      <c r="H97" s="23" t="s">
        <v>172</v>
      </c>
    </row>
    <row r="98" spans="1:9" ht="31.8" customHeight="1" thickBot="1" x14ac:dyDescent="0.25">
      <c r="A98" s="106">
        <v>95</v>
      </c>
      <c r="B98" s="107" t="s">
        <v>2068</v>
      </c>
      <c r="C98" s="175" t="s">
        <v>2056</v>
      </c>
      <c r="D98" s="86" t="s">
        <v>4187</v>
      </c>
      <c r="E98" s="84">
        <v>11821</v>
      </c>
      <c r="F98" s="176" t="s">
        <v>15</v>
      </c>
      <c r="G98" s="86" t="s">
        <v>17</v>
      </c>
      <c r="H98" s="87" t="s">
        <v>172</v>
      </c>
      <c r="I98" s="13"/>
    </row>
    <row r="99" spans="1:9" ht="31.8" customHeight="1" x14ac:dyDescent="0.2">
      <c r="A99" s="184">
        <v>96</v>
      </c>
    </row>
    <row r="100" spans="1:9" ht="31.8" customHeight="1" x14ac:dyDescent="0.2">
      <c r="A100" s="8">
        <v>97</v>
      </c>
    </row>
    <row r="101" spans="1:9" ht="31.8" customHeight="1" x14ac:dyDescent="0.2">
      <c r="A101" s="8">
        <v>98</v>
      </c>
    </row>
  </sheetData>
  <mergeCells count="9">
    <mergeCell ref="F1:H1"/>
    <mergeCell ref="F2:F3"/>
    <mergeCell ref="G2:G3"/>
    <mergeCell ref="H2:H3"/>
    <mergeCell ref="A2:A3"/>
    <mergeCell ref="B2:B3"/>
    <mergeCell ref="C2:C3"/>
    <mergeCell ref="D2:D3"/>
    <mergeCell ref="A1:E1"/>
  </mergeCells>
  <phoneticPr fontId="2"/>
  <conditionalFormatting sqref="B98">
    <cfRule type="duplicateValues" dxfId="1" priority="1"/>
  </conditionalFormatting>
  <pageMargins left="0.39370078740157483" right="0.39370078740157483" top="0.39370078740157483" bottom="0.39370078740157483" header="0.31496062992125984" footer="0.31496062992125984"/>
  <pageSetup paperSize="9" scale="60" fitToHeight="0" orientation="portrait" r:id="rId1"/>
  <rowBreaks count="2" manualBreakCount="2">
    <brk id="44" max="7" man="1"/>
    <brk id="85"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0C51F-356B-4A44-9505-E20F7A0A1B05}">
  <sheetPr>
    <pageSetUpPr fitToPage="1"/>
  </sheetPr>
  <dimension ref="A1:I261"/>
  <sheetViews>
    <sheetView view="pageBreakPreview" topLeftCell="A4" zoomScale="85" zoomScaleNormal="100" zoomScaleSheetLayoutView="85" workbookViewId="0">
      <selection activeCell="B5" sqref="B5"/>
    </sheetView>
  </sheetViews>
  <sheetFormatPr defaultRowHeight="13.2" x14ac:dyDescent="0.2"/>
  <cols>
    <col min="1" max="1" width="4.6640625" style="110" customWidth="1"/>
    <col min="2" max="2" width="44.109375" style="110" customWidth="1"/>
    <col min="3" max="3" width="16.5546875" style="110" customWidth="1"/>
    <col min="4" max="4" width="21.44140625" style="110" customWidth="1"/>
    <col min="5" max="5" width="14.6640625" style="110" customWidth="1"/>
    <col min="6" max="6" width="13.109375" style="110" customWidth="1"/>
    <col min="7" max="7" width="8.88671875" style="110"/>
    <col min="8" max="8" width="12.6640625" style="110" customWidth="1"/>
    <col min="9" max="16384" width="8.88671875" style="110"/>
  </cols>
  <sheetData>
    <row r="1" spans="1:8" ht="34.799999999999997" x14ac:dyDescent="0.2">
      <c r="A1" s="200" t="s">
        <v>4197</v>
      </c>
      <c r="B1" s="201"/>
      <c r="C1" s="201"/>
      <c r="D1" s="201"/>
      <c r="E1" s="202"/>
      <c r="F1" s="203" t="s">
        <v>4173</v>
      </c>
      <c r="G1" s="201"/>
      <c r="H1" s="204"/>
    </row>
    <row r="2" spans="1:8" ht="31.8" x14ac:dyDescent="0.2">
      <c r="A2" s="193" t="s">
        <v>661</v>
      </c>
      <c r="B2" s="188" t="s">
        <v>6</v>
      </c>
      <c r="C2" s="194" t="s">
        <v>14</v>
      </c>
      <c r="D2" s="188" t="s">
        <v>2</v>
      </c>
      <c r="E2" s="11" t="s">
        <v>20</v>
      </c>
      <c r="F2" s="187" t="s">
        <v>0</v>
      </c>
      <c r="G2" s="188" t="s">
        <v>1</v>
      </c>
      <c r="H2" s="189" t="s">
        <v>168</v>
      </c>
    </row>
    <row r="3" spans="1:8" ht="31.8" x14ac:dyDescent="0.2">
      <c r="A3" s="193"/>
      <c r="B3" s="188"/>
      <c r="C3" s="194"/>
      <c r="D3" s="188"/>
      <c r="E3" s="11" t="s">
        <v>2035</v>
      </c>
      <c r="F3" s="187"/>
      <c r="G3" s="188"/>
      <c r="H3" s="190"/>
    </row>
    <row r="4" spans="1:8" ht="31.8" x14ac:dyDescent="0.2">
      <c r="A4" s="8">
        <v>1</v>
      </c>
      <c r="B4" s="19" t="s">
        <v>403</v>
      </c>
      <c r="C4" s="53" t="s">
        <v>1084</v>
      </c>
      <c r="D4" s="20" t="s">
        <v>108</v>
      </c>
      <c r="E4" s="21">
        <v>3977</v>
      </c>
      <c r="F4" s="24" t="s">
        <v>15</v>
      </c>
      <c r="G4" s="22" t="s">
        <v>17</v>
      </c>
      <c r="H4" s="23"/>
    </row>
    <row r="5" spans="1:8" ht="31.8" x14ac:dyDescent="0.2">
      <c r="A5" s="8">
        <v>2</v>
      </c>
      <c r="B5" s="19" t="s">
        <v>404</v>
      </c>
      <c r="C5" s="53" t="s">
        <v>1085</v>
      </c>
      <c r="D5" s="20" t="s">
        <v>108</v>
      </c>
      <c r="E5" s="21">
        <v>2900</v>
      </c>
      <c r="F5" s="22" t="s">
        <v>15</v>
      </c>
      <c r="G5" s="22" t="s">
        <v>17</v>
      </c>
      <c r="H5" s="23"/>
    </row>
    <row r="6" spans="1:8" ht="31.8" x14ac:dyDescent="0.2">
      <c r="A6" s="8">
        <v>3</v>
      </c>
      <c r="B6" s="19" t="s">
        <v>405</v>
      </c>
      <c r="C6" s="53" t="s">
        <v>1086</v>
      </c>
      <c r="D6" s="20" t="s">
        <v>1087</v>
      </c>
      <c r="E6" s="21">
        <v>3254</v>
      </c>
      <c r="F6" s="22" t="s">
        <v>15</v>
      </c>
      <c r="G6" s="22" t="s">
        <v>17</v>
      </c>
      <c r="H6" s="23"/>
    </row>
    <row r="7" spans="1:8" ht="31.8" x14ac:dyDescent="0.2">
      <c r="A7" s="8">
        <v>4</v>
      </c>
      <c r="B7" s="19" t="s">
        <v>1088</v>
      </c>
      <c r="C7" s="53" t="s">
        <v>1089</v>
      </c>
      <c r="D7" s="20" t="s">
        <v>1090</v>
      </c>
      <c r="E7" s="21">
        <v>2933</v>
      </c>
      <c r="F7" s="22" t="s">
        <v>15</v>
      </c>
      <c r="G7" s="22" t="s">
        <v>17</v>
      </c>
      <c r="H7" s="23"/>
    </row>
    <row r="8" spans="1:8" ht="31.8" x14ac:dyDescent="0.2">
      <c r="A8" s="8">
        <v>5</v>
      </c>
      <c r="B8" s="19" t="s">
        <v>406</v>
      </c>
      <c r="C8" s="53" t="s">
        <v>1093</v>
      </c>
      <c r="D8" s="20" t="s">
        <v>1094</v>
      </c>
      <c r="E8" s="21">
        <v>3804</v>
      </c>
      <c r="F8" s="22" t="s">
        <v>15</v>
      </c>
      <c r="G8" s="22" t="s">
        <v>17</v>
      </c>
      <c r="H8" s="23"/>
    </row>
    <row r="9" spans="1:8" ht="31.8" x14ac:dyDescent="0.2">
      <c r="A9" s="8">
        <v>6</v>
      </c>
      <c r="B9" s="19" t="s">
        <v>407</v>
      </c>
      <c r="C9" s="53" t="s">
        <v>1099</v>
      </c>
      <c r="D9" s="20" t="s">
        <v>180</v>
      </c>
      <c r="E9" s="21">
        <v>2277</v>
      </c>
      <c r="F9" s="24" t="s">
        <v>15</v>
      </c>
      <c r="G9" s="22" t="s">
        <v>17</v>
      </c>
      <c r="H9" s="23"/>
    </row>
    <row r="10" spans="1:8" ht="31.8" x14ac:dyDescent="0.2">
      <c r="A10" s="8">
        <v>7</v>
      </c>
      <c r="B10" s="19" t="s">
        <v>408</v>
      </c>
      <c r="C10" s="53" t="s">
        <v>1099</v>
      </c>
      <c r="D10" s="20" t="s">
        <v>90</v>
      </c>
      <c r="E10" s="21">
        <v>1159</v>
      </c>
      <c r="F10" s="24" t="s">
        <v>15</v>
      </c>
      <c r="G10" s="22" t="s">
        <v>17</v>
      </c>
      <c r="H10" s="23"/>
    </row>
    <row r="11" spans="1:8" ht="31.8" x14ac:dyDescent="0.2">
      <c r="A11" s="8">
        <v>8</v>
      </c>
      <c r="B11" s="19" t="s">
        <v>526</v>
      </c>
      <c r="C11" s="53" t="s">
        <v>1099</v>
      </c>
      <c r="D11" s="20" t="s">
        <v>90</v>
      </c>
      <c r="E11" s="21">
        <v>1079</v>
      </c>
      <c r="F11" s="24" t="s">
        <v>15</v>
      </c>
      <c r="G11" s="22" t="s">
        <v>17</v>
      </c>
      <c r="H11" s="23"/>
    </row>
    <row r="12" spans="1:8" ht="31.8" x14ac:dyDescent="0.2">
      <c r="A12" s="8">
        <v>9</v>
      </c>
      <c r="B12" s="19" t="s">
        <v>664</v>
      </c>
      <c r="C12" s="53" t="s">
        <v>946</v>
      </c>
      <c r="D12" s="20" t="s">
        <v>1078</v>
      </c>
      <c r="E12" s="21">
        <v>2054</v>
      </c>
      <c r="F12" s="24" t="s">
        <v>15</v>
      </c>
      <c r="G12" s="22" t="s">
        <v>17</v>
      </c>
      <c r="H12" s="23"/>
    </row>
    <row r="13" spans="1:8" ht="31.8" x14ac:dyDescent="0.2">
      <c r="A13" s="8">
        <v>10</v>
      </c>
      <c r="B13" s="25" t="s">
        <v>1110</v>
      </c>
      <c r="C13" s="54" t="s">
        <v>1111</v>
      </c>
      <c r="D13" s="27" t="s">
        <v>1112</v>
      </c>
      <c r="E13" s="26">
        <v>30100</v>
      </c>
      <c r="F13" s="28" t="s">
        <v>15</v>
      </c>
      <c r="G13" s="22" t="s">
        <v>17</v>
      </c>
      <c r="H13" s="29"/>
    </row>
    <row r="14" spans="1:8" ht="31.8" x14ac:dyDescent="0.2">
      <c r="A14" s="8">
        <v>11</v>
      </c>
      <c r="B14" s="25" t="s">
        <v>1115</v>
      </c>
      <c r="C14" s="54" t="s">
        <v>1116</v>
      </c>
      <c r="D14" s="27" t="s">
        <v>1117</v>
      </c>
      <c r="E14" s="26">
        <v>2361</v>
      </c>
      <c r="F14" s="30" t="s">
        <v>15</v>
      </c>
      <c r="G14" s="22" t="s">
        <v>17</v>
      </c>
      <c r="H14" s="29"/>
    </row>
    <row r="15" spans="1:8" ht="31.8" x14ac:dyDescent="0.2">
      <c r="A15" s="8">
        <v>12</v>
      </c>
      <c r="B15" s="25" t="s">
        <v>1118</v>
      </c>
      <c r="C15" s="54" t="s">
        <v>1119</v>
      </c>
      <c r="D15" s="27" t="s">
        <v>34</v>
      </c>
      <c r="E15" s="26">
        <v>3201</v>
      </c>
      <c r="F15" s="30" t="s">
        <v>15</v>
      </c>
      <c r="G15" s="22" t="s">
        <v>17</v>
      </c>
      <c r="H15" s="29"/>
    </row>
    <row r="16" spans="1:8" ht="31.8" x14ac:dyDescent="0.2">
      <c r="A16" s="8">
        <v>13</v>
      </c>
      <c r="B16" s="25" t="s">
        <v>1127</v>
      </c>
      <c r="C16" s="54" t="s">
        <v>1128</v>
      </c>
      <c r="D16" s="27" t="s">
        <v>46</v>
      </c>
      <c r="E16" s="26">
        <v>3050</v>
      </c>
      <c r="F16" s="30" t="s">
        <v>15</v>
      </c>
      <c r="G16" s="30" t="s">
        <v>17</v>
      </c>
      <c r="H16" s="29"/>
    </row>
    <row r="17" spans="1:8" ht="31.8" x14ac:dyDescent="0.2">
      <c r="A17" s="8">
        <v>14</v>
      </c>
      <c r="B17" s="25" t="s">
        <v>1130</v>
      </c>
      <c r="C17" s="54" t="s">
        <v>1131</v>
      </c>
      <c r="D17" s="27" t="s">
        <v>26</v>
      </c>
      <c r="E17" s="26">
        <v>3184</v>
      </c>
      <c r="F17" s="30" t="s">
        <v>15</v>
      </c>
      <c r="G17" s="30" t="s">
        <v>17</v>
      </c>
      <c r="H17" s="29"/>
    </row>
    <row r="18" spans="1:8" ht="31.8" x14ac:dyDescent="0.2">
      <c r="A18" s="8">
        <v>15</v>
      </c>
      <c r="B18" s="25" t="s">
        <v>1132</v>
      </c>
      <c r="C18" s="54" t="s">
        <v>1133</v>
      </c>
      <c r="D18" s="27" t="s">
        <v>46</v>
      </c>
      <c r="E18" s="26">
        <v>4042</v>
      </c>
      <c r="F18" s="30" t="s">
        <v>15</v>
      </c>
      <c r="G18" s="30" t="s">
        <v>17</v>
      </c>
      <c r="H18" s="29"/>
    </row>
    <row r="19" spans="1:8" ht="31.8" x14ac:dyDescent="0.2">
      <c r="A19" s="8">
        <v>16</v>
      </c>
      <c r="B19" s="25" t="s">
        <v>1134</v>
      </c>
      <c r="C19" s="54" t="s">
        <v>1135</v>
      </c>
      <c r="D19" s="27" t="s">
        <v>46</v>
      </c>
      <c r="E19" s="26">
        <v>6533</v>
      </c>
      <c r="F19" s="28" t="s">
        <v>15</v>
      </c>
      <c r="G19" s="30" t="s">
        <v>17</v>
      </c>
      <c r="H19" s="29"/>
    </row>
    <row r="20" spans="1:8" ht="31.8" x14ac:dyDescent="0.2">
      <c r="A20" s="8">
        <v>17</v>
      </c>
      <c r="B20" s="25" t="s">
        <v>1137</v>
      </c>
      <c r="C20" s="54" t="s">
        <v>1136</v>
      </c>
      <c r="D20" s="27" t="s">
        <v>1138</v>
      </c>
      <c r="E20" s="26">
        <v>856</v>
      </c>
      <c r="F20" s="28" t="s">
        <v>18</v>
      </c>
      <c r="G20" s="30" t="s">
        <v>17</v>
      </c>
      <c r="H20" s="29"/>
    </row>
    <row r="21" spans="1:8" ht="31.8" x14ac:dyDescent="0.2">
      <c r="A21" s="8">
        <v>18</v>
      </c>
      <c r="B21" s="19" t="s">
        <v>1143</v>
      </c>
      <c r="C21" s="54" t="s">
        <v>1141</v>
      </c>
      <c r="D21" s="27" t="s">
        <v>46</v>
      </c>
      <c r="E21" s="26">
        <v>1449</v>
      </c>
      <c r="F21" s="28" t="s">
        <v>15</v>
      </c>
      <c r="G21" s="30" t="s">
        <v>17</v>
      </c>
      <c r="H21" s="29"/>
    </row>
    <row r="22" spans="1:8" ht="31.8" x14ac:dyDescent="0.2">
      <c r="A22" s="8">
        <v>19</v>
      </c>
      <c r="B22" s="19" t="s">
        <v>1149</v>
      </c>
      <c r="C22" s="54" t="s">
        <v>1148</v>
      </c>
      <c r="D22" s="27" t="s">
        <v>46</v>
      </c>
      <c r="E22" s="26">
        <v>2930</v>
      </c>
      <c r="F22" s="28" t="s">
        <v>18</v>
      </c>
      <c r="G22" s="30" t="s">
        <v>17</v>
      </c>
      <c r="H22" s="29"/>
    </row>
    <row r="23" spans="1:8" ht="31.8" x14ac:dyDescent="0.2">
      <c r="A23" s="8">
        <v>20</v>
      </c>
      <c r="B23" s="19" t="s">
        <v>1168</v>
      </c>
      <c r="C23" s="54" t="s">
        <v>1166</v>
      </c>
      <c r="D23" s="27" t="s">
        <v>46</v>
      </c>
      <c r="E23" s="21">
        <v>1245</v>
      </c>
      <c r="F23" s="28" t="s">
        <v>15</v>
      </c>
      <c r="G23" s="22" t="s">
        <v>17</v>
      </c>
      <c r="H23" s="23"/>
    </row>
    <row r="24" spans="1:8" ht="31.8" x14ac:dyDescent="0.2">
      <c r="A24" s="8">
        <v>21</v>
      </c>
      <c r="B24" s="19" t="s">
        <v>1169</v>
      </c>
      <c r="C24" s="54" t="s">
        <v>1166</v>
      </c>
      <c r="D24" s="27" t="s">
        <v>1170</v>
      </c>
      <c r="E24" s="26">
        <v>6068</v>
      </c>
      <c r="F24" s="28" t="s">
        <v>15</v>
      </c>
      <c r="G24" s="30" t="s">
        <v>17</v>
      </c>
      <c r="H24" s="23"/>
    </row>
    <row r="25" spans="1:8" ht="31.8" x14ac:dyDescent="0.2">
      <c r="A25" s="8">
        <v>22</v>
      </c>
      <c r="B25" s="19" t="s">
        <v>1171</v>
      </c>
      <c r="C25" s="53" t="s">
        <v>1172</v>
      </c>
      <c r="D25" s="20" t="s">
        <v>46</v>
      </c>
      <c r="E25" s="21">
        <v>2769</v>
      </c>
      <c r="F25" s="22" t="s">
        <v>18</v>
      </c>
      <c r="G25" s="22" t="s">
        <v>17</v>
      </c>
      <c r="H25" s="23"/>
    </row>
    <row r="26" spans="1:8" ht="31.8" x14ac:dyDescent="0.2">
      <c r="A26" s="8">
        <v>23</v>
      </c>
      <c r="B26" s="19" t="s">
        <v>1176</v>
      </c>
      <c r="C26" s="53" t="s">
        <v>1177</v>
      </c>
      <c r="D26" s="20" t="s">
        <v>46</v>
      </c>
      <c r="E26" s="21">
        <v>4293</v>
      </c>
      <c r="F26" s="22" t="s">
        <v>15</v>
      </c>
      <c r="G26" s="22" t="s">
        <v>17</v>
      </c>
      <c r="H26" s="23"/>
    </row>
    <row r="27" spans="1:8" ht="31.8" x14ac:dyDescent="0.2">
      <c r="A27" s="8">
        <v>24</v>
      </c>
      <c r="B27" s="19" t="s">
        <v>1191</v>
      </c>
      <c r="C27" s="54" t="s">
        <v>1189</v>
      </c>
      <c r="D27" s="20" t="s">
        <v>925</v>
      </c>
      <c r="E27" s="21">
        <v>1982</v>
      </c>
      <c r="F27" s="22" t="s">
        <v>15</v>
      </c>
      <c r="G27" s="22" t="s">
        <v>17</v>
      </c>
      <c r="H27" s="23"/>
    </row>
    <row r="28" spans="1:8" ht="31.8" x14ac:dyDescent="0.2">
      <c r="A28" s="8">
        <v>25</v>
      </c>
      <c r="B28" s="19" t="s">
        <v>1192</v>
      </c>
      <c r="C28" s="54" t="s">
        <v>1189</v>
      </c>
      <c r="D28" s="20" t="s">
        <v>1190</v>
      </c>
      <c r="E28" s="21">
        <v>3445</v>
      </c>
      <c r="F28" s="22" t="s">
        <v>15</v>
      </c>
      <c r="G28" s="22" t="s">
        <v>17</v>
      </c>
      <c r="H28" s="23"/>
    </row>
    <row r="29" spans="1:8" ht="31.8" x14ac:dyDescent="0.2">
      <c r="A29" s="8">
        <v>26</v>
      </c>
      <c r="B29" s="19" t="s">
        <v>1193</v>
      </c>
      <c r="C29" s="54" t="s">
        <v>1194</v>
      </c>
      <c r="D29" s="20" t="s">
        <v>83</v>
      </c>
      <c r="E29" s="21">
        <v>3100</v>
      </c>
      <c r="F29" s="28" t="s">
        <v>15</v>
      </c>
      <c r="G29" s="22" t="s">
        <v>17</v>
      </c>
      <c r="H29" s="23"/>
    </row>
    <row r="30" spans="1:8" ht="31.8" x14ac:dyDescent="0.2">
      <c r="A30" s="8">
        <v>27</v>
      </c>
      <c r="B30" s="19" t="s">
        <v>1204</v>
      </c>
      <c r="C30" s="54" t="s">
        <v>1202</v>
      </c>
      <c r="D30" s="20" t="s">
        <v>1205</v>
      </c>
      <c r="E30" s="21">
        <v>3010</v>
      </c>
      <c r="F30" s="28" t="s">
        <v>15</v>
      </c>
      <c r="G30" s="22" t="s">
        <v>17</v>
      </c>
      <c r="H30" s="23"/>
    </row>
    <row r="31" spans="1:8" ht="31.8" x14ac:dyDescent="0.2">
      <c r="A31" s="8">
        <v>28</v>
      </c>
      <c r="B31" s="19" t="s">
        <v>1206</v>
      </c>
      <c r="C31" s="53" t="s">
        <v>949</v>
      </c>
      <c r="D31" s="20" t="s">
        <v>1207</v>
      </c>
      <c r="E31" s="21">
        <v>1641</v>
      </c>
      <c r="F31" s="22" t="s">
        <v>18</v>
      </c>
      <c r="G31" s="22" t="s">
        <v>17</v>
      </c>
      <c r="H31" s="23"/>
    </row>
    <row r="32" spans="1:8" ht="31.8" x14ac:dyDescent="0.2">
      <c r="A32" s="8">
        <v>29</v>
      </c>
      <c r="B32" s="19" t="s">
        <v>1209</v>
      </c>
      <c r="C32" s="53" t="s">
        <v>1210</v>
      </c>
      <c r="D32" s="20" t="s">
        <v>645</v>
      </c>
      <c r="E32" s="21">
        <v>153</v>
      </c>
      <c r="F32" s="24" t="s">
        <v>15</v>
      </c>
      <c r="G32" s="22" t="s">
        <v>17</v>
      </c>
      <c r="H32" s="23"/>
    </row>
    <row r="33" spans="1:8" ht="31.8" x14ac:dyDescent="0.2">
      <c r="A33" s="8">
        <v>30</v>
      </c>
      <c r="B33" s="19" t="s">
        <v>1216</v>
      </c>
      <c r="C33" s="53" t="s">
        <v>1214</v>
      </c>
      <c r="D33" s="20" t="s">
        <v>35</v>
      </c>
      <c r="E33" s="21">
        <v>2518</v>
      </c>
      <c r="F33" s="24" t="s">
        <v>15</v>
      </c>
      <c r="G33" s="22" t="s">
        <v>17</v>
      </c>
      <c r="H33" s="23"/>
    </row>
    <row r="34" spans="1:8" ht="31.8" x14ac:dyDescent="0.2">
      <c r="A34" s="8">
        <v>31</v>
      </c>
      <c r="B34" s="19" t="s">
        <v>1217</v>
      </c>
      <c r="C34" s="53" t="s">
        <v>1214</v>
      </c>
      <c r="D34" s="20" t="s">
        <v>1215</v>
      </c>
      <c r="E34" s="21">
        <v>3372</v>
      </c>
      <c r="F34" s="24" t="s">
        <v>15</v>
      </c>
      <c r="G34" s="22" t="s">
        <v>17</v>
      </c>
      <c r="H34" s="23"/>
    </row>
    <row r="35" spans="1:8" ht="31.8" x14ac:dyDescent="0.2">
      <c r="A35" s="8">
        <v>32</v>
      </c>
      <c r="B35" s="19" t="s">
        <v>1220</v>
      </c>
      <c r="C35" s="53" t="s">
        <v>1221</v>
      </c>
      <c r="D35" s="20" t="s">
        <v>23</v>
      </c>
      <c r="E35" s="21">
        <v>206</v>
      </c>
      <c r="F35" s="24" t="s">
        <v>15</v>
      </c>
      <c r="G35" s="22" t="s">
        <v>17</v>
      </c>
      <c r="H35" s="23"/>
    </row>
    <row r="36" spans="1:8" ht="31.8" x14ac:dyDescent="0.2">
      <c r="A36" s="8">
        <v>33</v>
      </c>
      <c r="B36" s="19" t="s">
        <v>1226</v>
      </c>
      <c r="C36" s="53" t="s">
        <v>1227</v>
      </c>
      <c r="D36" s="20" t="s">
        <v>1228</v>
      </c>
      <c r="E36" s="21">
        <v>2933</v>
      </c>
      <c r="F36" s="22" t="s">
        <v>18</v>
      </c>
      <c r="G36" s="22" t="s">
        <v>17</v>
      </c>
      <c r="H36" s="23"/>
    </row>
    <row r="37" spans="1:8" ht="31.8" x14ac:dyDescent="0.2">
      <c r="A37" s="8">
        <v>34</v>
      </c>
      <c r="B37" s="19" t="s">
        <v>1229</v>
      </c>
      <c r="C37" s="53" t="s">
        <v>1230</v>
      </c>
      <c r="D37" s="20" t="s">
        <v>1231</v>
      </c>
      <c r="E37" s="21">
        <v>3153</v>
      </c>
      <c r="F37" s="24" t="s">
        <v>15</v>
      </c>
      <c r="G37" s="22" t="s">
        <v>17</v>
      </c>
      <c r="H37" s="23"/>
    </row>
    <row r="38" spans="1:8" ht="31.8" x14ac:dyDescent="0.2">
      <c r="A38" s="8">
        <v>35</v>
      </c>
      <c r="B38" s="19" t="s">
        <v>1238</v>
      </c>
      <c r="C38" s="53" t="s">
        <v>1239</v>
      </c>
      <c r="D38" s="20" t="s">
        <v>52</v>
      </c>
      <c r="E38" s="21">
        <v>3777</v>
      </c>
      <c r="F38" s="24" t="s">
        <v>15</v>
      </c>
      <c r="G38" s="22" t="s">
        <v>17</v>
      </c>
      <c r="H38" s="23"/>
    </row>
    <row r="39" spans="1:8" ht="31.8" x14ac:dyDescent="0.2">
      <c r="A39" s="8">
        <v>36</v>
      </c>
      <c r="B39" s="19" t="s">
        <v>1258</v>
      </c>
      <c r="C39" s="54" t="s">
        <v>1256</v>
      </c>
      <c r="D39" s="20" t="s">
        <v>1257</v>
      </c>
      <c r="E39" s="21">
        <v>3512</v>
      </c>
      <c r="F39" s="24" t="s">
        <v>15</v>
      </c>
      <c r="G39" s="22" t="s">
        <v>17</v>
      </c>
      <c r="H39" s="23"/>
    </row>
    <row r="40" spans="1:8" ht="31.8" x14ac:dyDescent="0.2">
      <c r="A40" s="8">
        <v>37</v>
      </c>
      <c r="B40" s="19" t="s">
        <v>1259</v>
      </c>
      <c r="C40" s="54" t="s">
        <v>1256</v>
      </c>
      <c r="D40" s="20" t="s">
        <v>1215</v>
      </c>
      <c r="E40" s="21">
        <v>3282</v>
      </c>
      <c r="F40" s="24" t="s">
        <v>15</v>
      </c>
      <c r="G40" s="22" t="s">
        <v>17</v>
      </c>
      <c r="H40" s="23"/>
    </row>
    <row r="41" spans="1:8" ht="31.8" x14ac:dyDescent="0.2">
      <c r="A41" s="8">
        <v>38</v>
      </c>
      <c r="B41" s="19" t="s">
        <v>1266</v>
      </c>
      <c r="C41" s="54" t="s">
        <v>1263</v>
      </c>
      <c r="D41" s="20" t="s">
        <v>1267</v>
      </c>
      <c r="E41" s="21">
        <v>4316</v>
      </c>
      <c r="F41" s="24" t="s">
        <v>15</v>
      </c>
      <c r="G41" s="22" t="s">
        <v>17</v>
      </c>
      <c r="H41" s="31"/>
    </row>
    <row r="42" spans="1:8" ht="31.8" x14ac:dyDescent="0.2">
      <c r="A42" s="8">
        <v>39</v>
      </c>
      <c r="B42" s="19" t="s">
        <v>1268</v>
      </c>
      <c r="C42" s="54" t="s">
        <v>1263</v>
      </c>
      <c r="D42" s="20" t="s">
        <v>46</v>
      </c>
      <c r="E42" s="21">
        <v>794</v>
      </c>
      <c r="F42" s="22" t="s">
        <v>18</v>
      </c>
      <c r="G42" s="62" t="s">
        <v>17</v>
      </c>
      <c r="H42" s="31"/>
    </row>
    <row r="43" spans="1:8" ht="31.8" x14ac:dyDescent="0.2">
      <c r="A43" s="8">
        <v>40</v>
      </c>
      <c r="B43" s="19" t="s">
        <v>1269</v>
      </c>
      <c r="C43" s="54" t="s">
        <v>1263</v>
      </c>
      <c r="D43" s="20" t="s">
        <v>1270</v>
      </c>
      <c r="E43" s="21">
        <v>3153</v>
      </c>
      <c r="F43" s="24" t="s">
        <v>15</v>
      </c>
      <c r="G43" s="22" t="s">
        <v>17</v>
      </c>
      <c r="H43" s="31"/>
    </row>
    <row r="44" spans="1:8" ht="31.8" x14ac:dyDescent="0.2">
      <c r="A44" s="8">
        <v>41</v>
      </c>
      <c r="B44" s="19" t="s">
        <v>1271</v>
      </c>
      <c r="C44" s="54" t="s">
        <v>1263</v>
      </c>
      <c r="D44" s="20" t="s">
        <v>1272</v>
      </c>
      <c r="E44" s="21">
        <v>3067</v>
      </c>
      <c r="F44" s="24" t="s">
        <v>15</v>
      </c>
      <c r="G44" s="22" t="s">
        <v>17</v>
      </c>
      <c r="H44" s="31"/>
    </row>
    <row r="45" spans="1:8" ht="31.8" x14ac:dyDescent="0.2">
      <c r="A45" s="8">
        <v>42</v>
      </c>
      <c r="B45" s="19" t="s">
        <v>1276</v>
      </c>
      <c r="C45" s="54" t="s">
        <v>666</v>
      </c>
      <c r="D45" s="20" t="s">
        <v>1277</v>
      </c>
      <c r="E45" s="21">
        <v>3282</v>
      </c>
      <c r="F45" s="24" t="s">
        <v>15</v>
      </c>
      <c r="G45" s="22" t="s">
        <v>17</v>
      </c>
      <c r="H45" s="31"/>
    </row>
    <row r="46" spans="1:8" ht="31.8" x14ac:dyDescent="0.2">
      <c r="A46" s="8">
        <v>43</v>
      </c>
      <c r="B46" s="19" t="s">
        <v>1282</v>
      </c>
      <c r="C46" s="54" t="s">
        <v>1283</v>
      </c>
      <c r="D46" s="20" t="s">
        <v>645</v>
      </c>
      <c r="E46" s="21">
        <v>153</v>
      </c>
      <c r="F46" s="62" t="s">
        <v>15</v>
      </c>
      <c r="G46" s="62" t="s">
        <v>17</v>
      </c>
      <c r="H46" s="31"/>
    </row>
    <row r="47" spans="1:8" ht="31.8" x14ac:dyDescent="0.2">
      <c r="A47" s="8">
        <v>44</v>
      </c>
      <c r="B47" s="19" t="s">
        <v>1284</v>
      </c>
      <c r="C47" s="54" t="s">
        <v>1283</v>
      </c>
      <c r="D47" s="20" t="s">
        <v>1285</v>
      </c>
      <c r="E47" s="21">
        <v>3667</v>
      </c>
      <c r="F47" s="22" t="s">
        <v>18</v>
      </c>
      <c r="G47" s="62" t="s">
        <v>17</v>
      </c>
      <c r="H47" s="31"/>
    </row>
    <row r="48" spans="1:8" ht="31.8" x14ac:dyDescent="0.2">
      <c r="A48" s="8">
        <v>45</v>
      </c>
      <c r="B48" s="19" t="s">
        <v>1290</v>
      </c>
      <c r="C48" s="54" t="s">
        <v>1288</v>
      </c>
      <c r="D48" s="20" t="s">
        <v>1291</v>
      </c>
      <c r="E48" s="21">
        <v>1881</v>
      </c>
      <c r="F48" s="62" t="s">
        <v>15</v>
      </c>
      <c r="G48" s="62" t="s">
        <v>17</v>
      </c>
      <c r="H48" s="31"/>
    </row>
    <row r="49" spans="1:8" ht="31.8" x14ac:dyDescent="0.2">
      <c r="A49" s="8">
        <v>46</v>
      </c>
      <c r="B49" s="19" t="s">
        <v>1301</v>
      </c>
      <c r="C49" s="54" t="s">
        <v>1300</v>
      </c>
      <c r="D49" s="20" t="s">
        <v>1302</v>
      </c>
      <c r="E49" s="21">
        <v>3415</v>
      </c>
      <c r="F49" s="24" t="s">
        <v>15</v>
      </c>
      <c r="G49" s="22" t="s">
        <v>17</v>
      </c>
      <c r="H49" s="31"/>
    </row>
    <row r="50" spans="1:8" ht="31.8" x14ac:dyDescent="0.2">
      <c r="A50" s="8">
        <v>47</v>
      </c>
      <c r="B50" s="19" t="s">
        <v>432</v>
      </c>
      <c r="C50" s="54" t="s">
        <v>1308</v>
      </c>
      <c r="D50" s="20" t="s">
        <v>1170</v>
      </c>
      <c r="E50" s="21">
        <v>2783</v>
      </c>
      <c r="F50" s="24" t="s">
        <v>15</v>
      </c>
      <c r="G50" s="22" t="s">
        <v>17</v>
      </c>
      <c r="H50" s="23"/>
    </row>
    <row r="51" spans="1:8" ht="31.8" x14ac:dyDescent="0.2">
      <c r="A51" s="8">
        <v>48</v>
      </c>
      <c r="B51" s="19" t="s">
        <v>1318</v>
      </c>
      <c r="C51" s="54" t="s">
        <v>1317</v>
      </c>
      <c r="D51" s="20" t="s">
        <v>101</v>
      </c>
      <c r="E51" s="21">
        <v>16365</v>
      </c>
      <c r="F51" s="24" t="s">
        <v>15</v>
      </c>
      <c r="G51" s="22" t="s">
        <v>17</v>
      </c>
      <c r="H51" s="23"/>
    </row>
    <row r="52" spans="1:8" ht="31.8" x14ac:dyDescent="0.2">
      <c r="A52" s="8">
        <v>49</v>
      </c>
      <c r="B52" s="19" t="s">
        <v>1319</v>
      </c>
      <c r="C52" s="54" t="s">
        <v>1317</v>
      </c>
      <c r="D52" s="20" t="s">
        <v>1320</v>
      </c>
      <c r="E52" s="21">
        <v>2554</v>
      </c>
      <c r="F52" s="24" t="s">
        <v>15</v>
      </c>
      <c r="G52" s="22" t="s">
        <v>17</v>
      </c>
      <c r="H52" s="23"/>
    </row>
    <row r="53" spans="1:8" ht="31.8" x14ac:dyDescent="0.2">
      <c r="A53" s="8">
        <v>50</v>
      </c>
      <c r="B53" s="19" t="s">
        <v>1321</v>
      </c>
      <c r="C53" s="54" t="s">
        <v>1317</v>
      </c>
      <c r="D53" s="20" t="s">
        <v>1322</v>
      </c>
      <c r="E53" s="21">
        <v>2423</v>
      </c>
      <c r="F53" s="24" t="s">
        <v>15</v>
      </c>
      <c r="G53" s="22" t="s">
        <v>17</v>
      </c>
      <c r="H53" s="23"/>
    </row>
    <row r="54" spans="1:8" ht="31.8" x14ac:dyDescent="0.2">
      <c r="A54" s="8">
        <v>51</v>
      </c>
      <c r="B54" s="19" t="s">
        <v>1323</v>
      </c>
      <c r="C54" s="54" t="s">
        <v>1317</v>
      </c>
      <c r="D54" s="20" t="s">
        <v>1324</v>
      </c>
      <c r="E54" s="21">
        <v>1452</v>
      </c>
      <c r="F54" s="22" t="s">
        <v>18</v>
      </c>
      <c r="G54" s="22" t="s">
        <v>17</v>
      </c>
      <c r="H54" s="23"/>
    </row>
    <row r="55" spans="1:8" ht="31.8" x14ac:dyDescent="0.2">
      <c r="A55" s="8">
        <v>52</v>
      </c>
      <c r="B55" s="19" t="s">
        <v>1330</v>
      </c>
      <c r="C55" s="54" t="s">
        <v>1327</v>
      </c>
      <c r="D55" s="20" t="s">
        <v>23</v>
      </c>
      <c r="E55" s="21">
        <v>166</v>
      </c>
      <c r="F55" s="24" t="s">
        <v>15</v>
      </c>
      <c r="G55" s="22" t="s">
        <v>17</v>
      </c>
      <c r="H55" s="23"/>
    </row>
    <row r="56" spans="1:8" ht="31.8" x14ac:dyDescent="0.2">
      <c r="A56" s="8">
        <v>53</v>
      </c>
      <c r="B56" s="19" t="s">
        <v>953</v>
      </c>
      <c r="C56" s="54" t="s">
        <v>1333</v>
      </c>
      <c r="D56" s="20" t="s">
        <v>69</v>
      </c>
      <c r="E56" s="21">
        <v>4880</v>
      </c>
      <c r="F56" s="24" t="s">
        <v>15</v>
      </c>
      <c r="G56" s="22" t="s">
        <v>17</v>
      </c>
      <c r="H56" s="23"/>
    </row>
    <row r="57" spans="1:8" ht="31.8" x14ac:dyDescent="0.2">
      <c r="A57" s="8">
        <v>54</v>
      </c>
      <c r="B57" s="19" t="s">
        <v>956</v>
      </c>
      <c r="C57" s="54" t="s">
        <v>1337</v>
      </c>
      <c r="D57" s="20" t="s">
        <v>1196</v>
      </c>
      <c r="E57" s="21">
        <v>3304</v>
      </c>
      <c r="F57" s="24" t="s">
        <v>15</v>
      </c>
      <c r="G57" s="22" t="s">
        <v>17</v>
      </c>
      <c r="H57" s="23"/>
    </row>
    <row r="58" spans="1:8" ht="31.8" x14ac:dyDescent="0.2">
      <c r="A58" s="8">
        <v>55</v>
      </c>
      <c r="B58" s="19" t="s">
        <v>957</v>
      </c>
      <c r="C58" s="54" t="s">
        <v>1337</v>
      </c>
      <c r="D58" s="20" t="s">
        <v>958</v>
      </c>
      <c r="E58" s="21">
        <v>1661</v>
      </c>
      <c r="F58" s="24" t="s">
        <v>15</v>
      </c>
      <c r="G58" s="22" t="s">
        <v>17</v>
      </c>
      <c r="H58" s="23"/>
    </row>
    <row r="59" spans="1:8" ht="31.8" x14ac:dyDescent="0.2">
      <c r="A59" s="8">
        <v>56</v>
      </c>
      <c r="B59" s="19" t="s">
        <v>1340</v>
      </c>
      <c r="C59" s="54" t="s">
        <v>961</v>
      </c>
      <c r="D59" s="20" t="s">
        <v>1341</v>
      </c>
      <c r="E59" s="21">
        <v>2677</v>
      </c>
      <c r="F59" s="24" t="s">
        <v>15</v>
      </c>
      <c r="G59" s="22" t="s">
        <v>17</v>
      </c>
      <c r="H59" s="23"/>
    </row>
    <row r="60" spans="1:8" ht="31.8" x14ac:dyDescent="0.2">
      <c r="A60" s="8">
        <v>57</v>
      </c>
      <c r="B60" s="19" t="s">
        <v>1348</v>
      </c>
      <c r="C60" s="54" t="s">
        <v>1347</v>
      </c>
      <c r="D60" s="20" t="s">
        <v>162</v>
      </c>
      <c r="E60" s="21">
        <v>2895</v>
      </c>
      <c r="F60" s="24" t="s">
        <v>15</v>
      </c>
      <c r="G60" s="22" t="s">
        <v>17</v>
      </c>
      <c r="H60" s="23"/>
    </row>
    <row r="61" spans="1:8" ht="31.8" x14ac:dyDescent="0.2">
      <c r="A61" s="8">
        <v>58</v>
      </c>
      <c r="B61" s="19" t="s">
        <v>409</v>
      </c>
      <c r="C61" s="54" t="s">
        <v>1355</v>
      </c>
      <c r="D61" s="20" t="s">
        <v>35</v>
      </c>
      <c r="E61" s="21">
        <v>2724</v>
      </c>
      <c r="F61" s="24" t="s">
        <v>15</v>
      </c>
      <c r="G61" s="22" t="s">
        <v>17</v>
      </c>
      <c r="H61" s="23"/>
    </row>
    <row r="62" spans="1:8" ht="31.8" x14ac:dyDescent="0.2">
      <c r="A62" s="8">
        <v>59</v>
      </c>
      <c r="B62" s="19" t="s">
        <v>1358</v>
      </c>
      <c r="C62" s="54" t="s">
        <v>1355</v>
      </c>
      <c r="D62" s="20" t="s">
        <v>1357</v>
      </c>
      <c r="E62" s="21">
        <v>1845</v>
      </c>
      <c r="F62" s="24" t="s">
        <v>15</v>
      </c>
      <c r="G62" s="22" t="s">
        <v>17</v>
      </c>
      <c r="H62" s="23"/>
    </row>
    <row r="63" spans="1:8" ht="31.8" x14ac:dyDescent="0.2">
      <c r="A63" s="8">
        <v>60</v>
      </c>
      <c r="B63" s="19" t="s">
        <v>1363</v>
      </c>
      <c r="C63" s="54" t="s">
        <v>1364</v>
      </c>
      <c r="D63" s="20" t="s">
        <v>1365</v>
      </c>
      <c r="E63" s="21">
        <v>2492</v>
      </c>
      <c r="F63" s="24" t="s">
        <v>15</v>
      </c>
      <c r="G63" s="22" t="s">
        <v>17</v>
      </c>
      <c r="H63" s="23"/>
    </row>
    <row r="64" spans="1:8" ht="31.8" x14ac:dyDescent="0.2">
      <c r="A64" s="8">
        <v>61</v>
      </c>
      <c r="B64" s="19" t="s">
        <v>1366</v>
      </c>
      <c r="C64" s="54" t="s">
        <v>1364</v>
      </c>
      <c r="D64" s="20" t="s">
        <v>84</v>
      </c>
      <c r="E64" s="21">
        <v>4761</v>
      </c>
      <c r="F64" s="24" t="s">
        <v>15</v>
      </c>
      <c r="G64" s="22" t="s">
        <v>17</v>
      </c>
      <c r="H64" s="23"/>
    </row>
    <row r="65" spans="1:8" ht="31.8" x14ac:dyDescent="0.2">
      <c r="A65" s="8">
        <v>62</v>
      </c>
      <c r="B65" s="19" t="s">
        <v>410</v>
      </c>
      <c r="C65" s="54" t="s">
        <v>1364</v>
      </c>
      <c r="D65" s="20" t="s">
        <v>1267</v>
      </c>
      <c r="E65" s="21">
        <v>2891</v>
      </c>
      <c r="F65" s="24" t="s">
        <v>15</v>
      </c>
      <c r="G65" s="22" t="s">
        <v>17</v>
      </c>
      <c r="H65" s="23"/>
    </row>
    <row r="66" spans="1:8" ht="31.8" x14ac:dyDescent="0.2">
      <c r="A66" s="8">
        <v>63</v>
      </c>
      <c r="B66" s="19" t="s">
        <v>1367</v>
      </c>
      <c r="C66" s="54" t="s">
        <v>1364</v>
      </c>
      <c r="D66" s="20" t="s">
        <v>149</v>
      </c>
      <c r="E66" s="21">
        <v>7874</v>
      </c>
      <c r="F66" s="24" t="s">
        <v>15</v>
      </c>
      <c r="G66" s="22" t="s">
        <v>17</v>
      </c>
      <c r="H66" s="23"/>
    </row>
    <row r="67" spans="1:8" ht="31.8" x14ac:dyDescent="0.2">
      <c r="A67" s="8">
        <v>64</v>
      </c>
      <c r="B67" s="19" t="s">
        <v>527</v>
      </c>
      <c r="C67" s="53" t="s">
        <v>1373</v>
      </c>
      <c r="D67" s="20" t="s">
        <v>1375</v>
      </c>
      <c r="E67" s="21">
        <v>7761</v>
      </c>
      <c r="F67" s="24" t="s">
        <v>19</v>
      </c>
      <c r="G67" s="22" t="s">
        <v>17</v>
      </c>
      <c r="H67" s="23"/>
    </row>
    <row r="68" spans="1:8" ht="31.8" x14ac:dyDescent="0.2">
      <c r="A68" s="8">
        <v>65</v>
      </c>
      <c r="B68" s="19" t="s">
        <v>1378</v>
      </c>
      <c r="C68" s="53" t="s">
        <v>1377</v>
      </c>
      <c r="D68" s="20" t="s">
        <v>1257</v>
      </c>
      <c r="E68" s="21">
        <v>2710</v>
      </c>
      <c r="F68" s="24" t="s">
        <v>15</v>
      </c>
      <c r="G68" s="22" t="s">
        <v>17</v>
      </c>
      <c r="H68" s="23"/>
    </row>
    <row r="69" spans="1:8" ht="31.8" x14ac:dyDescent="0.2">
      <c r="A69" s="8">
        <v>66</v>
      </c>
      <c r="B69" s="19" t="s">
        <v>1379</v>
      </c>
      <c r="C69" s="53" t="s">
        <v>1377</v>
      </c>
      <c r="D69" s="20" t="s">
        <v>1380</v>
      </c>
      <c r="E69" s="21">
        <v>2625</v>
      </c>
      <c r="F69" s="24" t="s">
        <v>15</v>
      </c>
      <c r="G69" s="22" t="s">
        <v>17</v>
      </c>
      <c r="H69" s="23"/>
    </row>
    <row r="70" spans="1:8" ht="31.8" x14ac:dyDescent="0.2">
      <c r="A70" s="8">
        <v>67</v>
      </c>
      <c r="B70" s="19" t="s">
        <v>1381</v>
      </c>
      <c r="C70" s="53" t="s">
        <v>1377</v>
      </c>
      <c r="D70" s="20" t="s">
        <v>1041</v>
      </c>
      <c r="E70" s="21">
        <v>3036</v>
      </c>
      <c r="F70" s="24" t="s">
        <v>15</v>
      </c>
      <c r="G70" s="22" t="s">
        <v>17</v>
      </c>
      <c r="H70" s="23"/>
    </row>
    <row r="71" spans="1:8" ht="31.8" x14ac:dyDescent="0.2">
      <c r="A71" s="8">
        <v>68</v>
      </c>
      <c r="B71" s="19" t="s">
        <v>1388</v>
      </c>
      <c r="C71" s="53" t="s">
        <v>1389</v>
      </c>
      <c r="D71" s="20" t="s">
        <v>52</v>
      </c>
      <c r="E71" s="21">
        <v>3544</v>
      </c>
      <c r="F71" s="24" t="s">
        <v>15</v>
      </c>
      <c r="G71" s="22" t="s">
        <v>17</v>
      </c>
      <c r="H71" s="23"/>
    </row>
    <row r="72" spans="1:8" ht="31.8" x14ac:dyDescent="0.2">
      <c r="A72" s="8">
        <v>69</v>
      </c>
      <c r="B72" s="19" t="s">
        <v>1392</v>
      </c>
      <c r="C72" s="53" t="s">
        <v>1391</v>
      </c>
      <c r="D72" s="20" t="s">
        <v>1026</v>
      </c>
      <c r="E72" s="21">
        <v>4779</v>
      </c>
      <c r="F72" s="24" t="s">
        <v>15</v>
      </c>
      <c r="G72" s="22" t="s">
        <v>17</v>
      </c>
      <c r="H72" s="23" t="s">
        <v>950</v>
      </c>
    </row>
    <row r="73" spans="1:8" ht="31.8" x14ac:dyDescent="0.2">
      <c r="A73" s="8">
        <v>70</v>
      </c>
      <c r="B73" s="19" t="s">
        <v>1393</v>
      </c>
      <c r="C73" s="53" t="s">
        <v>1391</v>
      </c>
      <c r="D73" s="20" t="s">
        <v>84</v>
      </c>
      <c r="E73" s="21">
        <v>5986</v>
      </c>
      <c r="F73" s="24" t="s">
        <v>15</v>
      </c>
      <c r="G73" s="22" t="s">
        <v>17</v>
      </c>
      <c r="H73" s="23"/>
    </row>
    <row r="74" spans="1:8" ht="31.8" x14ac:dyDescent="0.2">
      <c r="A74" s="8">
        <v>71</v>
      </c>
      <c r="B74" s="19" t="s">
        <v>1399</v>
      </c>
      <c r="C74" s="53" t="s">
        <v>1398</v>
      </c>
      <c r="D74" s="20" t="s">
        <v>1033</v>
      </c>
      <c r="E74" s="21">
        <v>5620</v>
      </c>
      <c r="F74" s="24" t="s">
        <v>18</v>
      </c>
      <c r="G74" s="22" t="s">
        <v>17</v>
      </c>
      <c r="H74" s="23"/>
    </row>
    <row r="75" spans="1:8" ht="31.8" x14ac:dyDescent="0.2">
      <c r="A75" s="8">
        <v>72</v>
      </c>
      <c r="B75" s="19" t="s">
        <v>1409</v>
      </c>
      <c r="C75" s="53" t="s">
        <v>965</v>
      </c>
      <c r="D75" s="20" t="s">
        <v>1196</v>
      </c>
      <c r="E75" s="21">
        <v>244</v>
      </c>
      <c r="F75" s="24" t="s">
        <v>15</v>
      </c>
      <c r="G75" s="22" t="s">
        <v>17</v>
      </c>
      <c r="H75" s="23"/>
    </row>
    <row r="76" spans="1:8" ht="31.8" x14ac:dyDescent="0.2">
      <c r="A76" s="8">
        <v>73</v>
      </c>
      <c r="B76" s="25" t="s">
        <v>1411</v>
      </c>
      <c r="C76" s="54" t="s">
        <v>1412</v>
      </c>
      <c r="D76" s="20" t="s">
        <v>23</v>
      </c>
      <c r="E76" s="21">
        <v>2944</v>
      </c>
      <c r="F76" s="24" t="s">
        <v>18</v>
      </c>
      <c r="G76" s="22" t="s">
        <v>17</v>
      </c>
      <c r="H76" s="23"/>
    </row>
    <row r="77" spans="1:8" ht="31.8" x14ac:dyDescent="0.2">
      <c r="A77" s="8">
        <v>74</v>
      </c>
      <c r="B77" s="25" t="s">
        <v>1413</v>
      </c>
      <c r="C77" s="54" t="s">
        <v>1412</v>
      </c>
      <c r="D77" s="20" t="s">
        <v>1051</v>
      </c>
      <c r="E77" s="21">
        <v>3702</v>
      </c>
      <c r="F77" s="24" t="s">
        <v>15</v>
      </c>
      <c r="G77" s="22" t="s">
        <v>17</v>
      </c>
      <c r="H77" s="23"/>
    </row>
    <row r="78" spans="1:8" ht="31.8" x14ac:dyDescent="0.2">
      <c r="A78" s="8">
        <v>75</v>
      </c>
      <c r="B78" s="25" t="s">
        <v>1417</v>
      </c>
      <c r="C78" s="53" t="s">
        <v>1418</v>
      </c>
      <c r="D78" s="20" t="s">
        <v>1170</v>
      </c>
      <c r="E78" s="21">
        <v>2661</v>
      </c>
      <c r="F78" s="24" t="s">
        <v>15</v>
      </c>
      <c r="G78" s="22" t="s">
        <v>17</v>
      </c>
      <c r="H78" s="23"/>
    </row>
    <row r="79" spans="1:8" ht="31.8" x14ac:dyDescent="0.2">
      <c r="A79" s="8">
        <v>76</v>
      </c>
      <c r="B79" s="25" t="s">
        <v>1419</v>
      </c>
      <c r="C79" s="53" t="s">
        <v>1418</v>
      </c>
      <c r="D79" s="20" t="s">
        <v>1420</v>
      </c>
      <c r="E79" s="21">
        <v>784</v>
      </c>
      <c r="F79" s="24" t="s">
        <v>15</v>
      </c>
      <c r="G79" s="22" t="s">
        <v>17</v>
      </c>
      <c r="H79" s="23"/>
    </row>
    <row r="80" spans="1:8" ht="31.8" x14ac:dyDescent="0.2">
      <c r="A80" s="8">
        <v>77</v>
      </c>
      <c r="B80" s="25" t="s">
        <v>1424</v>
      </c>
      <c r="C80" s="53" t="s">
        <v>1423</v>
      </c>
      <c r="D80" s="20" t="s">
        <v>1425</v>
      </c>
      <c r="E80" s="21">
        <v>6842</v>
      </c>
      <c r="F80" s="24" t="s">
        <v>15</v>
      </c>
      <c r="G80" s="22" t="s">
        <v>17</v>
      </c>
      <c r="H80" s="23"/>
    </row>
    <row r="81" spans="1:8" ht="31.8" x14ac:dyDescent="0.2">
      <c r="A81" s="8">
        <v>78</v>
      </c>
      <c r="B81" s="25" t="s">
        <v>1426</v>
      </c>
      <c r="C81" s="53" t="s">
        <v>1423</v>
      </c>
      <c r="D81" s="20" t="s">
        <v>1196</v>
      </c>
      <c r="E81" s="21">
        <v>842</v>
      </c>
      <c r="F81" s="24" t="s">
        <v>15</v>
      </c>
      <c r="G81" s="22" t="s">
        <v>17</v>
      </c>
      <c r="H81" s="23"/>
    </row>
    <row r="82" spans="1:8" ht="31.8" x14ac:dyDescent="0.2">
      <c r="A82" s="8">
        <v>79</v>
      </c>
      <c r="B82" s="25" t="s">
        <v>1438</v>
      </c>
      <c r="C82" s="53" t="s">
        <v>966</v>
      </c>
      <c r="D82" s="20" t="s">
        <v>48</v>
      </c>
      <c r="E82" s="21">
        <v>2495</v>
      </c>
      <c r="F82" s="24" t="s">
        <v>15</v>
      </c>
      <c r="G82" s="22" t="s">
        <v>17</v>
      </c>
      <c r="H82" s="23"/>
    </row>
    <row r="83" spans="1:8" ht="31.8" x14ac:dyDescent="0.2">
      <c r="A83" s="8">
        <v>80</v>
      </c>
      <c r="B83" s="25" t="s">
        <v>1441</v>
      </c>
      <c r="C83" s="53" t="s">
        <v>1442</v>
      </c>
      <c r="D83" s="20" t="s">
        <v>867</v>
      </c>
      <c r="E83" s="21">
        <v>3885</v>
      </c>
      <c r="F83" s="24" t="s">
        <v>18</v>
      </c>
      <c r="G83" s="22" t="s">
        <v>17</v>
      </c>
      <c r="H83" s="23"/>
    </row>
    <row r="84" spans="1:8" ht="31.8" x14ac:dyDescent="0.2">
      <c r="A84" s="8">
        <v>81</v>
      </c>
      <c r="B84" s="19" t="s">
        <v>1443</v>
      </c>
      <c r="C84" s="53" t="s">
        <v>1442</v>
      </c>
      <c r="D84" s="20" t="s">
        <v>1083</v>
      </c>
      <c r="E84" s="21">
        <v>2757</v>
      </c>
      <c r="F84" s="24" t="s">
        <v>15</v>
      </c>
      <c r="G84" s="22" t="s">
        <v>17</v>
      </c>
      <c r="H84" s="23"/>
    </row>
    <row r="85" spans="1:8" ht="31.8" x14ac:dyDescent="0.2">
      <c r="A85" s="8">
        <v>82</v>
      </c>
      <c r="B85" s="25" t="s">
        <v>1444</v>
      </c>
      <c r="C85" s="53" t="s">
        <v>1442</v>
      </c>
      <c r="D85" s="20" t="s">
        <v>1445</v>
      </c>
      <c r="E85" s="21">
        <v>3723</v>
      </c>
      <c r="F85" s="24" t="s">
        <v>18</v>
      </c>
      <c r="G85" s="22" t="s">
        <v>17</v>
      </c>
      <c r="H85" s="23"/>
    </row>
    <row r="86" spans="1:8" ht="31.8" x14ac:dyDescent="0.2">
      <c r="A86" s="8">
        <v>83</v>
      </c>
      <c r="B86" s="25" t="s">
        <v>1450</v>
      </c>
      <c r="C86" s="53" t="s">
        <v>1446</v>
      </c>
      <c r="D86" s="20" t="s">
        <v>97</v>
      </c>
      <c r="E86" s="21">
        <v>7787</v>
      </c>
      <c r="F86" s="24" t="s">
        <v>15</v>
      </c>
      <c r="G86" s="22" t="s">
        <v>17</v>
      </c>
      <c r="H86" s="23"/>
    </row>
    <row r="87" spans="1:8" ht="31.8" x14ac:dyDescent="0.2">
      <c r="A87" s="8">
        <v>84</v>
      </c>
      <c r="B87" s="25" t="s">
        <v>1453</v>
      </c>
      <c r="C87" s="53" t="s">
        <v>1452</v>
      </c>
      <c r="D87" s="20" t="s">
        <v>1454</v>
      </c>
      <c r="E87" s="21">
        <v>3266</v>
      </c>
      <c r="F87" s="24" t="s">
        <v>15</v>
      </c>
      <c r="G87" s="22" t="s">
        <v>17</v>
      </c>
      <c r="H87" s="23"/>
    </row>
    <row r="88" spans="1:8" ht="31.8" x14ac:dyDescent="0.2">
      <c r="A88" s="8">
        <v>85</v>
      </c>
      <c r="B88" s="25" t="s">
        <v>1455</v>
      </c>
      <c r="C88" s="53" t="s">
        <v>1452</v>
      </c>
      <c r="D88" s="20" t="s">
        <v>38</v>
      </c>
      <c r="E88" s="21">
        <v>2916</v>
      </c>
      <c r="F88" s="24" t="s">
        <v>15</v>
      </c>
      <c r="G88" s="22" t="s">
        <v>17</v>
      </c>
      <c r="H88" s="23"/>
    </row>
    <row r="89" spans="1:8" ht="31.8" x14ac:dyDescent="0.2">
      <c r="A89" s="8">
        <v>86</v>
      </c>
      <c r="B89" s="25" t="s">
        <v>1456</v>
      </c>
      <c r="C89" s="53" t="s">
        <v>1452</v>
      </c>
      <c r="D89" s="20" t="s">
        <v>1316</v>
      </c>
      <c r="E89" s="21">
        <v>3227</v>
      </c>
      <c r="F89" s="24" t="s">
        <v>18</v>
      </c>
      <c r="G89" s="22" t="s">
        <v>17</v>
      </c>
      <c r="H89" s="23"/>
    </row>
    <row r="90" spans="1:8" ht="31.8" x14ac:dyDescent="0.2">
      <c r="A90" s="8">
        <v>87</v>
      </c>
      <c r="B90" s="25" t="s">
        <v>1457</v>
      </c>
      <c r="C90" s="53" t="s">
        <v>1452</v>
      </c>
      <c r="D90" s="20" t="s">
        <v>98</v>
      </c>
      <c r="E90" s="21">
        <v>2256</v>
      </c>
      <c r="F90" s="24" t="s">
        <v>18</v>
      </c>
      <c r="G90" s="22" t="s">
        <v>17</v>
      </c>
      <c r="H90" s="23"/>
    </row>
    <row r="91" spans="1:8" ht="31.8" x14ac:dyDescent="0.2">
      <c r="A91" s="8">
        <v>88</v>
      </c>
      <c r="B91" s="25" t="s">
        <v>528</v>
      </c>
      <c r="C91" s="53" t="s">
        <v>1452</v>
      </c>
      <c r="D91" s="20" t="s">
        <v>820</v>
      </c>
      <c r="E91" s="21">
        <v>4628</v>
      </c>
      <c r="F91" s="24" t="s">
        <v>18</v>
      </c>
      <c r="G91" s="22" t="s">
        <v>17</v>
      </c>
      <c r="H91" s="23"/>
    </row>
    <row r="92" spans="1:8" ht="31.8" x14ac:dyDescent="0.2">
      <c r="A92" s="8">
        <v>89</v>
      </c>
      <c r="B92" s="25" t="s">
        <v>1464</v>
      </c>
      <c r="C92" s="53" t="s">
        <v>1462</v>
      </c>
      <c r="D92" s="20" t="s">
        <v>1029</v>
      </c>
      <c r="E92" s="21">
        <v>3324</v>
      </c>
      <c r="F92" s="24" t="s">
        <v>15</v>
      </c>
      <c r="G92" s="22" t="s">
        <v>17</v>
      </c>
      <c r="H92" s="23"/>
    </row>
    <row r="93" spans="1:8" ht="31.8" x14ac:dyDescent="0.2">
      <c r="A93" s="8">
        <v>90</v>
      </c>
      <c r="B93" s="25" t="s">
        <v>1465</v>
      </c>
      <c r="C93" s="53" t="s">
        <v>1462</v>
      </c>
      <c r="D93" s="20" t="s">
        <v>101</v>
      </c>
      <c r="E93" s="21">
        <v>2463</v>
      </c>
      <c r="F93" s="24" t="s">
        <v>18</v>
      </c>
      <c r="G93" s="22" t="s">
        <v>17</v>
      </c>
      <c r="H93" s="23"/>
    </row>
    <row r="94" spans="1:8" ht="31.8" x14ac:dyDescent="0.2">
      <c r="A94" s="8">
        <v>91</v>
      </c>
      <c r="B94" s="25" t="s">
        <v>529</v>
      </c>
      <c r="C94" s="53" t="s">
        <v>1462</v>
      </c>
      <c r="D94" s="20" t="s">
        <v>162</v>
      </c>
      <c r="E94" s="21">
        <v>807</v>
      </c>
      <c r="F94" s="24" t="s">
        <v>15</v>
      </c>
      <c r="G94" s="22" t="s">
        <v>17</v>
      </c>
      <c r="H94" s="23"/>
    </row>
    <row r="95" spans="1:8" ht="31.8" x14ac:dyDescent="0.2">
      <c r="A95" s="8">
        <v>92</v>
      </c>
      <c r="B95" s="25" t="s">
        <v>1479</v>
      </c>
      <c r="C95" s="53" t="s">
        <v>967</v>
      </c>
      <c r="D95" s="20" t="s">
        <v>1344</v>
      </c>
      <c r="E95" s="21">
        <v>3549</v>
      </c>
      <c r="F95" s="24" t="s">
        <v>15</v>
      </c>
      <c r="G95" s="22" t="s">
        <v>17</v>
      </c>
      <c r="H95" s="23"/>
    </row>
    <row r="96" spans="1:8" ht="31.8" x14ac:dyDescent="0.2">
      <c r="A96" s="8">
        <v>93</v>
      </c>
      <c r="B96" s="25" t="s">
        <v>1496</v>
      </c>
      <c r="C96" s="54" t="s">
        <v>1494</v>
      </c>
      <c r="D96" s="65" t="s">
        <v>1021</v>
      </c>
      <c r="E96" s="66">
        <v>2165</v>
      </c>
      <c r="F96" s="24" t="s">
        <v>18</v>
      </c>
      <c r="G96" s="22" t="s">
        <v>17</v>
      </c>
      <c r="H96" s="32"/>
    </row>
    <row r="97" spans="1:8" ht="31.8" x14ac:dyDescent="0.2">
      <c r="A97" s="8">
        <v>94</v>
      </c>
      <c r="B97" s="25" t="s">
        <v>1507</v>
      </c>
      <c r="C97" s="54" t="s">
        <v>1505</v>
      </c>
      <c r="D97" s="65" t="s">
        <v>162</v>
      </c>
      <c r="E97" s="66">
        <v>6354</v>
      </c>
      <c r="F97" s="24" t="s">
        <v>18</v>
      </c>
      <c r="G97" s="22" t="s">
        <v>17</v>
      </c>
      <c r="H97" s="32"/>
    </row>
    <row r="98" spans="1:8" ht="31.8" x14ac:dyDescent="0.2">
      <c r="A98" s="8">
        <v>95</v>
      </c>
      <c r="B98" s="25" t="s">
        <v>1508</v>
      </c>
      <c r="C98" s="54" t="s">
        <v>1505</v>
      </c>
      <c r="D98" s="65" t="s">
        <v>1509</v>
      </c>
      <c r="E98" s="66">
        <v>2581</v>
      </c>
      <c r="F98" s="24" t="s">
        <v>18</v>
      </c>
      <c r="G98" s="22" t="s">
        <v>17</v>
      </c>
      <c r="H98" s="32"/>
    </row>
    <row r="99" spans="1:8" ht="31.8" x14ac:dyDescent="0.2">
      <c r="A99" s="8">
        <v>96</v>
      </c>
      <c r="B99" s="25" t="s">
        <v>1518</v>
      </c>
      <c r="C99" s="54" t="s">
        <v>1516</v>
      </c>
      <c r="D99" s="65" t="s">
        <v>1519</v>
      </c>
      <c r="E99" s="66">
        <v>2813</v>
      </c>
      <c r="F99" s="24" t="s">
        <v>15</v>
      </c>
      <c r="G99" s="22" t="s">
        <v>17</v>
      </c>
      <c r="H99" s="32"/>
    </row>
    <row r="100" spans="1:8" ht="31.8" x14ac:dyDescent="0.2">
      <c r="A100" s="8">
        <v>97</v>
      </c>
      <c r="B100" s="25" t="s">
        <v>1523</v>
      </c>
      <c r="C100" s="54" t="s">
        <v>1522</v>
      </c>
      <c r="D100" s="65" t="s">
        <v>151</v>
      </c>
      <c r="E100" s="66">
        <v>2911</v>
      </c>
      <c r="F100" s="24" t="s">
        <v>15</v>
      </c>
      <c r="G100" s="22" t="s">
        <v>17</v>
      </c>
      <c r="H100" s="32"/>
    </row>
    <row r="101" spans="1:8" ht="31.8" x14ac:dyDescent="0.2">
      <c r="A101" s="8">
        <v>98</v>
      </c>
      <c r="B101" s="25" t="s">
        <v>1532</v>
      </c>
      <c r="C101" s="54" t="s">
        <v>1530</v>
      </c>
      <c r="D101" s="65" t="s">
        <v>867</v>
      </c>
      <c r="E101" s="66">
        <v>8755</v>
      </c>
      <c r="F101" s="24" t="s">
        <v>15</v>
      </c>
      <c r="G101" s="22" t="s">
        <v>17</v>
      </c>
      <c r="H101" s="32"/>
    </row>
    <row r="102" spans="1:8" ht="31.8" x14ac:dyDescent="0.2">
      <c r="A102" s="8">
        <v>99</v>
      </c>
      <c r="B102" s="25" t="s">
        <v>1533</v>
      </c>
      <c r="C102" s="54" t="s">
        <v>1530</v>
      </c>
      <c r="D102" s="65" t="s">
        <v>33</v>
      </c>
      <c r="E102" s="66">
        <v>3584</v>
      </c>
      <c r="F102" s="24" t="s">
        <v>15</v>
      </c>
      <c r="G102" s="22" t="s">
        <v>17</v>
      </c>
      <c r="H102" s="32"/>
    </row>
    <row r="103" spans="1:8" ht="31.8" x14ac:dyDescent="0.2">
      <c r="A103" s="8">
        <v>100</v>
      </c>
      <c r="B103" s="19" t="s">
        <v>1544</v>
      </c>
      <c r="C103" s="54" t="s">
        <v>1542</v>
      </c>
      <c r="D103" s="20" t="s">
        <v>1545</v>
      </c>
      <c r="E103" s="21">
        <v>10571</v>
      </c>
      <c r="F103" s="24" t="s">
        <v>15</v>
      </c>
      <c r="G103" s="22" t="s">
        <v>17</v>
      </c>
      <c r="H103" s="23"/>
    </row>
    <row r="104" spans="1:8" ht="31.8" x14ac:dyDescent="0.2">
      <c r="A104" s="8">
        <v>101</v>
      </c>
      <c r="B104" s="19" t="s">
        <v>1546</v>
      </c>
      <c r="C104" s="54" t="s">
        <v>1542</v>
      </c>
      <c r="D104" s="20" t="s">
        <v>1547</v>
      </c>
      <c r="E104" s="21">
        <v>4314</v>
      </c>
      <c r="F104" s="24" t="s">
        <v>15</v>
      </c>
      <c r="G104" s="22" t="s">
        <v>17</v>
      </c>
      <c r="H104" s="23"/>
    </row>
    <row r="105" spans="1:8" ht="31.8" x14ac:dyDescent="0.2">
      <c r="A105" s="8">
        <v>102</v>
      </c>
      <c r="B105" s="19" t="s">
        <v>1548</v>
      </c>
      <c r="C105" s="54" t="s">
        <v>1542</v>
      </c>
      <c r="D105" s="20" t="s">
        <v>829</v>
      </c>
      <c r="E105" s="21">
        <v>3043</v>
      </c>
      <c r="F105" s="24" t="s">
        <v>15</v>
      </c>
      <c r="G105" s="22" t="s">
        <v>17</v>
      </c>
      <c r="H105" s="23"/>
    </row>
    <row r="106" spans="1:8" ht="31.8" x14ac:dyDescent="0.2">
      <c r="A106" s="8">
        <v>103</v>
      </c>
      <c r="B106" s="19" t="s">
        <v>1549</v>
      </c>
      <c r="C106" s="54" t="s">
        <v>1542</v>
      </c>
      <c r="D106" s="20" t="s">
        <v>23</v>
      </c>
      <c r="E106" s="21">
        <v>2837</v>
      </c>
      <c r="F106" s="24" t="s">
        <v>18</v>
      </c>
      <c r="G106" s="22" t="s">
        <v>17</v>
      </c>
      <c r="H106" s="23"/>
    </row>
    <row r="107" spans="1:8" ht="31.8" x14ac:dyDescent="0.2">
      <c r="A107" s="8">
        <v>104</v>
      </c>
      <c r="B107" s="19" t="s">
        <v>1550</v>
      </c>
      <c r="C107" s="54" t="s">
        <v>1542</v>
      </c>
      <c r="D107" s="20" t="s">
        <v>1041</v>
      </c>
      <c r="E107" s="21">
        <v>2947</v>
      </c>
      <c r="F107" s="24" t="s">
        <v>15</v>
      </c>
      <c r="G107" s="22" t="s">
        <v>17</v>
      </c>
      <c r="H107" s="23"/>
    </row>
    <row r="108" spans="1:8" ht="31.8" x14ac:dyDescent="0.2">
      <c r="A108" s="8">
        <v>105</v>
      </c>
      <c r="B108" s="19" t="s">
        <v>1555</v>
      </c>
      <c r="C108" s="54" t="s">
        <v>1542</v>
      </c>
      <c r="D108" s="20" t="s">
        <v>33</v>
      </c>
      <c r="E108" s="21">
        <v>1260</v>
      </c>
      <c r="F108" s="24" t="s">
        <v>15</v>
      </c>
      <c r="G108" s="22" t="s">
        <v>17</v>
      </c>
      <c r="H108" s="23"/>
    </row>
    <row r="109" spans="1:8" ht="31.8" x14ac:dyDescent="0.2">
      <c r="A109" s="8">
        <v>106</v>
      </c>
      <c r="B109" s="19" t="s">
        <v>1561</v>
      </c>
      <c r="C109" s="54" t="s">
        <v>1560</v>
      </c>
      <c r="D109" s="20" t="s">
        <v>1562</v>
      </c>
      <c r="E109" s="21">
        <v>3355</v>
      </c>
      <c r="F109" s="24" t="s">
        <v>15</v>
      </c>
      <c r="G109" s="22" t="s">
        <v>17</v>
      </c>
      <c r="H109" s="23"/>
    </row>
    <row r="110" spans="1:8" ht="31.8" x14ac:dyDescent="0.2">
      <c r="A110" s="8">
        <v>107</v>
      </c>
      <c r="B110" s="19" t="s">
        <v>1563</v>
      </c>
      <c r="C110" s="54" t="s">
        <v>1560</v>
      </c>
      <c r="D110" s="20" t="s">
        <v>48</v>
      </c>
      <c r="E110" s="21">
        <v>2430</v>
      </c>
      <c r="F110" s="24" t="s">
        <v>15</v>
      </c>
      <c r="G110" s="22" t="s">
        <v>17</v>
      </c>
      <c r="H110" s="23"/>
    </row>
    <row r="111" spans="1:8" ht="31.8" x14ac:dyDescent="0.2">
      <c r="A111" s="8">
        <v>108</v>
      </c>
      <c r="B111" s="19" t="s">
        <v>1573</v>
      </c>
      <c r="C111" s="54" t="s">
        <v>1570</v>
      </c>
      <c r="D111" s="20" t="s">
        <v>115</v>
      </c>
      <c r="E111" s="21">
        <v>1298</v>
      </c>
      <c r="F111" s="24" t="s">
        <v>18</v>
      </c>
      <c r="G111" s="22" t="s">
        <v>17</v>
      </c>
      <c r="H111" s="23"/>
    </row>
    <row r="112" spans="1:8" ht="31.8" x14ac:dyDescent="0.2">
      <c r="A112" s="8">
        <v>109</v>
      </c>
      <c r="B112" s="19" t="s">
        <v>1574</v>
      </c>
      <c r="C112" s="54" t="s">
        <v>1570</v>
      </c>
      <c r="D112" s="20" t="s">
        <v>69</v>
      </c>
      <c r="E112" s="21">
        <v>744</v>
      </c>
      <c r="F112" s="24" t="s">
        <v>15</v>
      </c>
      <c r="G112" s="22" t="s">
        <v>17</v>
      </c>
      <c r="H112" s="23"/>
    </row>
    <row r="113" spans="1:8" ht="31.8" x14ac:dyDescent="0.2">
      <c r="A113" s="8">
        <v>110</v>
      </c>
      <c r="B113" s="19" t="s">
        <v>1584</v>
      </c>
      <c r="C113" s="54" t="s">
        <v>667</v>
      </c>
      <c r="D113" s="20" t="s">
        <v>68</v>
      </c>
      <c r="E113" s="21">
        <v>4349</v>
      </c>
      <c r="F113" s="24" t="s">
        <v>18</v>
      </c>
      <c r="G113" s="22" t="s">
        <v>17</v>
      </c>
      <c r="H113" s="23"/>
    </row>
    <row r="114" spans="1:8" ht="31.8" x14ac:dyDescent="0.2">
      <c r="A114" s="8">
        <v>111</v>
      </c>
      <c r="B114" s="19" t="s">
        <v>1585</v>
      </c>
      <c r="C114" s="54" t="s">
        <v>667</v>
      </c>
      <c r="D114" s="20" t="s">
        <v>1586</v>
      </c>
      <c r="E114" s="21">
        <v>2947</v>
      </c>
      <c r="F114" s="24" t="s">
        <v>15</v>
      </c>
      <c r="G114" s="22" t="s">
        <v>17</v>
      </c>
      <c r="H114" s="23"/>
    </row>
    <row r="115" spans="1:8" ht="31.8" x14ac:dyDescent="0.2">
      <c r="A115" s="8">
        <v>112</v>
      </c>
      <c r="B115" s="19" t="s">
        <v>1587</v>
      </c>
      <c r="C115" s="54" t="s">
        <v>667</v>
      </c>
      <c r="D115" s="20" t="s">
        <v>1588</v>
      </c>
      <c r="E115" s="21">
        <v>4126</v>
      </c>
      <c r="F115" s="24" t="s">
        <v>18</v>
      </c>
      <c r="G115" s="22" t="s">
        <v>17</v>
      </c>
      <c r="H115" s="23"/>
    </row>
    <row r="116" spans="1:8" ht="31.8" x14ac:dyDescent="0.2">
      <c r="A116" s="8">
        <v>113</v>
      </c>
      <c r="B116" s="19" t="s">
        <v>1606</v>
      </c>
      <c r="C116" s="54" t="s">
        <v>1602</v>
      </c>
      <c r="D116" s="20" t="s">
        <v>80</v>
      </c>
      <c r="E116" s="21">
        <v>2299</v>
      </c>
      <c r="F116" s="24" t="s">
        <v>18</v>
      </c>
      <c r="G116" s="22" t="s">
        <v>17</v>
      </c>
      <c r="H116" s="23"/>
    </row>
    <row r="117" spans="1:8" ht="31.8" x14ac:dyDescent="0.2">
      <c r="A117" s="8">
        <v>114</v>
      </c>
      <c r="B117" s="19" t="s">
        <v>1118</v>
      </c>
      <c r="C117" s="54" t="s">
        <v>1602</v>
      </c>
      <c r="D117" s="20" t="s">
        <v>34</v>
      </c>
      <c r="E117" s="21">
        <v>312</v>
      </c>
      <c r="F117" s="24" t="s">
        <v>15</v>
      </c>
      <c r="G117" s="22" t="s">
        <v>17</v>
      </c>
      <c r="H117" s="23"/>
    </row>
    <row r="118" spans="1:8" ht="31.8" x14ac:dyDescent="0.2">
      <c r="A118" s="8">
        <v>115</v>
      </c>
      <c r="B118" s="19" t="s">
        <v>411</v>
      </c>
      <c r="C118" s="54" t="s">
        <v>1610</v>
      </c>
      <c r="D118" s="20" t="s">
        <v>49</v>
      </c>
      <c r="E118" s="21">
        <v>5531</v>
      </c>
      <c r="F118" s="24" t="s">
        <v>15</v>
      </c>
      <c r="G118" s="22" t="s">
        <v>17</v>
      </c>
      <c r="H118" s="23"/>
    </row>
    <row r="119" spans="1:8" ht="31.8" x14ac:dyDescent="0.2">
      <c r="A119" s="8">
        <v>116</v>
      </c>
      <c r="B119" s="19" t="s">
        <v>1611</v>
      </c>
      <c r="C119" s="54" t="s">
        <v>1610</v>
      </c>
      <c r="D119" s="20" t="s">
        <v>91</v>
      </c>
      <c r="E119" s="21">
        <v>3049</v>
      </c>
      <c r="F119" s="24" t="s">
        <v>15</v>
      </c>
      <c r="G119" s="22" t="s">
        <v>17</v>
      </c>
      <c r="H119" s="23"/>
    </row>
    <row r="120" spans="1:8" ht="31.8" x14ac:dyDescent="0.2">
      <c r="A120" s="8">
        <v>117</v>
      </c>
      <c r="B120" s="25" t="s">
        <v>1612</v>
      </c>
      <c r="C120" s="54" t="s">
        <v>1613</v>
      </c>
      <c r="D120" s="27" t="s">
        <v>1614</v>
      </c>
      <c r="E120" s="26">
        <v>3390</v>
      </c>
      <c r="F120" s="28" t="s">
        <v>15</v>
      </c>
      <c r="G120" s="30" t="s">
        <v>17</v>
      </c>
      <c r="H120" s="29"/>
    </row>
    <row r="121" spans="1:8" ht="31.8" x14ac:dyDescent="0.2">
      <c r="A121" s="8">
        <v>118</v>
      </c>
      <c r="B121" s="25" t="s">
        <v>1620</v>
      </c>
      <c r="C121" s="54" t="s">
        <v>1619</v>
      </c>
      <c r="D121" s="27" t="s">
        <v>639</v>
      </c>
      <c r="E121" s="26">
        <v>2848</v>
      </c>
      <c r="F121" s="28" t="s">
        <v>15</v>
      </c>
      <c r="G121" s="30" t="s">
        <v>17</v>
      </c>
      <c r="H121" s="29"/>
    </row>
    <row r="122" spans="1:8" ht="31.8" x14ac:dyDescent="0.2">
      <c r="A122" s="8">
        <v>119</v>
      </c>
      <c r="B122" s="25" t="s">
        <v>1621</v>
      </c>
      <c r="C122" s="54" t="s">
        <v>1619</v>
      </c>
      <c r="D122" s="27" t="s">
        <v>1622</v>
      </c>
      <c r="E122" s="26">
        <v>3283</v>
      </c>
      <c r="F122" s="28" t="s">
        <v>15</v>
      </c>
      <c r="G122" s="30" t="s">
        <v>17</v>
      </c>
      <c r="H122" s="29"/>
    </row>
    <row r="123" spans="1:8" ht="31.8" x14ac:dyDescent="0.2">
      <c r="A123" s="8">
        <v>120</v>
      </c>
      <c r="B123" s="25" t="s">
        <v>412</v>
      </c>
      <c r="C123" s="54" t="s">
        <v>1619</v>
      </c>
      <c r="D123" s="27" t="s">
        <v>33</v>
      </c>
      <c r="E123" s="26">
        <v>305</v>
      </c>
      <c r="F123" s="28" t="s">
        <v>15</v>
      </c>
      <c r="G123" s="30" t="s">
        <v>17</v>
      </c>
      <c r="H123" s="29"/>
    </row>
    <row r="124" spans="1:8" ht="31.8" x14ac:dyDescent="0.2">
      <c r="A124" s="8">
        <v>121</v>
      </c>
      <c r="B124" s="25" t="s">
        <v>1623</v>
      </c>
      <c r="C124" s="54" t="s">
        <v>1619</v>
      </c>
      <c r="D124" s="27" t="s">
        <v>1322</v>
      </c>
      <c r="E124" s="26">
        <v>2710</v>
      </c>
      <c r="F124" s="28" t="s">
        <v>15</v>
      </c>
      <c r="G124" s="30" t="s">
        <v>17</v>
      </c>
      <c r="H124" s="29"/>
    </row>
    <row r="125" spans="1:8" ht="31.8" x14ac:dyDescent="0.2">
      <c r="A125" s="8">
        <v>122</v>
      </c>
      <c r="B125" s="25" t="s">
        <v>1636</v>
      </c>
      <c r="C125" s="54" t="s">
        <v>1633</v>
      </c>
      <c r="D125" s="27" t="s">
        <v>1322</v>
      </c>
      <c r="E125" s="26">
        <v>2710</v>
      </c>
      <c r="F125" s="28" t="s">
        <v>15</v>
      </c>
      <c r="G125" s="30" t="s">
        <v>17</v>
      </c>
      <c r="H125" s="29"/>
    </row>
    <row r="126" spans="1:8" ht="31.8" x14ac:dyDescent="0.2">
      <c r="A126" s="8">
        <v>123</v>
      </c>
      <c r="B126" s="25" t="s">
        <v>1642</v>
      </c>
      <c r="C126" s="54" t="s">
        <v>1641</v>
      </c>
      <c r="D126" s="27" t="s">
        <v>1643</v>
      </c>
      <c r="E126" s="26">
        <v>4572</v>
      </c>
      <c r="F126" s="28" t="s">
        <v>15</v>
      </c>
      <c r="G126" s="30" t="s">
        <v>17</v>
      </c>
      <c r="H126" s="29"/>
    </row>
    <row r="127" spans="1:8" ht="31.8" x14ac:dyDescent="0.2">
      <c r="A127" s="8">
        <v>124</v>
      </c>
      <c r="B127" s="25" t="s">
        <v>1644</v>
      </c>
      <c r="C127" s="54" t="s">
        <v>1641</v>
      </c>
      <c r="D127" s="27" t="s">
        <v>1012</v>
      </c>
      <c r="E127" s="26">
        <v>3616</v>
      </c>
      <c r="F127" s="28" t="s">
        <v>18</v>
      </c>
      <c r="G127" s="30" t="s">
        <v>17</v>
      </c>
      <c r="H127" s="29"/>
    </row>
    <row r="128" spans="1:8" ht="31.8" x14ac:dyDescent="0.2">
      <c r="A128" s="8">
        <v>125</v>
      </c>
      <c r="B128" s="25" t="s">
        <v>1645</v>
      </c>
      <c r="C128" s="54" t="s">
        <v>1641</v>
      </c>
      <c r="D128" s="27" t="s">
        <v>1646</v>
      </c>
      <c r="E128" s="26">
        <v>12495</v>
      </c>
      <c r="F128" s="28" t="s">
        <v>18</v>
      </c>
      <c r="G128" s="30" t="s">
        <v>17</v>
      </c>
      <c r="H128" s="29"/>
    </row>
    <row r="129" spans="1:8" ht="31.8" x14ac:dyDescent="0.2">
      <c r="A129" s="8">
        <v>126</v>
      </c>
      <c r="B129" s="25" t="s">
        <v>1648</v>
      </c>
      <c r="C129" s="54" t="s">
        <v>1641</v>
      </c>
      <c r="D129" s="27" t="s">
        <v>162</v>
      </c>
      <c r="E129" s="26">
        <v>401</v>
      </c>
      <c r="F129" s="28" t="s">
        <v>15</v>
      </c>
      <c r="G129" s="30" t="s">
        <v>17</v>
      </c>
      <c r="H129" s="29"/>
    </row>
    <row r="130" spans="1:8" ht="31.8" x14ac:dyDescent="0.2">
      <c r="A130" s="8">
        <v>127</v>
      </c>
      <c r="B130" s="25" t="s">
        <v>1658</v>
      </c>
      <c r="C130" s="54" t="s">
        <v>1655</v>
      </c>
      <c r="D130" s="27" t="s">
        <v>110</v>
      </c>
      <c r="E130" s="26">
        <v>3763</v>
      </c>
      <c r="F130" s="28" t="s">
        <v>15</v>
      </c>
      <c r="G130" s="30" t="s">
        <v>17</v>
      </c>
      <c r="H130" s="29"/>
    </row>
    <row r="131" spans="1:8" ht="31.8" x14ac:dyDescent="0.2">
      <c r="A131" s="8">
        <v>128</v>
      </c>
      <c r="B131" s="25" t="s">
        <v>1659</v>
      </c>
      <c r="C131" s="54" t="s">
        <v>1655</v>
      </c>
      <c r="D131" s="27" t="s">
        <v>1660</v>
      </c>
      <c r="E131" s="26">
        <v>5125</v>
      </c>
      <c r="F131" s="28" t="s">
        <v>15</v>
      </c>
      <c r="G131" s="30" t="s">
        <v>17</v>
      </c>
      <c r="H131" s="29"/>
    </row>
    <row r="132" spans="1:8" ht="31.8" x14ac:dyDescent="0.2">
      <c r="A132" s="8">
        <v>129</v>
      </c>
      <c r="B132" s="25" t="s">
        <v>1661</v>
      </c>
      <c r="C132" s="54" t="s">
        <v>1655</v>
      </c>
      <c r="D132" s="27" t="s">
        <v>1572</v>
      </c>
      <c r="E132" s="26">
        <v>3544</v>
      </c>
      <c r="F132" s="28" t="s">
        <v>18</v>
      </c>
      <c r="G132" s="30" t="s">
        <v>17</v>
      </c>
      <c r="H132" s="29"/>
    </row>
    <row r="133" spans="1:8" ht="31.8" x14ac:dyDescent="0.2">
      <c r="A133" s="8">
        <v>130</v>
      </c>
      <c r="B133" s="25" t="s">
        <v>413</v>
      </c>
      <c r="C133" s="54" t="s">
        <v>1670</v>
      </c>
      <c r="D133" s="27" t="s">
        <v>1673</v>
      </c>
      <c r="E133" s="26">
        <v>2178</v>
      </c>
      <c r="F133" s="28" t="s">
        <v>15</v>
      </c>
      <c r="G133" s="30" t="s">
        <v>17</v>
      </c>
      <c r="H133" s="29"/>
    </row>
    <row r="134" spans="1:8" ht="31.8" x14ac:dyDescent="0.2">
      <c r="A134" s="8">
        <v>131</v>
      </c>
      <c r="B134" s="25" t="s">
        <v>1675</v>
      </c>
      <c r="C134" s="54" t="s">
        <v>255</v>
      </c>
      <c r="D134" s="27" t="s">
        <v>1676</v>
      </c>
      <c r="E134" s="26">
        <v>2862</v>
      </c>
      <c r="F134" s="28" t="s">
        <v>18</v>
      </c>
      <c r="G134" s="30" t="s">
        <v>17</v>
      </c>
      <c r="H134" s="32"/>
    </row>
    <row r="135" spans="1:8" ht="31.8" x14ac:dyDescent="0.2">
      <c r="A135" s="8">
        <v>132</v>
      </c>
      <c r="B135" s="25" t="s">
        <v>1684</v>
      </c>
      <c r="C135" s="54" t="s">
        <v>1682</v>
      </c>
      <c r="D135" s="27" t="s">
        <v>35</v>
      </c>
      <c r="E135" s="26">
        <v>2767</v>
      </c>
      <c r="F135" s="28" t="s">
        <v>19</v>
      </c>
      <c r="G135" s="30" t="s">
        <v>17</v>
      </c>
      <c r="H135" s="29"/>
    </row>
    <row r="136" spans="1:8" ht="31.8" x14ac:dyDescent="0.2">
      <c r="A136" s="8">
        <v>133</v>
      </c>
      <c r="B136" s="25" t="s">
        <v>414</v>
      </c>
      <c r="C136" s="54" t="s">
        <v>1689</v>
      </c>
      <c r="D136" s="27" t="s">
        <v>1693</v>
      </c>
      <c r="E136" s="26">
        <v>2961</v>
      </c>
      <c r="F136" s="28" t="s">
        <v>18</v>
      </c>
      <c r="G136" s="30" t="s">
        <v>17</v>
      </c>
      <c r="H136" s="29"/>
    </row>
    <row r="137" spans="1:8" ht="31.8" x14ac:dyDescent="0.2">
      <c r="A137" s="8">
        <v>134</v>
      </c>
      <c r="B137" s="25" t="s">
        <v>1705</v>
      </c>
      <c r="C137" s="54" t="s">
        <v>1703</v>
      </c>
      <c r="D137" s="27" t="s">
        <v>52</v>
      </c>
      <c r="E137" s="26">
        <v>3452</v>
      </c>
      <c r="F137" s="28" t="s">
        <v>15</v>
      </c>
      <c r="G137" s="30" t="s">
        <v>17</v>
      </c>
      <c r="H137" s="29"/>
    </row>
    <row r="138" spans="1:8" ht="31.8" x14ac:dyDescent="0.2">
      <c r="A138" s="8">
        <v>135</v>
      </c>
      <c r="B138" s="25" t="s">
        <v>1707</v>
      </c>
      <c r="C138" s="54" t="s">
        <v>1703</v>
      </c>
      <c r="D138" s="27" t="s">
        <v>1708</v>
      </c>
      <c r="E138" s="26">
        <v>247</v>
      </c>
      <c r="F138" s="28" t="s">
        <v>15</v>
      </c>
      <c r="G138" s="30" t="s">
        <v>17</v>
      </c>
      <c r="H138" s="29"/>
    </row>
    <row r="139" spans="1:8" ht="31.8" x14ac:dyDescent="0.2">
      <c r="A139" s="8">
        <v>136</v>
      </c>
      <c r="B139" s="25" t="s">
        <v>1712</v>
      </c>
      <c r="C139" s="54" t="s">
        <v>1711</v>
      </c>
      <c r="D139" s="27" t="s">
        <v>1463</v>
      </c>
      <c r="E139" s="26">
        <v>3733</v>
      </c>
      <c r="F139" s="28" t="s">
        <v>15</v>
      </c>
      <c r="G139" s="30" t="s">
        <v>17</v>
      </c>
      <c r="H139" s="29"/>
    </row>
    <row r="140" spans="1:8" ht="31.8" x14ac:dyDescent="0.2">
      <c r="A140" s="8">
        <v>137</v>
      </c>
      <c r="B140" s="25" t="s">
        <v>1717</v>
      </c>
      <c r="C140" s="54" t="s">
        <v>1716</v>
      </c>
      <c r="D140" s="27" t="s">
        <v>942</v>
      </c>
      <c r="E140" s="26">
        <v>5550</v>
      </c>
      <c r="F140" s="28" t="s">
        <v>19</v>
      </c>
      <c r="G140" s="30" t="s">
        <v>17</v>
      </c>
      <c r="H140" s="29"/>
    </row>
    <row r="141" spans="1:8" ht="31.8" x14ac:dyDescent="0.2">
      <c r="A141" s="8">
        <v>138</v>
      </c>
      <c r="B141" s="25" t="s">
        <v>1718</v>
      </c>
      <c r="C141" s="54" t="s">
        <v>1716</v>
      </c>
      <c r="D141" s="27" t="s">
        <v>884</v>
      </c>
      <c r="E141" s="26">
        <v>6567</v>
      </c>
      <c r="F141" s="28" t="s">
        <v>15</v>
      </c>
      <c r="G141" s="30" t="s">
        <v>17</v>
      </c>
      <c r="H141" s="29"/>
    </row>
    <row r="142" spans="1:8" ht="31.8" x14ac:dyDescent="0.2">
      <c r="A142" s="8">
        <v>139</v>
      </c>
      <c r="B142" s="25" t="s">
        <v>415</v>
      </c>
      <c r="C142" s="54" t="s">
        <v>1722</v>
      </c>
      <c r="D142" s="27" t="s">
        <v>1724</v>
      </c>
      <c r="E142" s="26">
        <v>5809</v>
      </c>
      <c r="F142" s="28" t="s">
        <v>19</v>
      </c>
      <c r="G142" s="30" t="s">
        <v>17</v>
      </c>
      <c r="H142" s="29"/>
    </row>
    <row r="143" spans="1:8" ht="31.8" x14ac:dyDescent="0.2">
      <c r="A143" s="8">
        <v>140</v>
      </c>
      <c r="B143" s="25" t="s">
        <v>1729</v>
      </c>
      <c r="C143" s="54" t="s">
        <v>1727</v>
      </c>
      <c r="D143" s="27" t="s">
        <v>1730</v>
      </c>
      <c r="E143" s="26">
        <v>3070</v>
      </c>
      <c r="F143" s="28" t="s">
        <v>15</v>
      </c>
      <c r="G143" s="30" t="s">
        <v>17</v>
      </c>
      <c r="H143" s="29"/>
    </row>
    <row r="144" spans="1:8" ht="31.8" x14ac:dyDescent="0.2">
      <c r="A144" s="8">
        <v>141</v>
      </c>
      <c r="B144" s="25" t="s">
        <v>1742</v>
      </c>
      <c r="C144" s="54" t="s">
        <v>1739</v>
      </c>
      <c r="D144" s="27" t="s">
        <v>1425</v>
      </c>
      <c r="E144" s="26">
        <v>7966</v>
      </c>
      <c r="F144" s="28" t="s">
        <v>18</v>
      </c>
      <c r="G144" s="30" t="s">
        <v>17</v>
      </c>
      <c r="H144" s="32"/>
    </row>
    <row r="145" spans="1:8" ht="31.8" x14ac:dyDescent="0.2">
      <c r="A145" s="8">
        <v>142</v>
      </c>
      <c r="B145" s="25" t="s">
        <v>1743</v>
      </c>
      <c r="C145" s="54" t="s">
        <v>1739</v>
      </c>
      <c r="D145" s="27" t="s">
        <v>80</v>
      </c>
      <c r="E145" s="26">
        <v>3862</v>
      </c>
      <c r="F145" s="28" t="s">
        <v>15</v>
      </c>
      <c r="G145" s="30" t="s">
        <v>17</v>
      </c>
      <c r="H145" s="32"/>
    </row>
    <row r="146" spans="1:8" ht="31.8" x14ac:dyDescent="0.2">
      <c r="A146" s="8">
        <v>143</v>
      </c>
      <c r="B146" s="25" t="s">
        <v>1755</v>
      </c>
      <c r="C146" s="54" t="s">
        <v>1753</v>
      </c>
      <c r="D146" s="27" t="s">
        <v>1646</v>
      </c>
      <c r="E146" s="26">
        <v>2316</v>
      </c>
      <c r="F146" s="28" t="s">
        <v>18</v>
      </c>
      <c r="G146" s="30" t="s">
        <v>17</v>
      </c>
      <c r="H146" s="29"/>
    </row>
    <row r="147" spans="1:8" ht="31.8" x14ac:dyDescent="0.2">
      <c r="A147" s="8">
        <v>144</v>
      </c>
      <c r="B147" s="25" t="s">
        <v>1756</v>
      </c>
      <c r="C147" s="54" t="s">
        <v>1753</v>
      </c>
      <c r="D147" s="27" t="s">
        <v>91</v>
      </c>
      <c r="E147" s="26">
        <v>3813</v>
      </c>
      <c r="F147" s="28" t="s">
        <v>15</v>
      </c>
      <c r="G147" s="30" t="s">
        <v>17</v>
      </c>
      <c r="H147" s="29"/>
    </row>
    <row r="148" spans="1:8" ht="31.8" x14ac:dyDescent="0.2">
      <c r="A148" s="8">
        <v>145</v>
      </c>
      <c r="B148" s="25" t="s">
        <v>979</v>
      </c>
      <c r="C148" s="54" t="s">
        <v>1753</v>
      </c>
      <c r="D148" s="27" t="s">
        <v>40</v>
      </c>
      <c r="E148" s="26">
        <v>3463</v>
      </c>
      <c r="F148" s="28" t="s">
        <v>15</v>
      </c>
      <c r="G148" s="30" t="s">
        <v>17</v>
      </c>
      <c r="H148" s="29"/>
    </row>
    <row r="149" spans="1:8" ht="31.8" x14ac:dyDescent="0.2">
      <c r="A149" s="8">
        <v>146</v>
      </c>
      <c r="B149" s="25" t="s">
        <v>1761</v>
      </c>
      <c r="C149" s="54" t="s">
        <v>213</v>
      </c>
      <c r="D149" s="27" t="s">
        <v>1170</v>
      </c>
      <c r="E149" s="26">
        <v>7315</v>
      </c>
      <c r="F149" s="28" t="s">
        <v>18</v>
      </c>
      <c r="G149" s="30" t="s">
        <v>17</v>
      </c>
      <c r="H149" s="29"/>
    </row>
    <row r="150" spans="1:8" ht="31.8" x14ac:dyDescent="0.2">
      <c r="A150" s="8">
        <v>147</v>
      </c>
      <c r="B150" s="25" t="s">
        <v>1762</v>
      </c>
      <c r="C150" s="54" t="s">
        <v>213</v>
      </c>
      <c r="D150" s="27" t="s">
        <v>1042</v>
      </c>
      <c r="E150" s="26">
        <v>3805</v>
      </c>
      <c r="F150" s="28" t="s">
        <v>15</v>
      </c>
      <c r="G150" s="30" t="s">
        <v>17</v>
      </c>
      <c r="H150" s="29"/>
    </row>
    <row r="151" spans="1:8" ht="31.8" x14ac:dyDescent="0.2">
      <c r="A151" s="8">
        <v>148</v>
      </c>
      <c r="B151" s="25" t="s">
        <v>1768</v>
      </c>
      <c r="C151" s="54" t="s">
        <v>1765</v>
      </c>
      <c r="D151" s="27" t="s">
        <v>81</v>
      </c>
      <c r="E151" s="26">
        <v>3659</v>
      </c>
      <c r="F151" s="111" t="s">
        <v>968</v>
      </c>
      <c r="G151" s="111" t="s">
        <v>17</v>
      </c>
      <c r="H151" s="29"/>
    </row>
    <row r="152" spans="1:8" ht="31.8" x14ac:dyDescent="0.2">
      <c r="A152" s="8">
        <v>149</v>
      </c>
      <c r="B152" s="25" t="s">
        <v>416</v>
      </c>
      <c r="C152" s="54" t="s">
        <v>1765</v>
      </c>
      <c r="D152" s="27" t="s">
        <v>91</v>
      </c>
      <c r="E152" s="26">
        <v>3410</v>
      </c>
      <c r="F152" s="28" t="s">
        <v>15</v>
      </c>
      <c r="G152" s="111" t="s">
        <v>17</v>
      </c>
      <c r="H152" s="29"/>
    </row>
    <row r="153" spans="1:8" ht="31.8" x14ac:dyDescent="0.2">
      <c r="A153" s="8">
        <v>150</v>
      </c>
      <c r="B153" s="25" t="s">
        <v>1769</v>
      </c>
      <c r="C153" s="54" t="s">
        <v>1765</v>
      </c>
      <c r="D153" s="27" t="s">
        <v>1770</v>
      </c>
      <c r="E153" s="26">
        <v>3476</v>
      </c>
      <c r="F153" s="28" t="s">
        <v>15</v>
      </c>
      <c r="G153" s="111" t="s">
        <v>17</v>
      </c>
      <c r="H153" s="29"/>
    </row>
    <row r="154" spans="1:8" ht="31.8" x14ac:dyDescent="0.2">
      <c r="A154" s="8">
        <v>151</v>
      </c>
      <c r="B154" s="25" t="s">
        <v>417</v>
      </c>
      <c r="C154" s="54" t="s">
        <v>1765</v>
      </c>
      <c r="D154" s="27" t="s">
        <v>84</v>
      </c>
      <c r="E154" s="26">
        <v>7337</v>
      </c>
      <c r="F154" s="28" t="s">
        <v>15</v>
      </c>
      <c r="G154" s="111" t="s">
        <v>17</v>
      </c>
      <c r="H154" s="29"/>
    </row>
    <row r="155" spans="1:8" ht="31.8" x14ac:dyDescent="0.2">
      <c r="A155" s="8">
        <v>152</v>
      </c>
      <c r="B155" s="25" t="s">
        <v>418</v>
      </c>
      <c r="C155" s="54" t="s">
        <v>1774</v>
      </c>
      <c r="D155" s="27" t="s">
        <v>1775</v>
      </c>
      <c r="E155" s="26">
        <v>4553</v>
      </c>
      <c r="F155" s="28" t="s">
        <v>15</v>
      </c>
      <c r="G155" s="111" t="s">
        <v>17</v>
      </c>
      <c r="H155" s="29"/>
    </row>
    <row r="156" spans="1:8" ht="31.8" x14ac:dyDescent="0.2">
      <c r="A156" s="8">
        <v>153</v>
      </c>
      <c r="B156" s="25" t="s">
        <v>419</v>
      </c>
      <c r="C156" s="54" t="s">
        <v>1774</v>
      </c>
      <c r="D156" s="27" t="s">
        <v>850</v>
      </c>
      <c r="E156" s="26">
        <v>3482</v>
      </c>
      <c r="F156" s="28" t="s">
        <v>15</v>
      </c>
      <c r="G156" s="111" t="s">
        <v>17</v>
      </c>
      <c r="H156" s="29"/>
    </row>
    <row r="157" spans="1:8" ht="31.8" x14ac:dyDescent="0.2">
      <c r="A157" s="8">
        <v>154</v>
      </c>
      <c r="B157" s="25" t="s">
        <v>985</v>
      </c>
      <c r="C157" s="54" t="s">
        <v>1774</v>
      </c>
      <c r="D157" s="27" t="s">
        <v>830</v>
      </c>
      <c r="E157" s="26">
        <v>4334</v>
      </c>
      <c r="F157" s="28" t="s">
        <v>15</v>
      </c>
      <c r="G157" s="111" t="s">
        <v>17</v>
      </c>
      <c r="H157" s="29"/>
    </row>
    <row r="158" spans="1:8" ht="31.8" x14ac:dyDescent="0.2">
      <c r="A158" s="8">
        <v>155</v>
      </c>
      <c r="B158" s="25" t="s">
        <v>1776</v>
      </c>
      <c r="C158" s="54" t="s">
        <v>1774</v>
      </c>
      <c r="D158" s="27" t="s">
        <v>867</v>
      </c>
      <c r="E158" s="26">
        <v>4479</v>
      </c>
      <c r="F158" s="28" t="s">
        <v>18</v>
      </c>
      <c r="G158" s="111" t="s">
        <v>17</v>
      </c>
      <c r="H158" s="29"/>
    </row>
    <row r="159" spans="1:8" ht="31.8" x14ac:dyDescent="0.2">
      <c r="A159" s="8">
        <v>156</v>
      </c>
      <c r="B159" s="25" t="s">
        <v>1785</v>
      </c>
      <c r="C159" s="54" t="s">
        <v>1780</v>
      </c>
      <c r="D159" s="27" t="s">
        <v>116</v>
      </c>
      <c r="E159" s="26">
        <v>4035</v>
      </c>
      <c r="F159" s="28" t="s">
        <v>15</v>
      </c>
      <c r="G159" s="111" t="s">
        <v>17</v>
      </c>
      <c r="H159" s="29"/>
    </row>
    <row r="160" spans="1:8" ht="31.8" x14ac:dyDescent="0.2">
      <c r="A160" s="8">
        <v>157</v>
      </c>
      <c r="B160" s="25" t="s">
        <v>1769</v>
      </c>
      <c r="C160" s="54" t="s">
        <v>1780</v>
      </c>
      <c r="D160" s="27" t="s">
        <v>1770</v>
      </c>
      <c r="E160" s="26">
        <v>16</v>
      </c>
      <c r="F160" s="28" t="s">
        <v>833</v>
      </c>
      <c r="G160" s="30" t="s">
        <v>833</v>
      </c>
      <c r="H160" s="29"/>
    </row>
    <row r="161" spans="1:8" ht="31.8" x14ac:dyDescent="0.2">
      <c r="A161" s="8">
        <v>158</v>
      </c>
      <c r="B161" s="25" t="s">
        <v>419</v>
      </c>
      <c r="C161" s="54" t="s">
        <v>1788</v>
      </c>
      <c r="D161" s="27" t="s">
        <v>850</v>
      </c>
      <c r="E161" s="26">
        <v>238</v>
      </c>
      <c r="F161" s="111" t="s">
        <v>15</v>
      </c>
      <c r="G161" s="111" t="s">
        <v>17</v>
      </c>
      <c r="H161" s="29"/>
    </row>
    <row r="162" spans="1:8" ht="31.8" x14ac:dyDescent="0.2">
      <c r="A162" s="8">
        <v>159</v>
      </c>
      <c r="B162" s="33" t="s">
        <v>991</v>
      </c>
      <c r="C162" s="54" t="s">
        <v>1792</v>
      </c>
      <c r="D162" s="27" t="s">
        <v>80</v>
      </c>
      <c r="E162" s="26">
        <v>3417</v>
      </c>
      <c r="F162" s="28" t="s">
        <v>15</v>
      </c>
      <c r="G162" s="111" t="s">
        <v>17</v>
      </c>
      <c r="H162" s="29"/>
    </row>
    <row r="163" spans="1:8" ht="31.8" x14ac:dyDescent="0.2">
      <c r="A163" s="8">
        <v>160</v>
      </c>
      <c r="B163" s="33" t="s">
        <v>992</v>
      </c>
      <c r="C163" s="54" t="s">
        <v>1792</v>
      </c>
      <c r="D163" s="27" t="s">
        <v>1010</v>
      </c>
      <c r="E163" s="26">
        <v>2771</v>
      </c>
      <c r="F163" s="28" t="s">
        <v>15</v>
      </c>
      <c r="G163" s="111" t="s">
        <v>17</v>
      </c>
      <c r="H163" s="32" t="s">
        <v>170</v>
      </c>
    </row>
    <row r="164" spans="1:8" ht="31.8" x14ac:dyDescent="0.2">
      <c r="A164" s="8">
        <v>161</v>
      </c>
      <c r="B164" s="33" t="s">
        <v>998</v>
      </c>
      <c r="C164" s="54" t="s">
        <v>1792</v>
      </c>
      <c r="D164" s="27" t="s">
        <v>830</v>
      </c>
      <c r="E164" s="26">
        <v>1020</v>
      </c>
      <c r="F164" s="28" t="s">
        <v>15</v>
      </c>
      <c r="G164" s="111" t="s">
        <v>17</v>
      </c>
      <c r="H164" s="29"/>
    </row>
    <row r="165" spans="1:8" ht="31.8" x14ac:dyDescent="0.2">
      <c r="A165" s="8">
        <v>162</v>
      </c>
      <c r="B165" s="25" t="s">
        <v>1005</v>
      </c>
      <c r="C165" s="54" t="s">
        <v>1793</v>
      </c>
      <c r="D165" s="27" t="s">
        <v>1006</v>
      </c>
      <c r="E165" s="26">
        <v>3685</v>
      </c>
      <c r="F165" s="28" t="s">
        <v>15</v>
      </c>
      <c r="G165" s="111" t="s">
        <v>17</v>
      </c>
      <c r="H165" s="29"/>
    </row>
    <row r="166" spans="1:8" ht="31.8" x14ac:dyDescent="0.2">
      <c r="A166" s="8">
        <v>163</v>
      </c>
      <c r="B166" s="25" t="s">
        <v>420</v>
      </c>
      <c r="C166" s="54" t="s">
        <v>1793</v>
      </c>
      <c r="D166" s="27" t="s">
        <v>1794</v>
      </c>
      <c r="E166" s="26">
        <v>3979</v>
      </c>
      <c r="F166" s="28" t="s">
        <v>15</v>
      </c>
      <c r="G166" s="111" t="s">
        <v>17</v>
      </c>
      <c r="H166" s="29"/>
    </row>
    <row r="167" spans="1:8" ht="31.8" x14ac:dyDescent="0.2">
      <c r="A167" s="8">
        <v>164</v>
      </c>
      <c r="B167" s="25" t="s">
        <v>1795</v>
      </c>
      <c r="C167" s="54" t="s">
        <v>1793</v>
      </c>
      <c r="D167" s="27" t="s">
        <v>48</v>
      </c>
      <c r="E167" s="26">
        <v>2342</v>
      </c>
      <c r="F167" s="28" t="s">
        <v>18</v>
      </c>
      <c r="G167" s="111" t="s">
        <v>17</v>
      </c>
      <c r="H167" s="29"/>
    </row>
    <row r="168" spans="1:8" ht="31.8" x14ac:dyDescent="0.2">
      <c r="A168" s="8">
        <v>165</v>
      </c>
      <c r="B168" s="33" t="s">
        <v>1802</v>
      </c>
      <c r="C168" s="54" t="s">
        <v>1800</v>
      </c>
      <c r="D168" s="27" t="s">
        <v>57</v>
      </c>
      <c r="E168" s="26">
        <v>3750</v>
      </c>
      <c r="F168" s="28" t="s">
        <v>15</v>
      </c>
      <c r="G168" s="30" t="s">
        <v>17</v>
      </c>
      <c r="H168" s="29"/>
    </row>
    <row r="169" spans="1:8" ht="31.8" x14ac:dyDescent="0.2">
      <c r="A169" s="8">
        <v>166</v>
      </c>
      <c r="B169" s="33" t="s">
        <v>421</v>
      </c>
      <c r="C169" s="54" t="s">
        <v>1800</v>
      </c>
      <c r="D169" s="27" t="s">
        <v>1006</v>
      </c>
      <c r="E169" s="26">
        <v>1630</v>
      </c>
      <c r="F169" s="28" t="s">
        <v>15</v>
      </c>
      <c r="G169" s="30" t="s">
        <v>17</v>
      </c>
      <c r="H169" s="29"/>
    </row>
    <row r="170" spans="1:8" ht="31.8" x14ac:dyDescent="0.2">
      <c r="A170" s="8">
        <v>167</v>
      </c>
      <c r="B170" s="33" t="s">
        <v>422</v>
      </c>
      <c r="C170" s="54" t="s">
        <v>1800</v>
      </c>
      <c r="D170" s="27" t="s">
        <v>1196</v>
      </c>
      <c r="E170" s="26">
        <v>4980</v>
      </c>
      <c r="F170" s="28" t="s">
        <v>15</v>
      </c>
      <c r="G170" s="30" t="s">
        <v>17</v>
      </c>
      <c r="H170" s="29"/>
    </row>
    <row r="171" spans="1:8" ht="31.8" x14ac:dyDescent="0.2">
      <c r="A171" s="8">
        <v>168</v>
      </c>
      <c r="B171" s="33" t="s">
        <v>423</v>
      </c>
      <c r="C171" s="54" t="s">
        <v>1800</v>
      </c>
      <c r="D171" s="27" t="s">
        <v>84</v>
      </c>
      <c r="E171" s="26">
        <v>7112</v>
      </c>
      <c r="F171" s="28" t="s">
        <v>15</v>
      </c>
      <c r="G171" s="30" t="s">
        <v>17</v>
      </c>
      <c r="H171" s="29"/>
    </row>
    <row r="172" spans="1:8" ht="31.8" x14ac:dyDescent="0.2">
      <c r="A172" s="8">
        <v>169</v>
      </c>
      <c r="B172" s="33" t="s">
        <v>1804</v>
      </c>
      <c r="C172" s="54" t="s">
        <v>1800</v>
      </c>
      <c r="D172" s="27" t="s">
        <v>884</v>
      </c>
      <c r="E172" s="26">
        <v>2366</v>
      </c>
      <c r="F172" s="28" t="s">
        <v>15</v>
      </c>
      <c r="G172" s="30" t="s">
        <v>17</v>
      </c>
      <c r="H172" s="29"/>
    </row>
    <row r="173" spans="1:8" ht="31.8" x14ac:dyDescent="0.2">
      <c r="A173" s="8">
        <v>170</v>
      </c>
      <c r="B173" s="33" t="s">
        <v>619</v>
      </c>
      <c r="C173" s="54" t="s">
        <v>1800</v>
      </c>
      <c r="D173" s="27" t="s">
        <v>116</v>
      </c>
      <c r="E173" s="26">
        <v>311</v>
      </c>
      <c r="F173" s="28" t="s">
        <v>15</v>
      </c>
      <c r="G173" s="111" t="s">
        <v>17</v>
      </c>
      <c r="H173" s="29"/>
    </row>
    <row r="174" spans="1:8" ht="31.8" x14ac:dyDescent="0.2">
      <c r="A174" s="8">
        <v>171</v>
      </c>
      <c r="B174" s="33" t="s">
        <v>424</v>
      </c>
      <c r="C174" s="54" t="s">
        <v>1818</v>
      </c>
      <c r="D174" s="27" t="s">
        <v>850</v>
      </c>
      <c r="E174" s="26">
        <v>286</v>
      </c>
      <c r="F174" s="28" t="s">
        <v>15</v>
      </c>
      <c r="G174" s="30" t="s">
        <v>17</v>
      </c>
      <c r="H174" s="29"/>
    </row>
    <row r="175" spans="1:8" ht="31.8" x14ac:dyDescent="0.2">
      <c r="A175" s="8">
        <v>172</v>
      </c>
      <c r="B175" s="33" t="s">
        <v>425</v>
      </c>
      <c r="C175" s="54" t="s">
        <v>1818</v>
      </c>
      <c r="D175" s="27" t="s">
        <v>84</v>
      </c>
      <c r="E175" s="26">
        <v>5084</v>
      </c>
      <c r="F175" s="28" t="s">
        <v>15</v>
      </c>
      <c r="G175" s="30" t="s">
        <v>17</v>
      </c>
      <c r="H175" s="29"/>
    </row>
    <row r="176" spans="1:8" ht="31.8" x14ac:dyDescent="0.2">
      <c r="A176" s="8">
        <v>173</v>
      </c>
      <c r="B176" s="33" t="s">
        <v>1833</v>
      </c>
      <c r="C176" s="54" t="s">
        <v>1830</v>
      </c>
      <c r="D176" s="109" t="s">
        <v>1042</v>
      </c>
      <c r="E176" s="26">
        <v>1550</v>
      </c>
      <c r="F176" s="28" t="s">
        <v>15</v>
      </c>
      <c r="G176" s="30" t="s">
        <v>17</v>
      </c>
      <c r="H176" s="29" t="s">
        <v>171</v>
      </c>
    </row>
    <row r="177" spans="1:8" ht="31.8" x14ac:dyDescent="0.2">
      <c r="A177" s="8">
        <v>174</v>
      </c>
      <c r="B177" s="33" t="s">
        <v>1843</v>
      </c>
      <c r="C177" s="54" t="s">
        <v>1842</v>
      </c>
      <c r="D177" s="27" t="s">
        <v>1501</v>
      </c>
      <c r="E177" s="26">
        <v>5614</v>
      </c>
      <c r="F177" s="28" t="s">
        <v>15</v>
      </c>
      <c r="G177" s="30" t="s">
        <v>17</v>
      </c>
      <c r="H177" s="23"/>
    </row>
    <row r="178" spans="1:8" ht="31.8" x14ac:dyDescent="0.2">
      <c r="A178" s="8">
        <v>175</v>
      </c>
      <c r="B178" s="25" t="s">
        <v>1844</v>
      </c>
      <c r="C178" s="54" t="s">
        <v>1842</v>
      </c>
      <c r="D178" s="27" t="s">
        <v>1463</v>
      </c>
      <c r="E178" s="26">
        <v>889</v>
      </c>
      <c r="F178" s="28" t="s">
        <v>15</v>
      </c>
      <c r="G178" s="30" t="s">
        <v>17</v>
      </c>
      <c r="H178" s="23"/>
    </row>
    <row r="179" spans="1:8" ht="31.8" x14ac:dyDescent="0.2">
      <c r="A179" s="8">
        <v>176</v>
      </c>
      <c r="B179" s="33" t="s">
        <v>1850</v>
      </c>
      <c r="C179" s="54" t="s">
        <v>1849</v>
      </c>
      <c r="D179" s="27" t="s">
        <v>1320</v>
      </c>
      <c r="E179" s="26">
        <v>4664</v>
      </c>
      <c r="F179" s="28" t="s">
        <v>15</v>
      </c>
      <c r="G179" s="30" t="s">
        <v>17</v>
      </c>
      <c r="H179" s="29" t="s">
        <v>171</v>
      </c>
    </row>
    <row r="180" spans="1:8" ht="31.8" x14ac:dyDescent="0.2">
      <c r="A180" s="8">
        <v>177</v>
      </c>
      <c r="B180" s="33" t="s">
        <v>1862</v>
      </c>
      <c r="C180" s="54" t="s">
        <v>1860</v>
      </c>
      <c r="D180" s="109" t="s">
        <v>180</v>
      </c>
      <c r="E180" s="26">
        <v>3265</v>
      </c>
      <c r="F180" s="28" t="s">
        <v>15</v>
      </c>
      <c r="G180" s="30" t="s">
        <v>17</v>
      </c>
      <c r="H180" s="29"/>
    </row>
    <row r="181" spans="1:8" ht="31.8" x14ac:dyDescent="0.2">
      <c r="A181" s="8">
        <v>178</v>
      </c>
      <c r="B181" s="33" t="s">
        <v>419</v>
      </c>
      <c r="C181" s="54" t="s">
        <v>1860</v>
      </c>
      <c r="D181" s="109" t="s">
        <v>850</v>
      </c>
      <c r="E181" s="26">
        <v>309</v>
      </c>
      <c r="F181" s="28" t="s">
        <v>18</v>
      </c>
      <c r="G181" s="30" t="s">
        <v>17</v>
      </c>
      <c r="H181" s="29"/>
    </row>
    <row r="182" spans="1:8" ht="31.8" x14ac:dyDescent="0.2">
      <c r="A182" s="8">
        <v>179</v>
      </c>
      <c r="B182" s="33" t="s">
        <v>1863</v>
      </c>
      <c r="C182" s="54" t="s">
        <v>1860</v>
      </c>
      <c r="D182" s="109" t="s">
        <v>1577</v>
      </c>
      <c r="E182" s="26">
        <v>4079</v>
      </c>
      <c r="F182" s="28" t="s">
        <v>15</v>
      </c>
      <c r="G182" s="30" t="s">
        <v>17</v>
      </c>
      <c r="H182" s="29" t="s">
        <v>171</v>
      </c>
    </row>
    <row r="183" spans="1:8" ht="31.8" x14ac:dyDescent="0.2">
      <c r="A183" s="8">
        <v>180</v>
      </c>
      <c r="B183" s="25" t="s">
        <v>530</v>
      </c>
      <c r="C183" s="54" t="s">
        <v>1870</v>
      </c>
      <c r="D183" s="27" t="s">
        <v>81</v>
      </c>
      <c r="E183" s="26">
        <v>3038</v>
      </c>
      <c r="F183" s="28" t="s">
        <v>15</v>
      </c>
      <c r="G183" s="30" t="s">
        <v>17</v>
      </c>
      <c r="H183" s="29"/>
    </row>
    <row r="184" spans="1:8" ht="31.8" x14ac:dyDescent="0.2">
      <c r="A184" s="8">
        <v>181</v>
      </c>
      <c r="B184" s="25" t="s">
        <v>1877</v>
      </c>
      <c r="C184" s="54" t="s">
        <v>1876</v>
      </c>
      <c r="D184" s="27" t="s">
        <v>35</v>
      </c>
      <c r="E184" s="26">
        <v>6458</v>
      </c>
      <c r="F184" s="28" t="s">
        <v>15</v>
      </c>
      <c r="G184" s="30" t="s">
        <v>17</v>
      </c>
      <c r="H184" s="29"/>
    </row>
    <row r="185" spans="1:8" ht="31.8" x14ac:dyDescent="0.2">
      <c r="A185" s="8">
        <v>182</v>
      </c>
      <c r="B185" s="25" t="s">
        <v>1878</v>
      </c>
      <c r="C185" s="54" t="s">
        <v>1876</v>
      </c>
      <c r="D185" s="27" t="s">
        <v>48</v>
      </c>
      <c r="E185" s="26">
        <v>1919</v>
      </c>
      <c r="F185" s="28" t="s">
        <v>15</v>
      </c>
      <c r="G185" s="30" t="s">
        <v>17</v>
      </c>
      <c r="H185" s="29"/>
    </row>
    <row r="186" spans="1:8" ht="31.8" x14ac:dyDescent="0.2">
      <c r="A186" s="8">
        <v>183</v>
      </c>
      <c r="B186" s="34" t="s">
        <v>426</v>
      </c>
      <c r="C186" s="55" t="s">
        <v>1883</v>
      </c>
      <c r="D186" s="35" t="s">
        <v>69</v>
      </c>
      <c r="E186" s="36">
        <v>364</v>
      </c>
      <c r="F186" s="37" t="s">
        <v>15</v>
      </c>
      <c r="G186" s="70" t="s">
        <v>17</v>
      </c>
      <c r="H186" s="38"/>
    </row>
    <row r="187" spans="1:8" ht="31.8" x14ac:dyDescent="0.2">
      <c r="A187" s="8">
        <v>184</v>
      </c>
      <c r="B187" s="34" t="s">
        <v>1887</v>
      </c>
      <c r="C187" s="55" t="s">
        <v>1883</v>
      </c>
      <c r="D187" s="35" t="s">
        <v>1031</v>
      </c>
      <c r="E187" s="36">
        <v>4609</v>
      </c>
      <c r="F187" s="37" t="s">
        <v>15</v>
      </c>
      <c r="G187" s="70" t="s">
        <v>17</v>
      </c>
      <c r="H187" s="38"/>
    </row>
    <row r="188" spans="1:8" ht="31.8" x14ac:dyDescent="0.2">
      <c r="A188" s="8">
        <v>185</v>
      </c>
      <c r="B188" s="25" t="s">
        <v>1895</v>
      </c>
      <c r="C188" s="54" t="s">
        <v>1890</v>
      </c>
      <c r="D188" s="27" t="s">
        <v>1891</v>
      </c>
      <c r="E188" s="26">
        <v>1048</v>
      </c>
      <c r="F188" s="28" t="s">
        <v>15</v>
      </c>
      <c r="G188" s="30" t="s">
        <v>17</v>
      </c>
      <c r="H188" s="29"/>
    </row>
    <row r="189" spans="1:8" ht="31.8" x14ac:dyDescent="0.2">
      <c r="A189" s="8">
        <v>186</v>
      </c>
      <c r="B189" s="33" t="s">
        <v>1898</v>
      </c>
      <c r="C189" s="54" t="s">
        <v>1897</v>
      </c>
      <c r="D189" s="25" t="s">
        <v>1274</v>
      </c>
      <c r="E189" s="41">
        <v>6226</v>
      </c>
      <c r="F189" s="42" t="s">
        <v>15</v>
      </c>
      <c r="G189" s="42" t="s">
        <v>17</v>
      </c>
      <c r="H189" s="29"/>
    </row>
    <row r="190" spans="1:8" ht="31.8" x14ac:dyDescent="0.2">
      <c r="A190" s="8">
        <v>187</v>
      </c>
      <c r="B190" s="33" t="s">
        <v>1906</v>
      </c>
      <c r="C190" s="54" t="s">
        <v>29</v>
      </c>
      <c r="D190" s="109" t="s">
        <v>958</v>
      </c>
      <c r="E190" s="26">
        <v>2330</v>
      </c>
      <c r="F190" s="28" t="s">
        <v>15</v>
      </c>
      <c r="G190" s="30" t="s">
        <v>17</v>
      </c>
      <c r="H190" s="29"/>
    </row>
    <row r="191" spans="1:8" ht="31.8" x14ac:dyDescent="0.2">
      <c r="A191" s="8">
        <v>188</v>
      </c>
      <c r="B191" s="33" t="s">
        <v>1912</v>
      </c>
      <c r="C191" s="54" t="s">
        <v>1909</v>
      </c>
      <c r="D191" s="27" t="s">
        <v>35</v>
      </c>
      <c r="E191" s="41">
        <v>5215</v>
      </c>
      <c r="F191" s="42" t="s">
        <v>15</v>
      </c>
      <c r="G191" s="42" t="s">
        <v>17</v>
      </c>
      <c r="H191" s="29"/>
    </row>
    <row r="192" spans="1:8" ht="31.8" x14ac:dyDescent="0.2">
      <c r="A192" s="8">
        <v>189</v>
      </c>
      <c r="B192" s="25" t="s">
        <v>1918</v>
      </c>
      <c r="C192" s="54" t="s">
        <v>1916</v>
      </c>
      <c r="D192" s="25" t="s">
        <v>1018</v>
      </c>
      <c r="E192" s="26">
        <v>4652</v>
      </c>
      <c r="F192" s="37" t="s">
        <v>18</v>
      </c>
      <c r="G192" s="42" t="s">
        <v>17</v>
      </c>
      <c r="H192" s="23"/>
    </row>
    <row r="193" spans="1:8" ht="31.8" x14ac:dyDescent="0.2">
      <c r="A193" s="8">
        <v>190</v>
      </c>
      <c r="B193" s="25" t="s">
        <v>1919</v>
      </c>
      <c r="C193" s="54" t="s">
        <v>1916</v>
      </c>
      <c r="D193" s="25" t="s">
        <v>1018</v>
      </c>
      <c r="E193" s="26">
        <v>27</v>
      </c>
      <c r="F193" s="42" t="s">
        <v>833</v>
      </c>
      <c r="G193" s="42" t="s">
        <v>833</v>
      </c>
      <c r="H193" s="23"/>
    </row>
    <row r="194" spans="1:8" ht="31.8" x14ac:dyDescent="0.2">
      <c r="A194" s="8">
        <v>191</v>
      </c>
      <c r="B194" s="19" t="s">
        <v>1926</v>
      </c>
      <c r="C194" s="53" t="s">
        <v>1043</v>
      </c>
      <c r="D194" s="20" t="s">
        <v>23</v>
      </c>
      <c r="E194" s="112">
        <v>3748</v>
      </c>
      <c r="F194" s="62" t="s">
        <v>15</v>
      </c>
      <c r="G194" s="24" t="s">
        <v>17</v>
      </c>
      <c r="H194" s="29"/>
    </row>
    <row r="195" spans="1:8" ht="31.8" x14ac:dyDescent="0.2">
      <c r="A195" s="8">
        <v>192</v>
      </c>
      <c r="B195" s="19" t="s">
        <v>1927</v>
      </c>
      <c r="C195" s="53" t="s">
        <v>1043</v>
      </c>
      <c r="D195" s="19" t="s">
        <v>1928</v>
      </c>
      <c r="E195" s="112">
        <v>9319</v>
      </c>
      <c r="F195" s="62" t="s">
        <v>15</v>
      </c>
      <c r="G195" s="24" t="s">
        <v>17</v>
      </c>
      <c r="H195" s="23"/>
    </row>
    <row r="196" spans="1:8" ht="31.8" x14ac:dyDescent="0.2">
      <c r="A196" s="8">
        <v>193</v>
      </c>
      <c r="B196" s="19" t="s">
        <v>1933</v>
      </c>
      <c r="C196" s="53" t="s">
        <v>1044</v>
      </c>
      <c r="D196" s="19" t="s">
        <v>1517</v>
      </c>
      <c r="E196" s="21">
        <v>7075</v>
      </c>
      <c r="F196" s="24" t="s">
        <v>15</v>
      </c>
      <c r="G196" s="22" t="s">
        <v>17</v>
      </c>
      <c r="H196" s="51" t="s">
        <v>657</v>
      </c>
    </row>
    <row r="197" spans="1:8" ht="31.8" x14ac:dyDescent="0.2">
      <c r="A197" s="8">
        <v>194</v>
      </c>
      <c r="B197" s="25" t="s">
        <v>42</v>
      </c>
      <c r="C197" s="54" t="s">
        <v>1937</v>
      </c>
      <c r="D197" s="25" t="s">
        <v>49</v>
      </c>
      <c r="E197" s="26">
        <v>855</v>
      </c>
      <c r="F197" s="42" t="s">
        <v>15</v>
      </c>
      <c r="G197" s="42" t="s">
        <v>17</v>
      </c>
      <c r="H197" s="23"/>
    </row>
    <row r="198" spans="1:8" ht="31.8" x14ac:dyDescent="0.2">
      <c r="A198" s="8">
        <v>195</v>
      </c>
      <c r="B198" s="25" t="s">
        <v>427</v>
      </c>
      <c r="C198" s="54" t="s">
        <v>1940</v>
      </c>
      <c r="D198" s="25" t="s">
        <v>53</v>
      </c>
      <c r="E198" s="26">
        <v>3281</v>
      </c>
      <c r="F198" s="42" t="s">
        <v>15</v>
      </c>
      <c r="G198" s="42" t="s">
        <v>17</v>
      </c>
      <c r="H198" s="23"/>
    </row>
    <row r="199" spans="1:8" ht="31.8" x14ac:dyDescent="0.2">
      <c r="A199" s="8">
        <v>196</v>
      </c>
      <c r="B199" s="25" t="s">
        <v>1941</v>
      </c>
      <c r="C199" s="54" t="s">
        <v>1940</v>
      </c>
      <c r="D199" s="25" t="s">
        <v>51</v>
      </c>
      <c r="E199" s="26">
        <v>6715</v>
      </c>
      <c r="F199" s="42" t="s">
        <v>15</v>
      </c>
      <c r="G199" s="42" t="s">
        <v>17</v>
      </c>
      <c r="H199" s="23"/>
    </row>
    <row r="200" spans="1:8" ht="31.8" x14ac:dyDescent="0.2">
      <c r="A200" s="8">
        <v>197</v>
      </c>
      <c r="B200" s="25" t="s">
        <v>1942</v>
      </c>
      <c r="C200" s="54" t="s">
        <v>1940</v>
      </c>
      <c r="D200" s="25" t="s">
        <v>1724</v>
      </c>
      <c r="E200" s="26">
        <v>2576</v>
      </c>
      <c r="F200" s="42" t="s">
        <v>15</v>
      </c>
      <c r="G200" s="42" t="s">
        <v>17</v>
      </c>
      <c r="H200" s="23"/>
    </row>
    <row r="201" spans="1:8" ht="31.8" x14ac:dyDescent="0.2">
      <c r="A201" s="8">
        <v>198</v>
      </c>
      <c r="B201" s="25" t="s">
        <v>428</v>
      </c>
      <c r="C201" s="54" t="s">
        <v>1940</v>
      </c>
      <c r="D201" s="25" t="s">
        <v>49</v>
      </c>
      <c r="E201" s="26">
        <v>3889</v>
      </c>
      <c r="F201" s="42" t="s">
        <v>15</v>
      </c>
      <c r="G201" s="42" t="s">
        <v>17</v>
      </c>
      <c r="H201" s="23"/>
    </row>
    <row r="202" spans="1:8" ht="31.8" x14ac:dyDescent="0.2">
      <c r="A202" s="8">
        <v>199</v>
      </c>
      <c r="B202" s="25" t="s">
        <v>1943</v>
      </c>
      <c r="C202" s="54" t="s">
        <v>1940</v>
      </c>
      <c r="D202" s="25" t="s">
        <v>54</v>
      </c>
      <c r="E202" s="26">
        <v>2692</v>
      </c>
      <c r="F202" s="42" t="s">
        <v>15</v>
      </c>
      <c r="G202" s="42" t="s">
        <v>17</v>
      </c>
      <c r="H202" s="23"/>
    </row>
    <row r="203" spans="1:8" ht="31.8" x14ac:dyDescent="0.2">
      <c r="A203" s="8">
        <v>200</v>
      </c>
      <c r="B203" s="25" t="s">
        <v>429</v>
      </c>
      <c r="C203" s="54" t="s">
        <v>1940</v>
      </c>
      <c r="D203" s="25" t="s">
        <v>52</v>
      </c>
      <c r="E203" s="26">
        <v>5006</v>
      </c>
      <c r="F203" s="42" t="s">
        <v>15</v>
      </c>
      <c r="G203" s="42" t="s">
        <v>17</v>
      </c>
      <c r="H203" s="23"/>
    </row>
    <row r="204" spans="1:8" ht="31.8" x14ac:dyDescent="0.2">
      <c r="A204" s="8">
        <v>201</v>
      </c>
      <c r="B204" s="25" t="s">
        <v>75</v>
      </c>
      <c r="C204" s="54" t="s">
        <v>1946</v>
      </c>
      <c r="D204" s="25" t="s">
        <v>65</v>
      </c>
      <c r="E204" s="26">
        <v>2036</v>
      </c>
      <c r="F204" s="24" t="s">
        <v>18</v>
      </c>
      <c r="G204" s="42" t="s">
        <v>17</v>
      </c>
      <c r="H204" s="23"/>
    </row>
    <row r="205" spans="1:8" ht="31.8" x14ac:dyDescent="0.2">
      <c r="A205" s="8">
        <v>202</v>
      </c>
      <c r="B205" s="25" t="s">
        <v>430</v>
      </c>
      <c r="C205" s="54" t="s">
        <v>1947</v>
      </c>
      <c r="D205" s="25" t="s">
        <v>80</v>
      </c>
      <c r="E205" s="26">
        <v>7696</v>
      </c>
      <c r="F205" s="24" t="s">
        <v>18</v>
      </c>
      <c r="G205" s="42" t="s">
        <v>17</v>
      </c>
      <c r="H205" s="81"/>
    </row>
    <row r="206" spans="1:8" ht="31.8" x14ac:dyDescent="0.2">
      <c r="A206" s="8">
        <v>203</v>
      </c>
      <c r="B206" s="25" t="s">
        <v>431</v>
      </c>
      <c r="C206" s="54" t="s">
        <v>1947</v>
      </c>
      <c r="D206" s="25" t="s">
        <v>84</v>
      </c>
      <c r="E206" s="26">
        <v>3044</v>
      </c>
      <c r="F206" s="42" t="s">
        <v>15</v>
      </c>
      <c r="G206" s="42" t="s">
        <v>17</v>
      </c>
      <c r="H206" s="81"/>
    </row>
    <row r="207" spans="1:8" ht="31.8" x14ac:dyDescent="0.2">
      <c r="A207" s="8">
        <v>204</v>
      </c>
      <c r="B207" s="25" t="s">
        <v>1047</v>
      </c>
      <c r="C207" s="54" t="s">
        <v>1948</v>
      </c>
      <c r="D207" s="25" t="s">
        <v>62</v>
      </c>
      <c r="E207" s="26">
        <v>2438</v>
      </c>
      <c r="F207" s="24" t="s">
        <v>18</v>
      </c>
      <c r="G207" s="42" t="s">
        <v>17</v>
      </c>
      <c r="H207" s="23" t="s">
        <v>171</v>
      </c>
    </row>
    <row r="208" spans="1:8" ht="31.8" x14ac:dyDescent="0.2">
      <c r="A208" s="8">
        <v>205</v>
      </c>
      <c r="B208" s="25" t="s">
        <v>432</v>
      </c>
      <c r="C208" s="54" t="s">
        <v>231</v>
      </c>
      <c r="D208" s="25" t="s">
        <v>1170</v>
      </c>
      <c r="E208" s="26">
        <v>2783</v>
      </c>
      <c r="F208" s="42" t="s">
        <v>15</v>
      </c>
      <c r="G208" s="42" t="s">
        <v>17</v>
      </c>
      <c r="H208" s="23" t="s">
        <v>1048</v>
      </c>
    </row>
    <row r="209" spans="1:8" ht="31.8" x14ac:dyDescent="0.2">
      <c r="A209" s="8">
        <v>206</v>
      </c>
      <c r="B209" s="25" t="s">
        <v>433</v>
      </c>
      <c r="C209" s="54" t="s">
        <v>1950</v>
      </c>
      <c r="D209" s="25" t="s">
        <v>104</v>
      </c>
      <c r="E209" s="26">
        <v>3397</v>
      </c>
      <c r="F209" s="42" t="s">
        <v>15</v>
      </c>
      <c r="G209" s="42" t="s">
        <v>17</v>
      </c>
      <c r="H209" s="23"/>
    </row>
    <row r="210" spans="1:8" ht="31.8" x14ac:dyDescent="0.2">
      <c r="A210" s="8">
        <v>207</v>
      </c>
      <c r="B210" s="25" t="s">
        <v>434</v>
      </c>
      <c r="C210" s="54" t="s">
        <v>1950</v>
      </c>
      <c r="D210" s="25" t="s">
        <v>93</v>
      </c>
      <c r="E210" s="26">
        <v>3396</v>
      </c>
      <c r="F210" s="42" t="s">
        <v>15</v>
      </c>
      <c r="G210" s="42" t="s">
        <v>17</v>
      </c>
      <c r="H210" s="23"/>
    </row>
    <row r="211" spans="1:8" ht="31.8" x14ac:dyDescent="0.2">
      <c r="A211" s="8">
        <v>208</v>
      </c>
      <c r="B211" s="25" t="s">
        <v>435</v>
      </c>
      <c r="C211" s="54" t="s">
        <v>1953</v>
      </c>
      <c r="D211" s="25" t="s">
        <v>112</v>
      </c>
      <c r="E211" s="26">
        <v>3415</v>
      </c>
      <c r="F211" s="42" t="s">
        <v>15</v>
      </c>
      <c r="G211" s="42" t="s">
        <v>17</v>
      </c>
      <c r="H211" s="23" t="s">
        <v>171</v>
      </c>
    </row>
    <row r="212" spans="1:8" ht="31.8" x14ac:dyDescent="0.2">
      <c r="A212" s="8">
        <v>209</v>
      </c>
      <c r="B212" s="25" t="s">
        <v>121</v>
      </c>
      <c r="C212" s="54" t="s">
        <v>1953</v>
      </c>
      <c r="D212" s="25" t="s">
        <v>33</v>
      </c>
      <c r="E212" s="26">
        <v>5461</v>
      </c>
      <c r="F212" s="42" t="s">
        <v>15</v>
      </c>
      <c r="G212" s="42" t="s">
        <v>17</v>
      </c>
      <c r="H212" s="23"/>
    </row>
    <row r="213" spans="1:8" ht="31.8" x14ac:dyDescent="0.2">
      <c r="A213" s="8">
        <v>210</v>
      </c>
      <c r="B213" s="25" t="s">
        <v>761</v>
      </c>
      <c r="C213" s="54" t="s">
        <v>1954</v>
      </c>
      <c r="D213" s="25" t="s">
        <v>122</v>
      </c>
      <c r="E213" s="26">
        <v>1156</v>
      </c>
      <c r="F213" s="42" t="s">
        <v>18</v>
      </c>
      <c r="G213" s="42" t="s">
        <v>17</v>
      </c>
      <c r="H213" s="23"/>
    </row>
    <row r="214" spans="1:8" ht="31.8" x14ac:dyDescent="0.2">
      <c r="A214" s="8">
        <v>211</v>
      </c>
      <c r="B214" s="25" t="s">
        <v>436</v>
      </c>
      <c r="C214" s="54" t="s">
        <v>1955</v>
      </c>
      <c r="D214" s="25" t="s">
        <v>1051</v>
      </c>
      <c r="E214" s="26">
        <v>3838</v>
      </c>
      <c r="F214" s="42" t="s">
        <v>18</v>
      </c>
      <c r="G214" s="42" t="s">
        <v>17</v>
      </c>
      <c r="H214" s="23"/>
    </row>
    <row r="215" spans="1:8" ht="31.8" x14ac:dyDescent="0.2">
      <c r="A215" s="8">
        <v>212</v>
      </c>
      <c r="B215" s="25" t="s">
        <v>433</v>
      </c>
      <c r="C215" s="54" t="s">
        <v>1955</v>
      </c>
      <c r="D215" s="25" t="s">
        <v>104</v>
      </c>
      <c r="E215" s="26">
        <v>24</v>
      </c>
      <c r="F215" s="42" t="s">
        <v>833</v>
      </c>
      <c r="G215" s="42" t="s">
        <v>833</v>
      </c>
      <c r="H215" s="23"/>
    </row>
    <row r="216" spans="1:8" ht="31.8" x14ac:dyDescent="0.2">
      <c r="A216" s="8">
        <v>213</v>
      </c>
      <c r="B216" s="25" t="s">
        <v>436</v>
      </c>
      <c r="C216" s="54" t="s">
        <v>1958</v>
      </c>
      <c r="D216" s="25" t="s">
        <v>1051</v>
      </c>
      <c r="E216" s="26">
        <v>17</v>
      </c>
      <c r="F216" s="42" t="s">
        <v>833</v>
      </c>
      <c r="G216" s="42" t="s">
        <v>17</v>
      </c>
      <c r="H216" s="23"/>
    </row>
    <row r="217" spans="1:8" ht="31.8" x14ac:dyDescent="0.2">
      <c r="A217" s="8">
        <v>214</v>
      </c>
      <c r="B217" s="19" t="s">
        <v>148</v>
      </c>
      <c r="C217" s="53" t="s">
        <v>1960</v>
      </c>
      <c r="D217" s="20" t="s">
        <v>149</v>
      </c>
      <c r="E217" s="21">
        <v>4951</v>
      </c>
      <c r="F217" s="24" t="s">
        <v>15</v>
      </c>
      <c r="G217" s="22" t="s">
        <v>17</v>
      </c>
      <c r="H217" s="23" t="s">
        <v>171</v>
      </c>
    </row>
    <row r="218" spans="1:8" ht="31.8" x14ac:dyDescent="0.2">
      <c r="A218" s="8">
        <v>215</v>
      </c>
      <c r="B218" s="19" t="s">
        <v>150</v>
      </c>
      <c r="C218" s="53" t="s">
        <v>1960</v>
      </c>
      <c r="D218" s="20" t="s">
        <v>151</v>
      </c>
      <c r="E218" s="21">
        <v>11351</v>
      </c>
      <c r="F218" s="24" t="s">
        <v>15</v>
      </c>
      <c r="G218" s="22" t="s">
        <v>17</v>
      </c>
      <c r="H218" s="23" t="s">
        <v>171</v>
      </c>
    </row>
    <row r="219" spans="1:8" ht="31.8" x14ac:dyDescent="0.2">
      <c r="A219" s="8">
        <v>216</v>
      </c>
      <c r="B219" s="19" t="s">
        <v>437</v>
      </c>
      <c r="C219" s="53" t="s">
        <v>1962</v>
      </c>
      <c r="D219" s="20" t="s">
        <v>161</v>
      </c>
      <c r="E219" s="21">
        <v>2631</v>
      </c>
      <c r="F219" s="24" t="s">
        <v>15</v>
      </c>
      <c r="G219" s="22" t="s">
        <v>17</v>
      </c>
      <c r="H219" s="23" t="s">
        <v>171</v>
      </c>
    </row>
    <row r="220" spans="1:8" ht="31.8" x14ac:dyDescent="0.2">
      <c r="A220" s="8">
        <v>217</v>
      </c>
      <c r="B220" s="19" t="s">
        <v>438</v>
      </c>
      <c r="C220" s="53" t="s">
        <v>1962</v>
      </c>
      <c r="D220" s="20" t="s">
        <v>160</v>
      </c>
      <c r="E220" s="21">
        <v>2925</v>
      </c>
      <c r="F220" s="24" t="s">
        <v>15</v>
      </c>
      <c r="G220" s="22" t="s">
        <v>17</v>
      </c>
      <c r="H220" s="23"/>
    </row>
    <row r="221" spans="1:8" ht="31.8" x14ac:dyDescent="0.2">
      <c r="A221" s="8">
        <v>218</v>
      </c>
      <c r="B221" s="19" t="s">
        <v>439</v>
      </c>
      <c r="C221" s="53" t="s">
        <v>1962</v>
      </c>
      <c r="D221" s="20" t="s">
        <v>159</v>
      </c>
      <c r="E221" s="21">
        <v>3756</v>
      </c>
      <c r="F221" s="24" t="s">
        <v>15</v>
      </c>
      <c r="G221" s="22" t="s">
        <v>17</v>
      </c>
      <c r="H221" s="23" t="s">
        <v>171</v>
      </c>
    </row>
    <row r="222" spans="1:8" ht="31.8" x14ac:dyDescent="0.2">
      <c r="A222" s="8">
        <v>219</v>
      </c>
      <c r="B222" s="19" t="s">
        <v>181</v>
      </c>
      <c r="C222" s="53" t="s">
        <v>179</v>
      </c>
      <c r="D222" s="20" t="s">
        <v>878</v>
      </c>
      <c r="E222" s="21">
        <v>2242</v>
      </c>
      <c r="F222" s="42" t="s">
        <v>699</v>
      </c>
      <c r="G222" s="22" t="s">
        <v>17</v>
      </c>
      <c r="H222" s="23" t="s">
        <v>171</v>
      </c>
    </row>
    <row r="223" spans="1:8" ht="31.8" x14ac:dyDescent="0.2">
      <c r="A223" s="8">
        <v>220</v>
      </c>
      <c r="B223" s="19" t="s">
        <v>644</v>
      </c>
      <c r="C223" s="53" t="s">
        <v>1981</v>
      </c>
      <c r="D223" s="20" t="s">
        <v>645</v>
      </c>
      <c r="E223" s="21">
        <v>3568</v>
      </c>
      <c r="F223" s="24" t="s">
        <v>18</v>
      </c>
      <c r="G223" s="22" t="s">
        <v>17</v>
      </c>
      <c r="H223" s="23" t="s">
        <v>171</v>
      </c>
    </row>
    <row r="224" spans="1:8" ht="31.8" x14ac:dyDescent="0.2">
      <c r="A224" s="8">
        <v>221</v>
      </c>
      <c r="B224" s="19" t="s">
        <v>646</v>
      </c>
      <c r="C224" s="53" t="s">
        <v>1981</v>
      </c>
      <c r="D224" s="20" t="s">
        <v>116</v>
      </c>
      <c r="E224" s="21">
        <v>5208</v>
      </c>
      <c r="F224" s="24" t="s">
        <v>15</v>
      </c>
      <c r="G224" s="22" t="s">
        <v>17</v>
      </c>
      <c r="H224" s="23" t="s">
        <v>171</v>
      </c>
    </row>
    <row r="225" spans="1:8" ht="31.8" x14ac:dyDescent="0.2">
      <c r="A225" s="8">
        <v>222</v>
      </c>
      <c r="B225" s="19" t="s">
        <v>654</v>
      </c>
      <c r="C225" s="53">
        <v>2021.01</v>
      </c>
      <c r="D225" s="20" t="s">
        <v>884</v>
      </c>
      <c r="E225" s="21">
        <v>2182</v>
      </c>
      <c r="F225" s="24" t="s">
        <v>15</v>
      </c>
      <c r="G225" s="22" t="s">
        <v>17</v>
      </c>
      <c r="H225" s="23"/>
    </row>
    <row r="226" spans="1:8" ht="31.8" x14ac:dyDescent="0.2">
      <c r="A226" s="8">
        <v>223</v>
      </c>
      <c r="B226" s="19" t="s">
        <v>655</v>
      </c>
      <c r="C226" s="53">
        <v>2021.02</v>
      </c>
      <c r="D226" s="20" t="s">
        <v>1257</v>
      </c>
      <c r="E226" s="21">
        <v>4480</v>
      </c>
      <c r="F226" s="24" t="s">
        <v>15</v>
      </c>
      <c r="G226" s="22" t="s">
        <v>17</v>
      </c>
      <c r="H226" s="23" t="s">
        <v>171</v>
      </c>
    </row>
    <row r="227" spans="1:8" ht="31.8" x14ac:dyDescent="0.2">
      <c r="A227" s="8">
        <v>224</v>
      </c>
      <c r="B227" s="19" t="s">
        <v>656</v>
      </c>
      <c r="C227" s="53">
        <v>2021.02</v>
      </c>
      <c r="D227" s="20" t="s">
        <v>35</v>
      </c>
      <c r="E227" s="21">
        <v>3382</v>
      </c>
      <c r="F227" s="24" t="s">
        <v>15</v>
      </c>
      <c r="G227" s="22" t="s">
        <v>17</v>
      </c>
      <c r="H227" s="23" t="s">
        <v>171</v>
      </c>
    </row>
    <row r="228" spans="1:8" ht="31.8" x14ac:dyDescent="0.2">
      <c r="A228" s="8">
        <v>225</v>
      </c>
      <c r="B228" s="19" t="s">
        <v>1064</v>
      </c>
      <c r="C228" s="53">
        <v>2021.03</v>
      </c>
      <c r="D228" s="20" t="s">
        <v>645</v>
      </c>
      <c r="E228" s="21">
        <v>32</v>
      </c>
      <c r="F228" s="24" t="s">
        <v>833</v>
      </c>
      <c r="G228" s="22" t="s">
        <v>833</v>
      </c>
      <c r="H228" s="23"/>
    </row>
    <row r="229" spans="1:8" ht="31.8" x14ac:dyDescent="0.2">
      <c r="A229" s="8">
        <v>226</v>
      </c>
      <c r="B229" s="19" t="s">
        <v>681</v>
      </c>
      <c r="C229" s="53">
        <v>2021.05</v>
      </c>
      <c r="D229" s="20" t="s">
        <v>1988</v>
      </c>
      <c r="E229" s="21">
        <v>4245</v>
      </c>
      <c r="F229" s="24" t="s">
        <v>15</v>
      </c>
      <c r="G229" s="22" t="s">
        <v>17</v>
      </c>
      <c r="H229" s="23" t="s">
        <v>171</v>
      </c>
    </row>
    <row r="230" spans="1:8" ht="31.8" x14ac:dyDescent="0.2">
      <c r="A230" s="8">
        <v>227</v>
      </c>
      <c r="B230" s="19" t="s">
        <v>689</v>
      </c>
      <c r="C230" s="53">
        <v>2021.06</v>
      </c>
      <c r="D230" s="20" t="s">
        <v>146</v>
      </c>
      <c r="E230" s="21">
        <v>3270</v>
      </c>
      <c r="F230" s="24" t="s">
        <v>15</v>
      </c>
      <c r="G230" s="22" t="s">
        <v>17</v>
      </c>
      <c r="H230" s="23" t="s">
        <v>171</v>
      </c>
    </row>
    <row r="231" spans="1:8" ht="31.8" x14ac:dyDescent="0.2">
      <c r="A231" s="8">
        <v>228</v>
      </c>
      <c r="B231" s="19" t="s">
        <v>690</v>
      </c>
      <c r="C231" s="53">
        <v>2021.06</v>
      </c>
      <c r="D231" s="20" t="s">
        <v>34</v>
      </c>
      <c r="E231" s="21">
        <v>6187</v>
      </c>
      <c r="F231" s="24" t="s">
        <v>15</v>
      </c>
      <c r="G231" s="22" t="s">
        <v>17</v>
      </c>
      <c r="H231" s="23" t="s">
        <v>171</v>
      </c>
    </row>
    <row r="232" spans="1:8" ht="31.8" x14ac:dyDescent="0.2">
      <c r="A232" s="8">
        <v>229</v>
      </c>
      <c r="B232" s="19" t="s">
        <v>691</v>
      </c>
      <c r="C232" s="53">
        <v>2021.06</v>
      </c>
      <c r="D232" s="20" t="s">
        <v>43</v>
      </c>
      <c r="E232" s="21">
        <v>3076</v>
      </c>
      <c r="F232" s="24" t="s">
        <v>119</v>
      </c>
      <c r="G232" s="22" t="s">
        <v>17</v>
      </c>
      <c r="H232" s="23" t="s">
        <v>171</v>
      </c>
    </row>
    <row r="233" spans="1:8" ht="31.8" x14ac:dyDescent="0.2">
      <c r="A233" s="8">
        <v>230</v>
      </c>
      <c r="B233" s="19" t="s">
        <v>732</v>
      </c>
      <c r="C233" s="53">
        <v>2021.09</v>
      </c>
      <c r="D233" s="20" t="s">
        <v>43</v>
      </c>
      <c r="E233" s="21">
        <v>1133</v>
      </c>
      <c r="F233" s="24" t="s">
        <v>119</v>
      </c>
      <c r="G233" s="22" t="s">
        <v>17</v>
      </c>
      <c r="H233" s="23"/>
    </row>
    <row r="234" spans="1:8" ht="31.8" x14ac:dyDescent="0.2">
      <c r="A234" s="8">
        <v>231</v>
      </c>
      <c r="B234" s="19" t="s">
        <v>755</v>
      </c>
      <c r="C234" s="53">
        <v>2021.11</v>
      </c>
      <c r="D234" s="20" t="s">
        <v>2001</v>
      </c>
      <c r="E234" s="21">
        <v>6216</v>
      </c>
      <c r="F234" s="24" t="s">
        <v>15</v>
      </c>
      <c r="G234" s="22" t="s">
        <v>17</v>
      </c>
      <c r="H234" s="23" t="s">
        <v>171</v>
      </c>
    </row>
    <row r="235" spans="1:8" ht="31.8" x14ac:dyDescent="0.2">
      <c r="A235" s="8">
        <v>232</v>
      </c>
      <c r="B235" s="19" t="s">
        <v>760</v>
      </c>
      <c r="C235" s="53">
        <v>2021.12</v>
      </c>
      <c r="D235" s="20" t="s">
        <v>1992</v>
      </c>
      <c r="E235" s="21">
        <v>2931</v>
      </c>
      <c r="F235" s="24" t="s">
        <v>18</v>
      </c>
      <c r="G235" s="22" t="s">
        <v>17</v>
      </c>
      <c r="H235" s="23"/>
    </row>
    <row r="236" spans="1:8" ht="31.8" x14ac:dyDescent="0.2">
      <c r="A236" s="8">
        <v>233</v>
      </c>
      <c r="B236" s="19" t="s">
        <v>761</v>
      </c>
      <c r="C236" s="53">
        <v>2021.12</v>
      </c>
      <c r="D236" s="20" t="s">
        <v>122</v>
      </c>
      <c r="E236" s="21">
        <v>1621</v>
      </c>
      <c r="F236" s="24" t="s">
        <v>18</v>
      </c>
      <c r="G236" s="22" t="s">
        <v>17</v>
      </c>
      <c r="H236" s="23" t="s">
        <v>171</v>
      </c>
    </row>
    <row r="237" spans="1:8" ht="31.8" x14ac:dyDescent="0.2">
      <c r="A237" s="8">
        <v>234</v>
      </c>
      <c r="B237" s="19" t="s">
        <v>774</v>
      </c>
      <c r="C237" s="53">
        <v>2022.01</v>
      </c>
      <c r="D237" s="20" t="s">
        <v>93</v>
      </c>
      <c r="E237" s="21">
        <v>2885</v>
      </c>
      <c r="F237" s="24" t="s">
        <v>15</v>
      </c>
      <c r="G237" s="22" t="s">
        <v>17</v>
      </c>
      <c r="H237" s="23" t="s">
        <v>171</v>
      </c>
    </row>
    <row r="238" spans="1:8" ht="31.8" x14ac:dyDescent="0.2">
      <c r="A238" s="8">
        <v>235</v>
      </c>
      <c r="B238" s="19" t="s">
        <v>777</v>
      </c>
      <c r="C238" s="53">
        <v>2022.02</v>
      </c>
      <c r="D238" s="20" t="s">
        <v>2006</v>
      </c>
      <c r="E238" s="21">
        <v>4792</v>
      </c>
      <c r="F238" s="24" t="s">
        <v>15</v>
      </c>
      <c r="G238" s="22" t="s">
        <v>17</v>
      </c>
      <c r="H238" s="23" t="s">
        <v>171</v>
      </c>
    </row>
    <row r="239" spans="1:8" ht="31.8" x14ac:dyDescent="0.2">
      <c r="A239" s="8">
        <v>236</v>
      </c>
      <c r="B239" s="19" t="s">
        <v>786</v>
      </c>
      <c r="C239" s="53">
        <v>2022.03</v>
      </c>
      <c r="D239" s="20" t="s">
        <v>645</v>
      </c>
      <c r="E239" s="21">
        <v>3239</v>
      </c>
      <c r="F239" s="24" t="s">
        <v>119</v>
      </c>
      <c r="G239" s="22" t="s">
        <v>17</v>
      </c>
      <c r="H239" s="23" t="s">
        <v>171</v>
      </c>
    </row>
    <row r="240" spans="1:8" ht="31.8" x14ac:dyDescent="0.2">
      <c r="A240" s="8">
        <v>237</v>
      </c>
      <c r="B240" s="19" t="s">
        <v>787</v>
      </c>
      <c r="C240" s="53">
        <v>2022.03</v>
      </c>
      <c r="D240" s="20" t="s">
        <v>23</v>
      </c>
      <c r="E240" s="21">
        <v>2273</v>
      </c>
      <c r="F240" s="24" t="s">
        <v>18</v>
      </c>
      <c r="G240" s="22" t="s">
        <v>17</v>
      </c>
      <c r="H240" s="23" t="s">
        <v>171</v>
      </c>
    </row>
    <row r="241" spans="1:9" ht="31.8" x14ac:dyDescent="0.2">
      <c r="A241" s="8">
        <v>238</v>
      </c>
      <c r="B241" s="19" t="s">
        <v>801</v>
      </c>
      <c r="C241" s="53">
        <v>2022.04</v>
      </c>
      <c r="D241" s="20" t="s">
        <v>1010</v>
      </c>
      <c r="E241" s="21">
        <v>5390</v>
      </c>
      <c r="F241" s="24" t="s">
        <v>15</v>
      </c>
      <c r="G241" s="22" t="s">
        <v>17</v>
      </c>
      <c r="H241" s="23" t="s">
        <v>171</v>
      </c>
    </row>
    <row r="242" spans="1:9" ht="31.8" x14ac:dyDescent="0.2">
      <c r="A242" s="8">
        <v>239</v>
      </c>
      <c r="B242" s="19" t="s">
        <v>810</v>
      </c>
      <c r="C242" s="53">
        <v>2022.05</v>
      </c>
      <c r="D242" s="20" t="s">
        <v>35</v>
      </c>
      <c r="E242" s="21">
        <v>6668</v>
      </c>
      <c r="F242" s="24" t="s">
        <v>15</v>
      </c>
      <c r="G242" s="22" t="s">
        <v>17</v>
      </c>
      <c r="H242" s="23" t="s">
        <v>171</v>
      </c>
    </row>
    <row r="243" spans="1:9" ht="31.8" x14ac:dyDescent="0.2">
      <c r="A243" s="8">
        <v>240</v>
      </c>
      <c r="B243" s="19" t="s">
        <v>847</v>
      </c>
      <c r="C243" s="53">
        <v>2022.07</v>
      </c>
      <c r="D243" s="20" t="s">
        <v>848</v>
      </c>
      <c r="E243" s="21">
        <v>5626</v>
      </c>
      <c r="F243" s="24" t="s">
        <v>15</v>
      </c>
      <c r="G243" s="22" t="s">
        <v>17</v>
      </c>
      <c r="H243" s="23" t="s">
        <v>170</v>
      </c>
    </row>
    <row r="244" spans="1:9" ht="31.8" x14ac:dyDescent="0.2">
      <c r="A244" s="8">
        <v>241</v>
      </c>
      <c r="B244" s="19" t="s">
        <v>877</v>
      </c>
      <c r="C244" s="53">
        <v>2022.09</v>
      </c>
      <c r="D244" s="20" t="s">
        <v>878</v>
      </c>
      <c r="E244" s="21">
        <v>3061</v>
      </c>
      <c r="F244" s="24" t="s">
        <v>119</v>
      </c>
      <c r="G244" s="22" t="s">
        <v>17</v>
      </c>
      <c r="H244" s="23" t="s">
        <v>171</v>
      </c>
    </row>
    <row r="245" spans="1:9" ht="31.8" x14ac:dyDescent="0.2">
      <c r="A245" s="8">
        <v>242</v>
      </c>
      <c r="B245" s="19" t="s">
        <v>908</v>
      </c>
      <c r="C245" s="53">
        <v>2022.11</v>
      </c>
      <c r="D245" s="20" t="s">
        <v>887</v>
      </c>
      <c r="E245" s="21">
        <v>8750</v>
      </c>
      <c r="F245" s="24" t="s">
        <v>15</v>
      </c>
      <c r="G245" s="22" t="s">
        <v>17</v>
      </c>
      <c r="H245" s="23" t="s">
        <v>171</v>
      </c>
    </row>
    <row r="246" spans="1:9" ht="31.8" x14ac:dyDescent="0.2">
      <c r="A246" s="8">
        <v>243</v>
      </c>
      <c r="B246" s="19" t="s">
        <v>905</v>
      </c>
      <c r="C246" s="53">
        <v>2022.11</v>
      </c>
      <c r="D246" s="20" t="s">
        <v>906</v>
      </c>
      <c r="E246" s="21">
        <v>8855</v>
      </c>
      <c r="F246" s="24" t="s">
        <v>119</v>
      </c>
      <c r="G246" s="22" t="s">
        <v>17</v>
      </c>
      <c r="H246" s="23" t="s">
        <v>171</v>
      </c>
    </row>
    <row r="247" spans="1:9" ht="31.8" x14ac:dyDescent="0.2">
      <c r="A247" s="8">
        <v>244</v>
      </c>
      <c r="B247" s="19" t="s">
        <v>911</v>
      </c>
      <c r="C247" s="53">
        <v>2022.12</v>
      </c>
      <c r="D247" s="20" t="s">
        <v>912</v>
      </c>
      <c r="E247" s="21">
        <v>3837</v>
      </c>
      <c r="F247" s="24" t="s">
        <v>119</v>
      </c>
      <c r="G247" s="22" t="s">
        <v>17</v>
      </c>
      <c r="H247" s="23" t="s">
        <v>171</v>
      </c>
    </row>
    <row r="248" spans="1:9" ht="31.8" x14ac:dyDescent="0.2">
      <c r="A248" s="8">
        <v>245</v>
      </c>
      <c r="B248" s="19" t="s">
        <v>931</v>
      </c>
      <c r="C248" s="53">
        <v>2023.01</v>
      </c>
      <c r="D248" s="20" t="s">
        <v>932</v>
      </c>
      <c r="E248" s="21">
        <v>2865</v>
      </c>
      <c r="F248" s="24" t="s">
        <v>15</v>
      </c>
      <c r="G248" s="22" t="s">
        <v>17</v>
      </c>
      <c r="H248" s="23" t="s">
        <v>171</v>
      </c>
    </row>
    <row r="249" spans="1:9" ht="31.8" x14ac:dyDescent="0.2">
      <c r="A249" s="8">
        <v>246</v>
      </c>
      <c r="B249" s="19" t="s">
        <v>938</v>
      </c>
      <c r="C249" s="53">
        <v>2023.02</v>
      </c>
      <c r="D249" s="20" t="s">
        <v>939</v>
      </c>
      <c r="E249" s="21">
        <v>3962</v>
      </c>
      <c r="F249" s="24" t="s">
        <v>15</v>
      </c>
      <c r="G249" s="22" t="s">
        <v>17</v>
      </c>
      <c r="H249" s="23" t="s">
        <v>171</v>
      </c>
    </row>
    <row r="250" spans="1:9" ht="31.8" x14ac:dyDescent="0.2">
      <c r="A250" s="114">
        <v>247</v>
      </c>
      <c r="B250" s="115" t="s">
        <v>2028</v>
      </c>
      <c r="C250" s="116" t="s">
        <v>2014</v>
      </c>
      <c r="D250" s="117" t="s">
        <v>2029</v>
      </c>
      <c r="E250" s="118">
        <v>6568</v>
      </c>
      <c r="F250" s="119" t="s">
        <v>2024</v>
      </c>
      <c r="G250" s="120" t="s">
        <v>17</v>
      </c>
      <c r="H250" s="78"/>
    </row>
    <row r="251" spans="1:9" ht="32.4" customHeight="1" x14ac:dyDescent="0.2">
      <c r="A251" s="114">
        <v>248</v>
      </c>
      <c r="B251" s="117" t="s">
        <v>2039</v>
      </c>
      <c r="C251" s="117" t="s">
        <v>2040</v>
      </c>
      <c r="D251" s="117" t="s">
        <v>2041</v>
      </c>
      <c r="E251" s="124">
        <v>4073</v>
      </c>
      <c r="F251" s="117" t="s">
        <v>15</v>
      </c>
      <c r="G251" s="120" t="s">
        <v>17</v>
      </c>
      <c r="H251" s="125" t="s">
        <v>171</v>
      </c>
    </row>
    <row r="252" spans="1:9" ht="31.8" x14ac:dyDescent="0.2">
      <c r="A252" s="126">
        <v>249</v>
      </c>
      <c r="B252" s="127" t="s">
        <v>2061</v>
      </c>
      <c r="C252" s="127" t="s">
        <v>2056</v>
      </c>
      <c r="D252" s="127" t="s">
        <v>2062</v>
      </c>
      <c r="E252" s="129">
        <v>8799</v>
      </c>
      <c r="F252" s="127" t="s">
        <v>2058</v>
      </c>
      <c r="G252" s="130" t="s">
        <v>17</v>
      </c>
      <c r="H252" s="128" t="s">
        <v>171</v>
      </c>
    </row>
    <row r="253" spans="1:9" ht="31.8" x14ac:dyDescent="0.2">
      <c r="A253" s="126">
        <v>250</v>
      </c>
      <c r="B253" s="127" t="s">
        <v>2063</v>
      </c>
      <c r="C253" s="127" t="s">
        <v>2056</v>
      </c>
      <c r="D253" s="127" t="s">
        <v>2064</v>
      </c>
      <c r="E253" s="129">
        <v>191</v>
      </c>
      <c r="F253" s="127" t="s">
        <v>2058</v>
      </c>
      <c r="G253" s="130" t="s">
        <v>17</v>
      </c>
      <c r="H253" s="128"/>
    </row>
    <row r="254" spans="1:9" ht="31.8" x14ac:dyDescent="0.2">
      <c r="A254" s="178">
        <v>251</v>
      </c>
      <c r="B254" s="179" t="s">
        <v>2065</v>
      </c>
      <c r="C254" s="179" t="s">
        <v>2056</v>
      </c>
      <c r="D254" s="179" t="s">
        <v>53</v>
      </c>
      <c r="E254" s="180">
        <v>6491</v>
      </c>
      <c r="F254" s="179" t="s">
        <v>2024</v>
      </c>
      <c r="G254" s="183" t="s">
        <v>17</v>
      </c>
      <c r="H254" s="181" t="s">
        <v>171</v>
      </c>
    </row>
    <row r="255" spans="1:9" ht="31.8" x14ac:dyDescent="0.2">
      <c r="A255" s="8">
        <v>252</v>
      </c>
      <c r="B255" s="25" t="s">
        <v>2078</v>
      </c>
      <c r="C255" s="144" t="s">
        <v>2072</v>
      </c>
      <c r="D255" s="22" t="s">
        <v>4190</v>
      </c>
      <c r="E255" s="21">
        <v>1468</v>
      </c>
      <c r="F255" s="28" t="s">
        <v>18</v>
      </c>
      <c r="G255" s="22" t="s">
        <v>17</v>
      </c>
      <c r="H255" s="23" t="s">
        <v>170</v>
      </c>
      <c r="I255" s="13"/>
    </row>
    <row r="256" spans="1:9" ht="31.8" x14ac:dyDescent="0.2">
      <c r="A256" s="8">
        <v>253</v>
      </c>
      <c r="B256" s="25" t="s">
        <v>2079</v>
      </c>
      <c r="C256" s="155" t="s">
        <v>2072</v>
      </c>
      <c r="D256" s="22" t="s">
        <v>4191</v>
      </c>
      <c r="E256" s="26">
        <v>3244</v>
      </c>
      <c r="F256" s="28" t="s">
        <v>15</v>
      </c>
      <c r="G256" s="30" t="s">
        <v>17</v>
      </c>
      <c r="H256" s="29" t="s">
        <v>171</v>
      </c>
      <c r="I256" s="182"/>
    </row>
    <row r="257" spans="1:9" ht="31.8" x14ac:dyDescent="0.2">
      <c r="A257" s="8">
        <v>254</v>
      </c>
      <c r="B257" s="25" t="s">
        <v>2114</v>
      </c>
      <c r="C257" s="155" t="s">
        <v>2109</v>
      </c>
      <c r="D257" s="22" t="s">
        <v>4192</v>
      </c>
      <c r="E257" s="26">
        <v>3967</v>
      </c>
      <c r="F257" s="28" t="s">
        <v>2058</v>
      </c>
      <c r="G257" s="30" t="s">
        <v>17</v>
      </c>
      <c r="H257" s="29" t="s">
        <v>171</v>
      </c>
      <c r="I257" s="182"/>
    </row>
    <row r="258" spans="1:9" ht="31.8" x14ac:dyDescent="0.2">
      <c r="A258" s="8">
        <v>255</v>
      </c>
      <c r="B258" s="25" t="s">
        <v>2117</v>
      </c>
      <c r="C258" s="155" t="s">
        <v>2109</v>
      </c>
      <c r="D258" s="22" t="s">
        <v>4193</v>
      </c>
      <c r="E258" s="26">
        <v>955</v>
      </c>
      <c r="F258" s="28" t="s">
        <v>15</v>
      </c>
      <c r="G258" s="30" t="s">
        <v>17</v>
      </c>
      <c r="H258" s="29" t="s">
        <v>171</v>
      </c>
      <c r="I258" s="182"/>
    </row>
    <row r="259" spans="1:9" ht="31.8" x14ac:dyDescent="0.2">
      <c r="A259" s="8">
        <v>256</v>
      </c>
      <c r="B259" s="19" t="s">
        <v>4104</v>
      </c>
      <c r="C259" s="144" t="s">
        <v>4102</v>
      </c>
      <c r="D259" s="22" t="s">
        <v>4194</v>
      </c>
      <c r="E259" s="21">
        <v>5480</v>
      </c>
      <c r="F259" s="28" t="s">
        <v>2058</v>
      </c>
      <c r="G259" s="22" t="s">
        <v>17</v>
      </c>
      <c r="H259" s="23" t="s">
        <v>171</v>
      </c>
      <c r="I259" s="13"/>
    </row>
    <row r="260" spans="1:9" ht="31.8" x14ac:dyDescent="0.2">
      <c r="A260" s="8">
        <v>257</v>
      </c>
      <c r="B260" s="19" t="s">
        <v>4111</v>
      </c>
      <c r="C260" s="144" t="s">
        <v>4102</v>
      </c>
      <c r="D260" s="22" t="s">
        <v>4195</v>
      </c>
      <c r="E260" s="21">
        <v>2422</v>
      </c>
      <c r="F260" s="28" t="s">
        <v>15</v>
      </c>
      <c r="G260" s="22" t="s">
        <v>17</v>
      </c>
      <c r="H260" s="23" t="s">
        <v>171</v>
      </c>
      <c r="I260" s="13"/>
    </row>
    <row r="261" spans="1:9" ht="32.4" thickBot="1" x14ac:dyDescent="0.25">
      <c r="A261" s="106">
        <v>258</v>
      </c>
      <c r="B261" s="82" t="s">
        <v>4165</v>
      </c>
      <c r="C261" s="175" t="s">
        <v>4157</v>
      </c>
      <c r="D261" s="86" t="s">
        <v>4196</v>
      </c>
      <c r="E261" s="84">
        <v>7662</v>
      </c>
      <c r="F261" s="176" t="s">
        <v>15</v>
      </c>
      <c r="G261" s="86" t="s">
        <v>17</v>
      </c>
      <c r="H261" s="87" t="s">
        <v>172</v>
      </c>
      <c r="I261" s="13"/>
    </row>
  </sheetData>
  <mergeCells count="9">
    <mergeCell ref="H2:H3"/>
    <mergeCell ref="F1:H1"/>
    <mergeCell ref="A2:A3"/>
    <mergeCell ref="B2:B3"/>
    <mergeCell ref="C2:C3"/>
    <mergeCell ref="D2:D3"/>
    <mergeCell ref="F2:F3"/>
    <mergeCell ref="G2:G3"/>
    <mergeCell ref="A1:E1"/>
  </mergeCells>
  <phoneticPr fontId="2"/>
  <conditionalFormatting sqref="B255:B260">
    <cfRule type="duplicateValues" dxfId="0" priority="1"/>
  </conditionalFormatting>
  <pageMargins left="0.70866141732283472" right="0.70866141732283472" top="0.74803149606299213" bottom="0.74803149606299213" header="0.31496062992125984" footer="0.31496062992125984"/>
  <pageSetup paperSize="9" scale="65" fitToHeight="0" orientation="portrait" r:id="rId1"/>
  <rowBreaks count="7" manualBreakCount="7">
    <brk id="37" max="7" man="1"/>
    <brk id="71" max="7" man="1"/>
    <brk id="105" max="7" man="1"/>
    <brk id="139" max="7" man="1"/>
    <brk id="173" max="7" man="1"/>
    <brk id="207" max="7" man="1"/>
    <brk id="241" max="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55397-5FA2-40DD-9D8B-EDF64F49EB0A}">
  <sheetPr>
    <pageSetUpPr fitToPage="1"/>
  </sheetPr>
  <dimension ref="A1:K35"/>
  <sheetViews>
    <sheetView view="pageBreakPreview" topLeftCell="A19" zoomScale="60" zoomScaleNormal="100" workbookViewId="0">
      <selection activeCell="H8" sqref="H8"/>
    </sheetView>
  </sheetViews>
  <sheetFormatPr defaultRowHeight="13.2" x14ac:dyDescent="0.2"/>
  <cols>
    <col min="1" max="1" width="4.6640625" style="110" customWidth="1"/>
    <col min="2" max="2" width="37" style="110" customWidth="1"/>
    <col min="3" max="3" width="11.109375" style="110" customWidth="1"/>
    <col min="4" max="4" width="12" style="110" customWidth="1"/>
    <col min="5" max="5" width="12.21875" style="110" customWidth="1"/>
    <col min="6" max="6" width="14.33203125" style="110" customWidth="1"/>
    <col min="7" max="7" width="13.33203125" style="110" customWidth="1"/>
    <col min="8" max="8" width="8.88671875" style="110"/>
    <col min="9" max="9" width="11.33203125" style="110" customWidth="1"/>
    <col min="10" max="10" width="10.21875" style="110" customWidth="1"/>
    <col min="11" max="11" width="11.21875" style="110" customWidth="1"/>
    <col min="12" max="16384" width="8.88671875" style="110"/>
  </cols>
  <sheetData>
    <row r="1" spans="1:11" ht="34.799999999999997" x14ac:dyDescent="0.2">
      <c r="A1" s="213" t="s">
        <v>676</v>
      </c>
      <c r="B1" s="211"/>
      <c r="C1" s="211"/>
      <c r="D1" s="211"/>
      <c r="E1" s="211"/>
      <c r="F1" s="211"/>
      <c r="G1" s="214"/>
      <c r="H1" s="210" t="s">
        <v>2055</v>
      </c>
      <c r="I1" s="211"/>
      <c r="J1" s="211"/>
      <c r="K1" s="212"/>
    </row>
    <row r="2" spans="1:11" ht="31.8" x14ac:dyDescent="0.2">
      <c r="A2" s="215" t="s">
        <v>661</v>
      </c>
      <c r="B2" s="188" t="s">
        <v>6</v>
      </c>
      <c r="C2" s="188" t="s">
        <v>662</v>
      </c>
      <c r="D2" s="188" t="s">
        <v>7</v>
      </c>
      <c r="E2" s="194" t="s">
        <v>14</v>
      </c>
      <c r="F2" s="188" t="s">
        <v>2</v>
      </c>
      <c r="G2" s="11" t="s">
        <v>20</v>
      </c>
      <c r="H2" s="11" t="s">
        <v>21</v>
      </c>
      <c r="I2" s="187" t="s">
        <v>0</v>
      </c>
      <c r="J2" s="188" t="s">
        <v>1</v>
      </c>
      <c r="K2" s="208" t="s">
        <v>168</v>
      </c>
    </row>
    <row r="3" spans="1:11" ht="31.8" x14ac:dyDescent="0.2">
      <c r="A3" s="215"/>
      <c r="B3" s="188"/>
      <c r="C3" s="188"/>
      <c r="D3" s="188"/>
      <c r="E3" s="194"/>
      <c r="F3" s="188"/>
      <c r="G3" s="11" t="s">
        <v>2035</v>
      </c>
      <c r="H3" s="11" t="s">
        <v>2036</v>
      </c>
      <c r="I3" s="187"/>
      <c r="J3" s="188"/>
      <c r="K3" s="209"/>
    </row>
    <row r="4" spans="1:11" ht="31.8" x14ac:dyDescent="0.2">
      <c r="A4" s="131">
        <v>1</v>
      </c>
      <c r="B4" s="19" t="s">
        <v>1073</v>
      </c>
      <c r="C4" s="19" t="s">
        <v>22</v>
      </c>
      <c r="D4" s="25" t="s">
        <v>22</v>
      </c>
      <c r="E4" s="53">
        <v>2022.09</v>
      </c>
      <c r="F4" s="20" t="s">
        <v>869</v>
      </c>
      <c r="G4" s="21">
        <v>689</v>
      </c>
      <c r="H4" s="21">
        <v>1519</v>
      </c>
      <c r="I4" s="24" t="s">
        <v>119</v>
      </c>
      <c r="J4" s="22" t="s">
        <v>17</v>
      </c>
      <c r="K4" s="132"/>
    </row>
    <row r="5" spans="1:11" ht="31.8" x14ac:dyDescent="0.2">
      <c r="A5" s="131">
        <v>2</v>
      </c>
      <c r="B5" s="19" t="s">
        <v>1082</v>
      </c>
      <c r="C5" s="19" t="s">
        <v>22</v>
      </c>
      <c r="D5" s="25" t="s">
        <v>22</v>
      </c>
      <c r="E5" s="53">
        <v>2023.03</v>
      </c>
      <c r="F5" s="20" t="s">
        <v>1083</v>
      </c>
      <c r="G5" s="21">
        <v>253</v>
      </c>
      <c r="H5" s="21">
        <v>572</v>
      </c>
      <c r="I5" s="24" t="s">
        <v>15</v>
      </c>
      <c r="J5" s="22" t="s">
        <v>17</v>
      </c>
      <c r="K5" s="132"/>
    </row>
    <row r="6" spans="1:11" ht="31.8" x14ac:dyDescent="0.2">
      <c r="A6" s="131">
        <v>3</v>
      </c>
      <c r="B6" s="25" t="s">
        <v>1433</v>
      </c>
      <c r="C6" s="19" t="s">
        <v>123</v>
      </c>
      <c r="D6" s="19" t="s">
        <v>123</v>
      </c>
      <c r="E6" s="53" t="s">
        <v>1429</v>
      </c>
      <c r="F6" s="20" t="s">
        <v>1431</v>
      </c>
      <c r="G6" s="21">
        <v>1467</v>
      </c>
      <c r="H6" s="21">
        <v>2711</v>
      </c>
      <c r="I6" s="24" t="s">
        <v>15</v>
      </c>
      <c r="J6" s="22" t="s">
        <v>17</v>
      </c>
      <c r="K6" s="132"/>
    </row>
    <row r="7" spans="1:11" ht="31.8" x14ac:dyDescent="0.2">
      <c r="A7" s="131">
        <v>4</v>
      </c>
      <c r="B7" s="25" t="s">
        <v>454</v>
      </c>
      <c r="C7" s="25" t="s">
        <v>123</v>
      </c>
      <c r="D7" s="19" t="s">
        <v>123</v>
      </c>
      <c r="E7" s="54" t="s">
        <v>1699</v>
      </c>
      <c r="F7" s="27" t="s">
        <v>902</v>
      </c>
      <c r="G7" s="26">
        <v>2183</v>
      </c>
      <c r="H7" s="26">
        <v>4085</v>
      </c>
      <c r="I7" s="28" t="s">
        <v>15</v>
      </c>
      <c r="J7" s="30" t="s">
        <v>17</v>
      </c>
      <c r="K7" s="133"/>
    </row>
    <row r="8" spans="1:11" ht="31.8" x14ac:dyDescent="0.2">
      <c r="A8" s="131">
        <v>5</v>
      </c>
      <c r="B8" s="25" t="s">
        <v>455</v>
      </c>
      <c r="C8" s="25" t="s">
        <v>123</v>
      </c>
      <c r="D8" s="19" t="s">
        <v>123</v>
      </c>
      <c r="E8" s="54" t="s">
        <v>1703</v>
      </c>
      <c r="F8" s="27" t="s">
        <v>126</v>
      </c>
      <c r="G8" s="26">
        <v>1331</v>
      </c>
      <c r="H8" s="26">
        <v>2622</v>
      </c>
      <c r="I8" s="28" t="s">
        <v>15</v>
      </c>
      <c r="J8" s="30" t="s">
        <v>17</v>
      </c>
      <c r="K8" s="133"/>
    </row>
    <row r="9" spans="1:11" ht="31.8" x14ac:dyDescent="0.2">
      <c r="A9" s="131">
        <v>6</v>
      </c>
      <c r="B9" s="25" t="s">
        <v>988</v>
      </c>
      <c r="C9" s="25" t="s">
        <v>123</v>
      </c>
      <c r="D9" s="19" t="s">
        <v>123</v>
      </c>
      <c r="E9" s="54" t="s">
        <v>1788</v>
      </c>
      <c r="F9" s="27" t="s">
        <v>1791</v>
      </c>
      <c r="G9" s="26">
        <v>11325</v>
      </c>
      <c r="H9" s="26">
        <v>21168</v>
      </c>
      <c r="I9" s="28" t="s">
        <v>15</v>
      </c>
      <c r="J9" s="111" t="s">
        <v>17</v>
      </c>
      <c r="K9" s="133"/>
    </row>
    <row r="10" spans="1:11" ht="31.8" x14ac:dyDescent="0.2">
      <c r="A10" s="131">
        <v>7</v>
      </c>
      <c r="B10" s="33" t="s">
        <v>473</v>
      </c>
      <c r="C10" s="19" t="s">
        <v>123</v>
      </c>
      <c r="D10" s="19" t="s">
        <v>123</v>
      </c>
      <c r="E10" s="54" t="s">
        <v>1806</v>
      </c>
      <c r="F10" s="27" t="s">
        <v>846</v>
      </c>
      <c r="G10" s="26">
        <v>2534</v>
      </c>
      <c r="H10" s="26">
        <v>5623</v>
      </c>
      <c r="I10" s="28" t="s">
        <v>15</v>
      </c>
      <c r="J10" s="30" t="s">
        <v>17</v>
      </c>
      <c r="K10" s="133"/>
    </row>
    <row r="11" spans="1:11" ht="31.8" x14ac:dyDescent="0.2">
      <c r="A11" s="131">
        <v>8</v>
      </c>
      <c r="B11" s="33" t="s">
        <v>1822</v>
      </c>
      <c r="C11" s="19" t="s">
        <v>123</v>
      </c>
      <c r="D11" s="19" t="s">
        <v>123</v>
      </c>
      <c r="E11" s="54" t="s">
        <v>669</v>
      </c>
      <c r="F11" s="27" t="s">
        <v>1732</v>
      </c>
      <c r="G11" s="26">
        <v>1280</v>
      </c>
      <c r="H11" s="26">
        <v>3473</v>
      </c>
      <c r="I11" s="28" t="s">
        <v>15</v>
      </c>
      <c r="J11" s="30" t="s">
        <v>17</v>
      </c>
      <c r="K11" s="133"/>
    </row>
    <row r="12" spans="1:11" ht="31.8" x14ac:dyDescent="0.2">
      <c r="A12" s="131">
        <v>9</v>
      </c>
      <c r="B12" s="25" t="s">
        <v>1872</v>
      </c>
      <c r="C12" s="25" t="s">
        <v>123</v>
      </c>
      <c r="D12" s="19" t="s">
        <v>123</v>
      </c>
      <c r="E12" s="54" t="s">
        <v>1870</v>
      </c>
      <c r="F12" s="27" t="s">
        <v>1026</v>
      </c>
      <c r="G12" s="26">
        <v>4182</v>
      </c>
      <c r="H12" s="26">
        <v>7921</v>
      </c>
      <c r="I12" s="28" t="s">
        <v>15</v>
      </c>
      <c r="J12" s="30" t="s">
        <v>17</v>
      </c>
      <c r="K12" s="133"/>
    </row>
    <row r="13" spans="1:11" ht="31.8" x14ac:dyDescent="0.2">
      <c r="A13" s="131">
        <v>10</v>
      </c>
      <c r="B13" s="33" t="s">
        <v>483</v>
      </c>
      <c r="C13" s="40" t="s">
        <v>123</v>
      </c>
      <c r="D13" s="19" t="s">
        <v>123</v>
      </c>
      <c r="E13" s="54" t="s">
        <v>29</v>
      </c>
      <c r="F13" s="25" t="s">
        <v>1039</v>
      </c>
      <c r="G13" s="41">
        <v>1955</v>
      </c>
      <c r="H13" s="41">
        <v>4583</v>
      </c>
      <c r="I13" s="42" t="s">
        <v>15</v>
      </c>
      <c r="J13" s="42" t="s">
        <v>17</v>
      </c>
      <c r="K13" s="133" t="s">
        <v>170</v>
      </c>
    </row>
    <row r="14" spans="1:11" ht="31.8" x14ac:dyDescent="0.2">
      <c r="A14" s="131">
        <v>11</v>
      </c>
      <c r="B14" s="25" t="s">
        <v>488</v>
      </c>
      <c r="C14" s="19" t="s">
        <v>123</v>
      </c>
      <c r="D14" s="19" t="s">
        <v>123</v>
      </c>
      <c r="E14" s="54" t="s">
        <v>1935</v>
      </c>
      <c r="F14" s="25" t="s">
        <v>36</v>
      </c>
      <c r="G14" s="26">
        <v>16374</v>
      </c>
      <c r="H14" s="26">
        <v>36885</v>
      </c>
      <c r="I14" s="42" t="s">
        <v>15</v>
      </c>
      <c r="J14" s="42" t="s">
        <v>17</v>
      </c>
      <c r="K14" s="132"/>
    </row>
    <row r="15" spans="1:11" ht="31.8" x14ac:dyDescent="0.2">
      <c r="A15" s="131">
        <v>12</v>
      </c>
      <c r="B15" s="25" t="s">
        <v>503</v>
      </c>
      <c r="C15" s="40" t="s">
        <v>123</v>
      </c>
      <c r="D15" s="19" t="s">
        <v>123</v>
      </c>
      <c r="E15" s="54" t="s">
        <v>1950</v>
      </c>
      <c r="F15" s="25" t="s">
        <v>46</v>
      </c>
      <c r="G15" s="26">
        <v>807</v>
      </c>
      <c r="H15" s="26">
        <v>1613</v>
      </c>
      <c r="I15" s="42" t="s">
        <v>15</v>
      </c>
      <c r="J15" s="42" t="s">
        <v>17</v>
      </c>
      <c r="K15" s="132" t="s">
        <v>172</v>
      </c>
    </row>
    <row r="16" spans="1:11" ht="31.8" x14ac:dyDescent="0.2">
      <c r="A16" s="131">
        <v>13</v>
      </c>
      <c r="B16" s="25" t="s">
        <v>506</v>
      </c>
      <c r="C16" s="25" t="s">
        <v>123</v>
      </c>
      <c r="D16" s="19" t="s">
        <v>123</v>
      </c>
      <c r="E16" s="54" t="s">
        <v>1956</v>
      </c>
      <c r="F16" s="25" t="s">
        <v>44</v>
      </c>
      <c r="G16" s="26">
        <v>3411</v>
      </c>
      <c r="H16" s="26">
        <v>7848</v>
      </c>
      <c r="I16" s="42" t="s">
        <v>15</v>
      </c>
      <c r="J16" s="42" t="s">
        <v>17</v>
      </c>
      <c r="K16" s="132" t="s">
        <v>171</v>
      </c>
    </row>
    <row r="17" spans="1:11" ht="31.8" x14ac:dyDescent="0.2">
      <c r="A17" s="131">
        <v>14</v>
      </c>
      <c r="B17" s="19" t="s">
        <v>512</v>
      </c>
      <c r="C17" s="19" t="s">
        <v>123</v>
      </c>
      <c r="D17" s="19" t="s">
        <v>123</v>
      </c>
      <c r="E17" s="53" t="s">
        <v>1960</v>
      </c>
      <c r="F17" s="20" t="s">
        <v>147</v>
      </c>
      <c r="G17" s="21">
        <v>1211</v>
      </c>
      <c r="H17" s="21">
        <v>2617</v>
      </c>
      <c r="I17" s="24" t="s">
        <v>15</v>
      </c>
      <c r="J17" s="22" t="s">
        <v>17</v>
      </c>
      <c r="K17" s="132"/>
    </row>
    <row r="18" spans="1:11" ht="31.8" x14ac:dyDescent="0.2">
      <c r="A18" s="131">
        <v>15</v>
      </c>
      <c r="B18" s="19" t="s">
        <v>638</v>
      </c>
      <c r="C18" s="19" t="s">
        <v>123</v>
      </c>
      <c r="D18" s="19" t="s">
        <v>123</v>
      </c>
      <c r="E18" s="53" t="s">
        <v>1981</v>
      </c>
      <c r="F18" s="20" t="s">
        <v>639</v>
      </c>
      <c r="G18" s="21">
        <v>2368</v>
      </c>
      <c r="H18" s="21">
        <v>5513</v>
      </c>
      <c r="I18" s="24" t="s">
        <v>15</v>
      </c>
      <c r="J18" s="22" t="s">
        <v>17</v>
      </c>
      <c r="K18" s="132" t="s">
        <v>170</v>
      </c>
    </row>
    <row r="19" spans="1:11" ht="31.8" x14ac:dyDescent="0.2">
      <c r="A19" s="131">
        <v>16</v>
      </c>
      <c r="B19" s="19" t="s">
        <v>674</v>
      </c>
      <c r="C19" s="19" t="s">
        <v>123</v>
      </c>
      <c r="D19" s="19" t="s">
        <v>123</v>
      </c>
      <c r="E19" s="53">
        <v>2021.04</v>
      </c>
      <c r="F19" s="20" t="s">
        <v>1987</v>
      </c>
      <c r="G19" s="21">
        <v>2503</v>
      </c>
      <c r="H19" s="21">
        <v>3945</v>
      </c>
      <c r="I19" s="24" t="s">
        <v>15</v>
      </c>
      <c r="J19" s="22" t="s">
        <v>17</v>
      </c>
      <c r="K19" s="132" t="s">
        <v>171</v>
      </c>
    </row>
    <row r="20" spans="1:11" ht="31.8" x14ac:dyDescent="0.2">
      <c r="A20" s="131">
        <v>17</v>
      </c>
      <c r="B20" s="19" t="s">
        <v>688</v>
      </c>
      <c r="C20" s="19" t="s">
        <v>123</v>
      </c>
      <c r="D20" s="19" t="s">
        <v>123</v>
      </c>
      <c r="E20" s="53">
        <v>2021.06</v>
      </c>
      <c r="F20" s="20" t="s">
        <v>1987</v>
      </c>
      <c r="G20" s="21">
        <v>1903</v>
      </c>
      <c r="H20" s="21">
        <v>3966</v>
      </c>
      <c r="I20" s="24" t="s">
        <v>15</v>
      </c>
      <c r="J20" s="22" t="s">
        <v>17</v>
      </c>
      <c r="K20" s="132" t="s">
        <v>171</v>
      </c>
    </row>
    <row r="21" spans="1:11" ht="31.8" x14ac:dyDescent="0.2">
      <c r="A21" s="131">
        <v>18</v>
      </c>
      <c r="B21" s="19" t="s">
        <v>751</v>
      </c>
      <c r="C21" s="19" t="s">
        <v>123</v>
      </c>
      <c r="D21" s="19" t="s">
        <v>123</v>
      </c>
      <c r="E21" s="53">
        <v>2021.11</v>
      </c>
      <c r="F21" s="20" t="s">
        <v>26</v>
      </c>
      <c r="G21" s="21">
        <v>3637</v>
      </c>
      <c r="H21" s="21">
        <v>7449</v>
      </c>
      <c r="I21" s="24" t="s">
        <v>15</v>
      </c>
      <c r="J21" s="22" t="s">
        <v>17</v>
      </c>
      <c r="K21" s="132"/>
    </row>
    <row r="22" spans="1:11" ht="31.8" x14ac:dyDescent="0.2">
      <c r="A22" s="131">
        <v>19</v>
      </c>
      <c r="B22" s="19" t="s">
        <v>782</v>
      </c>
      <c r="C22" s="19" t="s">
        <v>123</v>
      </c>
      <c r="D22" s="19" t="s">
        <v>123</v>
      </c>
      <c r="E22" s="53">
        <v>2022.02</v>
      </c>
      <c r="F22" s="20" t="s">
        <v>2007</v>
      </c>
      <c r="G22" s="21">
        <v>12436</v>
      </c>
      <c r="H22" s="21">
        <v>28107</v>
      </c>
      <c r="I22" s="24" t="s">
        <v>15</v>
      </c>
      <c r="J22" s="22" t="s">
        <v>17</v>
      </c>
      <c r="K22" s="132" t="s">
        <v>172</v>
      </c>
    </row>
    <row r="23" spans="1:11" ht="31.8" x14ac:dyDescent="0.2">
      <c r="A23" s="131">
        <v>20</v>
      </c>
      <c r="B23" s="19" t="s">
        <v>901</v>
      </c>
      <c r="C23" s="19" t="s">
        <v>123</v>
      </c>
      <c r="D23" s="19" t="s">
        <v>123</v>
      </c>
      <c r="E23" s="53">
        <v>2022.11</v>
      </c>
      <c r="F23" s="20" t="s">
        <v>902</v>
      </c>
      <c r="G23" s="21">
        <v>2878</v>
      </c>
      <c r="H23" s="21">
        <v>4686</v>
      </c>
      <c r="I23" s="24" t="s">
        <v>15</v>
      </c>
      <c r="J23" s="22" t="s">
        <v>17</v>
      </c>
      <c r="K23" s="132" t="s">
        <v>171</v>
      </c>
    </row>
    <row r="24" spans="1:11" ht="31.8" x14ac:dyDescent="0.2">
      <c r="A24" s="131">
        <v>21</v>
      </c>
      <c r="B24" s="25" t="s">
        <v>1430</v>
      </c>
      <c r="C24" s="19" t="s">
        <v>28</v>
      </c>
      <c r="D24" s="25" t="s">
        <v>28</v>
      </c>
      <c r="E24" s="53" t="s">
        <v>1429</v>
      </c>
      <c r="F24" s="20" t="s">
        <v>1431</v>
      </c>
      <c r="G24" s="21">
        <v>1237</v>
      </c>
      <c r="H24" s="21">
        <v>2786</v>
      </c>
      <c r="I24" s="24" t="s">
        <v>15</v>
      </c>
      <c r="J24" s="22" t="s">
        <v>17</v>
      </c>
      <c r="K24" s="132"/>
    </row>
    <row r="25" spans="1:11" ht="31.8" x14ac:dyDescent="0.2">
      <c r="A25" s="131">
        <v>22</v>
      </c>
      <c r="B25" s="25" t="s">
        <v>1448</v>
      </c>
      <c r="C25" s="25" t="s">
        <v>28</v>
      </c>
      <c r="D25" s="25" t="s">
        <v>28</v>
      </c>
      <c r="E25" s="53" t="s">
        <v>1446</v>
      </c>
      <c r="F25" s="20" t="s">
        <v>105</v>
      </c>
      <c r="G25" s="21">
        <v>729</v>
      </c>
      <c r="H25" s="21">
        <v>1139</v>
      </c>
      <c r="I25" s="24" t="s">
        <v>15</v>
      </c>
      <c r="J25" s="22" t="s">
        <v>17</v>
      </c>
      <c r="K25" s="132"/>
    </row>
    <row r="26" spans="1:11" ht="31.8" x14ac:dyDescent="0.2">
      <c r="A26" s="131">
        <v>23</v>
      </c>
      <c r="B26" s="25" t="s">
        <v>350</v>
      </c>
      <c r="C26" s="25" t="s">
        <v>28</v>
      </c>
      <c r="D26" s="25" t="s">
        <v>28</v>
      </c>
      <c r="E26" s="54" t="s">
        <v>1778</v>
      </c>
      <c r="F26" s="27" t="s">
        <v>118</v>
      </c>
      <c r="G26" s="26">
        <v>448</v>
      </c>
      <c r="H26" s="26">
        <v>850</v>
      </c>
      <c r="I26" s="28" t="s">
        <v>18</v>
      </c>
      <c r="J26" s="111" t="s">
        <v>17</v>
      </c>
      <c r="K26" s="133"/>
    </row>
    <row r="27" spans="1:11" ht="31.8" x14ac:dyDescent="0.2">
      <c r="A27" s="131">
        <v>24</v>
      </c>
      <c r="B27" s="33" t="s">
        <v>354</v>
      </c>
      <c r="C27" s="25" t="s">
        <v>28</v>
      </c>
      <c r="D27" s="25" t="s">
        <v>28</v>
      </c>
      <c r="E27" s="54" t="s">
        <v>1806</v>
      </c>
      <c r="F27" s="27" t="s">
        <v>1026</v>
      </c>
      <c r="G27" s="26">
        <v>989</v>
      </c>
      <c r="H27" s="26">
        <v>2213</v>
      </c>
      <c r="I27" s="28" t="s">
        <v>18</v>
      </c>
      <c r="J27" s="30" t="s">
        <v>17</v>
      </c>
      <c r="K27" s="133"/>
    </row>
    <row r="28" spans="1:11" ht="31.8" x14ac:dyDescent="0.2">
      <c r="A28" s="131">
        <v>25</v>
      </c>
      <c r="B28" s="19" t="s">
        <v>1053</v>
      </c>
      <c r="C28" s="19" t="s">
        <v>28</v>
      </c>
      <c r="D28" s="25" t="s">
        <v>28</v>
      </c>
      <c r="E28" s="53" t="s">
        <v>1962</v>
      </c>
      <c r="F28" s="20" t="s">
        <v>53</v>
      </c>
      <c r="G28" s="21">
        <v>1938</v>
      </c>
      <c r="H28" s="21">
        <v>4566</v>
      </c>
      <c r="I28" s="42" t="s">
        <v>18</v>
      </c>
      <c r="J28" s="22" t="s">
        <v>17</v>
      </c>
      <c r="K28" s="132" t="s">
        <v>171</v>
      </c>
    </row>
    <row r="29" spans="1:11" ht="31.8" x14ac:dyDescent="0.2">
      <c r="A29" s="131">
        <v>26</v>
      </c>
      <c r="B29" s="19" t="s">
        <v>718</v>
      </c>
      <c r="C29" s="19" t="s">
        <v>28</v>
      </c>
      <c r="D29" s="25" t="s">
        <v>28</v>
      </c>
      <c r="E29" s="53">
        <v>2021.08</v>
      </c>
      <c r="F29" s="20" t="s">
        <v>1987</v>
      </c>
      <c r="G29" s="21">
        <v>1019</v>
      </c>
      <c r="H29" s="21">
        <v>2130</v>
      </c>
      <c r="I29" s="24" t="s">
        <v>15</v>
      </c>
      <c r="J29" s="22" t="s">
        <v>17</v>
      </c>
      <c r="K29" s="132" t="s">
        <v>171</v>
      </c>
    </row>
    <row r="30" spans="1:11" ht="31.8" x14ac:dyDescent="0.2">
      <c r="A30" s="131">
        <v>27</v>
      </c>
      <c r="B30" s="25" t="s">
        <v>1130</v>
      </c>
      <c r="C30" s="19" t="s">
        <v>710</v>
      </c>
      <c r="D30" s="25" t="s">
        <v>144</v>
      </c>
      <c r="E30" s="54" t="s">
        <v>1131</v>
      </c>
      <c r="F30" s="27" t="s">
        <v>26</v>
      </c>
      <c r="G30" s="26">
        <v>3184</v>
      </c>
      <c r="H30" s="26">
        <v>4702</v>
      </c>
      <c r="I30" s="30" t="s">
        <v>15</v>
      </c>
      <c r="J30" s="30" t="s">
        <v>17</v>
      </c>
      <c r="K30" s="133"/>
    </row>
    <row r="31" spans="1:11" ht="31.8" x14ac:dyDescent="0.2">
      <c r="A31" s="131">
        <v>28</v>
      </c>
      <c r="B31" s="25" t="s">
        <v>1436</v>
      </c>
      <c r="C31" s="19" t="s">
        <v>710</v>
      </c>
      <c r="D31" s="25" t="s">
        <v>615</v>
      </c>
      <c r="E31" s="53" t="s">
        <v>1429</v>
      </c>
      <c r="F31" s="20" t="s">
        <v>1431</v>
      </c>
      <c r="G31" s="21">
        <v>1197</v>
      </c>
      <c r="H31" s="21">
        <v>2423</v>
      </c>
      <c r="I31" s="24" t="s">
        <v>15</v>
      </c>
      <c r="J31" s="22" t="s">
        <v>17</v>
      </c>
      <c r="K31" s="132"/>
    </row>
    <row r="32" spans="1:11" ht="31.8" x14ac:dyDescent="0.2">
      <c r="A32" s="131">
        <v>29</v>
      </c>
      <c r="B32" s="19" t="s">
        <v>779</v>
      </c>
      <c r="C32" s="19" t="s">
        <v>710</v>
      </c>
      <c r="D32" s="19" t="s">
        <v>780</v>
      </c>
      <c r="E32" s="53">
        <v>2022.02</v>
      </c>
      <c r="F32" s="20" t="s">
        <v>1344</v>
      </c>
      <c r="G32" s="21">
        <v>870</v>
      </c>
      <c r="H32" s="21">
        <v>1830</v>
      </c>
      <c r="I32" s="24" t="s">
        <v>15</v>
      </c>
      <c r="J32" s="22" t="s">
        <v>17</v>
      </c>
      <c r="K32" s="132" t="s">
        <v>171</v>
      </c>
    </row>
    <row r="33" spans="1:11" ht="31.8" x14ac:dyDescent="0.2">
      <c r="A33" s="131">
        <v>30</v>
      </c>
      <c r="B33" s="19" t="s">
        <v>1345</v>
      </c>
      <c r="C33" s="19" t="s">
        <v>132</v>
      </c>
      <c r="D33" s="25" t="s">
        <v>833</v>
      </c>
      <c r="E33" s="54" t="s">
        <v>1342</v>
      </c>
      <c r="F33" s="20" t="s">
        <v>1346</v>
      </c>
      <c r="G33" s="21">
        <v>535</v>
      </c>
      <c r="H33" s="21">
        <v>808</v>
      </c>
      <c r="I33" s="24" t="s">
        <v>15</v>
      </c>
      <c r="J33" s="22" t="s">
        <v>17</v>
      </c>
      <c r="K33" s="132"/>
    </row>
    <row r="34" spans="1:11" ht="31.8" x14ac:dyDescent="0.2">
      <c r="A34" s="131">
        <v>31</v>
      </c>
      <c r="B34" s="25" t="s">
        <v>1515</v>
      </c>
      <c r="C34" s="25" t="s">
        <v>1262</v>
      </c>
      <c r="D34" s="25" t="s">
        <v>1262</v>
      </c>
      <c r="E34" s="54" t="s">
        <v>1516</v>
      </c>
      <c r="F34" s="65" t="s">
        <v>805</v>
      </c>
      <c r="G34" s="66">
        <v>1893</v>
      </c>
      <c r="H34" s="21">
        <v>2257</v>
      </c>
      <c r="I34" s="24" t="s">
        <v>15</v>
      </c>
      <c r="J34" s="22" t="s">
        <v>17</v>
      </c>
      <c r="K34" s="134"/>
    </row>
    <row r="35" spans="1:11" ht="31.8" x14ac:dyDescent="0.2">
      <c r="A35" s="135">
        <v>32</v>
      </c>
      <c r="B35" s="136" t="s">
        <v>1821</v>
      </c>
      <c r="C35" s="137" t="s">
        <v>833</v>
      </c>
      <c r="D35" s="137" t="s">
        <v>833</v>
      </c>
      <c r="E35" s="138" t="s">
        <v>1818</v>
      </c>
      <c r="F35" s="139" t="s">
        <v>1015</v>
      </c>
      <c r="G35" s="140">
        <v>391</v>
      </c>
      <c r="H35" s="140">
        <v>773</v>
      </c>
      <c r="I35" s="141" t="s">
        <v>833</v>
      </c>
      <c r="J35" s="142" t="s">
        <v>833</v>
      </c>
      <c r="K35" s="143"/>
    </row>
  </sheetData>
  <mergeCells count="11">
    <mergeCell ref="I2:I3"/>
    <mergeCell ref="J2:J3"/>
    <mergeCell ref="K2:K3"/>
    <mergeCell ref="H1:K1"/>
    <mergeCell ref="A1:G1"/>
    <mergeCell ref="A2:A3"/>
    <mergeCell ref="B2:B3"/>
    <mergeCell ref="C2:C3"/>
    <mergeCell ref="D2:D3"/>
    <mergeCell ref="E2:E3"/>
    <mergeCell ref="F2:F3"/>
  </mergeCells>
  <phoneticPr fontId="2"/>
  <dataValidations count="4">
    <dataValidation type="list" allowBlank="1" showInputMessage="1" showErrorMessage="1" sqref="D4 D22:D23 D29" xr:uid="{9D0EBB29-7CD4-4DB7-BB9C-1DA6702BC4E2}">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 imeMode="off" allowBlank="1" showInputMessage="1" showErrorMessage="1" sqref="G5:H5 G9:H16" xr:uid="{3DE00A35-1687-4394-A47B-CB707E40690D}"/>
    <dataValidation type="list" allowBlank="1" showInputMessage="1" showErrorMessage="1" sqref="D19:D20 D32:D33" xr:uid="{3906A777-E0FB-47F7-8621-3E432689079C}">
      <formula1>#REF!</formula1>
    </dataValidation>
    <dataValidation type="custom" allowBlank="1" showInputMessage="1" showErrorMessage="1" sqref="D21" xr:uid="{8829B43E-7C0E-4EB5-BC08-902F5BD61FCD}">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s>
  <pageMargins left="0.7" right="0.7" top="0.75" bottom="0.75" header="0.3" footer="0.3"/>
  <pageSetup paperSize="9" scale="6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33D2C-340C-4D6A-A420-C03843A46273}">
  <sheetPr>
    <pageSetUpPr fitToPage="1"/>
  </sheetPr>
  <dimension ref="A1:K98"/>
  <sheetViews>
    <sheetView view="pageBreakPreview" topLeftCell="C29" zoomScaleNormal="100" zoomScaleSheetLayoutView="100" workbookViewId="0">
      <selection activeCell="F79" sqref="F79"/>
    </sheetView>
  </sheetViews>
  <sheetFormatPr defaultRowHeight="13.2" x14ac:dyDescent="0.2"/>
  <cols>
    <col min="1" max="1" width="4.77734375" style="110" customWidth="1"/>
    <col min="2" max="2" width="31.77734375" style="110" customWidth="1"/>
    <col min="3" max="3" width="8.88671875" style="110"/>
    <col min="4" max="4" width="17.21875" style="110" customWidth="1"/>
    <col min="5" max="5" width="15.5546875" style="110" customWidth="1"/>
    <col min="6" max="6" width="20.21875" style="110" customWidth="1"/>
    <col min="7" max="7" width="13.44140625" style="110" customWidth="1"/>
    <col min="8" max="8" width="11.6640625" style="110" customWidth="1"/>
    <col min="9" max="9" width="10.33203125" style="110" customWidth="1"/>
    <col min="10" max="10" width="8.88671875" style="110"/>
    <col min="11" max="11" width="10.88671875" style="110" customWidth="1"/>
    <col min="12" max="16384" width="8.88671875" style="110"/>
  </cols>
  <sheetData>
    <row r="1" spans="1:11" ht="34.799999999999997" x14ac:dyDescent="0.2">
      <c r="A1" s="200" t="s">
        <v>2071</v>
      </c>
      <c r="B1" s="201"/>
      <c r="C1" s="201"/>
      <c r="D1" s="201"/>
      <c r="E1" s="201"/>
      <c r="F1" s="201"/>
      <c r="G1" s="202"/>
      <c r="H1" s="203" t="s">
        <v>2055</v>
      </c>
      <c r="I1" s="201"/>
      <c r="J1" s="201"/>
      <c r="K1" s="204"/>
    </row>
    <row r="2" spans="1:11" ht="31.8" x14ac:dyDescent="0.2">
      <c r="A2" s="193" t="s">
        <v>661</v>
      </c>
      <c r="B2" s="188" t="s">
        <v>6</v>
      </c>
      <c r="C2" s="188" t="s">
        <v>662</v>
      </c>
      <c r="D2" s="188" t="s">
        <v>7</v>
      </c>
      <c r="E2" s="194" t="s">
        <v>14</v>
      </c>
      <c r="F2" s="188" t="s">
        <v>2</v>
      </c>
      <c r="G2" s="11" t="s">
        <v>20</v>
      </c>
      <c r="H2" s="11" t="s">
        <v>21</v>
      </c>
      <c r="I2" s="187" t="s">
        <v>0</v>
      </c>
      <c r="J2" s="188" t="s">
        <v>1</v>
      </c>
      <c r="K2" s="189" t="s">
        <v>168</v>
      </c>
    </row>
    <row r="3" spans="1:11" ht="31.8" x14ac:dyDescent="0.2">
      <c r="A3" s="193"/>
      <c r="B3" s="188"/>
      <c r="C3" s="188"/>
      <c r="D3" s="188"/>
      <c r="E3" s="194"/>
      <c r="F3" s="188"/>
      <c r="G3" s="11" t="s">
        <v>2035</v>
      </c>
      <c r="H3" s="11" t="s">
        <v>2036</v>
      </c>
      <c r="I3" s="187"/>
      <c r="J3" s="188"/>
      <c r="K3" s="190"/>
    </row>
    <row r="4" spans="1:11" ht="31.8" x14ac:dyDescent="0.2">
      <c r="A4" s="8">
        <v>1</v>
      </c>
      <c r="B4" s="19" t="s">
        <v>594</v>
      </c>
      <c r="C4" s="19" t="s">
        <v>710</v>
      </c>
      <c r="D4" s="19" t="s">
        <v>8</v>
      </c>
      <c r="E4" s="53" t="s">
        <v>1091</v>
      </c>
      <c r="F4" s="20" t="s">
        <v>1006</v>
      </c>
      <c r="G4" s="21">
        <v>2997</v>
      </c>
      <c r="H4" s="21">
        <v>4105</v>
      </c>
      <c r="I4" s="22" t="s">
        <v>15</v>
      </c>
      <c r="J4" s="22" t="s">
        <v>17</v>
      </c>
      <c r="K4" s="23"/>
    </row>
    <row r="5" spans="1:11" ht="31.8" x14ac:dyDescent="0.2">
      <c r="A5" s="8">
        <v>2</v>
      </c>
      <c r="B5" s="19" t="s">
        <v>595</v>
      </c>
      <c r="C5" s="19" t="s">
        <v>710</v>
      </c>
      <c r="D5" s="19" t="s">
        <v>8</v>
      </c>
      <c r="E5" s="53" t="s">
        <v>1092</v>
      </c>
      <c r="F5" s="20" t="s">
        <v>108</v>
      </c>
      <c r="G5" s="21">
        <v>3375</v>
      </c>
      <c r="H5" s="21">
        <v>3526</v>
      </c>
      <c r="I5" s="22" t="s">
        <v>15</v>
      </c>
      <c r="J5" s="22" t="s">
        <v>17</v>
      </c>
      <c r="K5" s="23"/>
    </row>
    <row r="6" spans="1:11" ht="31.8" x14ac:dyDescent="0.2">
      <c r="A6" s="8">
        <v>3</v>
      </c>
      <c r="B6" s="19" t="s">
        <v>596</v>
      </c>
      <c r="C6" s="19" t="s">
        <v>710</v>
      </c>
      <c r="D6" s="19" t="s">
        <v>8</v>
      </c>
      <c r="E6" s="53" t="s">
        <v>1095</v>
      </c>
      <c r="F6" s="20" t="s">
        <v>108</v>
      </c>
      <c r="G6" s="21">
        <v>1219</v>
      </c>
      <c r="H6" s="21">
        <v>447</v>
      </c>
      <c r="I6" s="24" t="s">
        <v>15</v>
      </c>
      <c r="J6" s="22" t="s">
        <v>17</v>
      </c>
      <c r="K6" s="23"/>
    </row>
    <row r="7" spans="1:11" ht="31.8" x14ac:dyDescent="0.2">
      <c r="A7" s="8">
        <v>4</v>
      </c>
      <c r="B7" s="19" t="s">
        <v>597</v>
      </c>
      <c r="C7" s="19" t="s">
        <v>710</v>
      </c>
      <c r="D7" s="19" t="s">
        <v>8</v>
      </c>
      <c r="E7" s="53" t="s">
        <v>1096</v>
      </c>
      <c r="F7" s="20" t="s">
        <v>932</v>
      </c>
      <c r="G7" s="21">
        <v>2954</v>
      </c>
      <c r="H7" s="21">
        <v>4100</v>
      </c>
      <c r="I7" s="22" t="s">
        <v>15</v>
      </c>
      <c r="J7" s="22" t="s">
        <v>17</v>
      </c>
      <c r="K7" s="23"/>
    </row>
    <row r="8" spans="1:11" ht="31.8" x14ac:dyDescent="0.2">
      <c r="A8" s="8">
        <v>5</v>
      </c>
      <c r="B8" s="19" t="s">
        <v>598</v>
      </c>
      <c r="C8" s="19" t="s">
        <v>710</v>
      </c>
      <c r="D8" s="19" t="s">
        <v>8</v>
      </c>
      <c r="E8" s="53" t="s">
        <v>1099</v>
      </c>
      <c r="F8" s="20" t="s">
        <v>108</v>
      </c>
      <c r="G8" s="21">
        <v>6941</v>
      </c>
      <c r="H8" s="21">
        <v>10070</v>
      </c>
      <c r="I8" s="24" t="s">
        <v>15</v>
      </c>
      <c r="J8" s="22" t="s">
        <v>17</v>
      </c>
      <c r="K8" s="23"/>
    </row>
    <row r="9" spans="1:11" ht="31.8" x14ac:dyDescent="0.2">
      <c r="A9" s="8">
        <v>6</v>
      </c>
      <c r="B9" s="19" t="s">
        <v>1102</v>
      </c>
      <c r="C9" s="19" t="s">
        <v>710</v>
      </c>
      <c r="D9" s="19" t="s">
        <v>8</v>
      </c>
      <c r="E9" s="53" t="s">
        <v>1101</v>
      </c>
      <c r="F9" s="20" t="s">
        <v>1078</v>
      </c>
      <c r="G9" s="21">
        <v>396</v>
      </c>
      <c r="H9" s="21">
        <v>434</v>
      </c>
      <c r="I9" s="24" t="s">
        <v>15</v>
      </c>
      <c r="J9" s="22" t="s">
        <v>17</v>
      </c>
      <c r="K9" s="23"/>
    </row>
    <row r="10" spans="1:11" ht="31.8" x14ac:dyDescent="0.2">
      <c r="A10" s="8">
        <v>7</v>
      </c>
      <c r="B10" s="19" t="s">
        <v>1103</v>
      </c>
      <c r="C10" s="19" t="s">
        <v>710</v>
      </c>
      <c r="D10" s="19" t="s">
        <v>8</v>
      </c>
      <c r="E10" s="53" t="s">
        <v>1101</v>
      </c>
      <c r="F10" s="20" t="s">
        <v>26</v>
      </c>
      <c r="G10" s="21">
        <v>1360</v>
      </c>
      <c r="H10" s="21">
        <v>2601</v>
      </c>
      <c r="I10" s="24" t="s">
        <v>15</v>
      </c>
      <c r="J10" s="22" t="s">
        <v>17</v>
      </c>
      <c r="K10" s="23"/>
    </row>
    <row r="11" spans="1:11" ht="31.8" x14ac:dyDescent="0.2">
      <c r="A11" s="8">
        <v>8</v>
      </c>
      <c r="B11" s="19" t="s">
        <v>1106</v>
      </c>
      <c r="C11" s="19" t="s">
        <v>710</v>
      </c>
      <c r="D11" s="19" t="s">
        <v>8</v>
      </c>
      <c r="E11" s="53" t="s">
        <v>1104</v>
      </c>
      <c r="F11" s="20" t="s">
        <v>1107</v>
      </c>
      <c r="G11" s="21">
        <v>2660</v>
      </c>
      <c r="H11" s="21">
        <v>3164</v>
      </c>
      <c r="I11" s="24" t="s">
        <v>15</v>
      </c>
      <c r="J11" s="22" t="s">
        <v>17</v>
      </c>
      <c r="K11" s="23"/>
    </row>
    <row r="12" spans="1:11" ht="31.8" x14ac:dyDescent="0.2">
      <c r="A12" s="8">
        <v>9</v>
      </c>
      <c r="B12" s="19" t="s">
        <v>1113</v>
      </c>
      <c r="C12" s="19" t="s">
        <v>710</v>
      </c>
      <c r="D12" s="19" t="s">
        <v>8</v>
      </c>
      <c r="E12" s="53" t="s">
        <v>1111</v>
      </c>
      <c r="F12" s="20" t="s">
        <v>108</v>
      </c>
      <c r="G12" s="21">
        <v>5766</v>
      </c>
      <c r="H12" s="21">
        <v>12129</v>
      </c>
      <c r="I12" s="24" t="s">
        <v>15</v>
      </c>
      <c r="J12" s="22" t="s">
        <v>17</v>
      </c>
      <c r="K12" s="23"/>
    </row>
    <row r="13" spans="1:11" ht="31.8" x14ac:dyDescent="0.2">
      <c r="A13" s="8">
        <v>10</v>
      </c>
      <c r="B13" s="19" t="s">
        <v>1114</v>
      </c>
      <c r="C13" s="19" t="s">
        <v>710</v>
      </c>
      <c r="D13" s="19" t="s">
        <v>8</v>
      </c>
      <c r="E13" s="53" t="s">
        <v>1111</v>
      </c>
      <c r="F13" s="20" t="s">
        <v>108</v>
      </c>
      <c r="G13" s="21">
        <v>971</v>
      </c>
      <c r="H13" s="21">
        <v>889</v>
      </c>
      <c r="I13" s="24" t="s">
        <v>15</v>
      </c>
      <c r="J13" s="22" t="s">
        <v>17</v>
      </c>
      <c r="K13" s="23"/>
    </row>
    <row r="14" spans="1:11" ht="31.8" x14ac:dyDescent="0.2">
      <c r="A14" s="8">
        <v>11</v>
      </c>
      <c r="B14" s="25" t="s">
        <v>1126</v>
      </c>
      <c r="C14" s="19" t="s">
        <v>710</v>
      </c>
      <c r="D14" s="25" t="s">
        <v>8</v>
      </c>
      <c r="E14" s="54" t="s">
        <v>1124</v>
      </c>
      <c r="F14" s="27" t="s">
        <v>1078</v>
      </c>
      <c r="G14" s="26">
        <v>3275</v>
      </c>
      <c r="H14" s="26">
        <v>3872</v>
      </c>
      <c r="I14" s="30" t="s">
        <v>15</v>
      </c>
      <c r="J14" s="22" t="s">
        <v>17</v>
      </c>
      <c r="K14" s="29"/>
    </row>
    <row r="15" spans="1:11" ht="31.8" x14ac:dyDescent="0.2">
      <c r="A15" s="8">
        <v>12</v>
      </c>
      <c r="B15" s="25" t="s">
        <v>1129</v>
      </c>
      <c r="C15" s="19" t="s">
        <v>710</v>
      </c>
      <c r="D15" s="25" t="s">
        <v>8</v>
      </c>
      <c r="E15" s="54" t="s">
        <v>1128</v>
      </c>
      <c r="F15" s="27" t="s">
        <v>46</v>
      </c>
      <c r="G15" s="26">
        <v>3753</v>
      </c>
      <c r="H15" s="26">
        <v>4225</v>
      </c>
      <c r="I15" s="30" t="s">
        <v>15</v>
      </c>
      <c r="J15" s="30" t="s">
        <v>17</v>
      </c>
      <c r="K15" s="29"/>
    </row>
    <row r="16" spans="1:11" ht="31.8" x14ac:dyDescent="0.2">
      <c r="A16" s="8">
        <v>13</v>
      </c>
      <c r="B16" s="19" t="s">
        <v>1156</v>
      </c>
      <c r="C16" s="19" t="s">
        <v>710</v>
      </c>
      <c r="D16" s="25" t="s">
        <v>8</v>
      </c>
      <c r="E16" s="54" t="s">
        <v>1152</v>
      </c>
      <c r="F16" s="27" t="s">
        <v>46</v>
      </c>
      <c r="G16" s="26">
        <v>1626</v>
      </c>
      <c r="H16" s="26">
        <v>2925</v>
      </c>
      <c r="I16" s="30" t="s">
        <v>15</v>
      </c>
      <c r="J16" s="30" t="s">
        <v>17</v>
      </c>
      <c r="K16" s="23"/>
    </row>
    <row r="17" spans="1:11" ht="31.8" x14ac:dyDescent="0.2">
      <c r="A17" s="8">
        <v>14</v>
      </c>
      <c r="B17" s="19" t="s">
        <v>1160</v>
      </c>
      <c r="C17" s="19" t="s">
        <v>710</v>
      </c>
      <c r="D17" s="25" t="s">
        <v>8</v>
      </c>
      <c r="E17" s="54" t="s">
        <v>1159</v>
      </c>
      <c r="F17" s="20" t="s">
        <v>1161</v>
      </c>
      <c r="G17" s="21">
        <v>1257</v>
      </c>
      <c r="H17" s="21">
        <v>2339</v>
      </c>
      <c r="I17" s="24" t="s">
        <v>15</v>
      </c>
      <c r="J17" s="22" t="s">
        <v>17</v>
      </c>
      <c r="K17" s="23"/>
    </row>
    <row r="18" spans="1:11" ht="31.8" x14ac:dyDescent="0.2">
      <c r="A18" s="8">
        <v>15</v>
      </c>
      <c r="B18" s="19" t="s">
        <v>1162</v>
      </c>
      <c r="C18" s="19" t="s">
        <v>710</v>
      </c>
      <c r="D18" s="25" t="s">
        <v>8</v>
      </c>
      <c r="E18" s="54" t="s">
        <v>1159</v>
      </c>
      <c r="F18" s="27" t="s">
        <v>1028</v>
      </c>
      <c r="G18" s="26">
        <v>1342</v>
      </c>
      <c r="H18" s="26">
        <v>2356</v>
      </c>
      <c r="I18" s="28" t="s">
        <v>15</v>
      </c>
      <c r="J18" s="30" t="s">
        <v>17</v>
      </c>
      <c r="K18" s="23"/>
    </row>
    <row r="19" spans="1:11" ht="31.8" x14ac:dyDescent="0.2">
      <c r="A19" s="8">
        <v>16</v>
      </c>
      <c r="B19" s="19" t="s">
        <v>1163</v>
      </c>
      <c r="C19" s="19" t="s">
        <v>710</v>
      </c>
      <c r="D19" s="25" t="s">
        <v>8</v>
      </c>
      <c r="E19" s="54" t="s">
        <v>1164</v>
      </c>
      <c r="F19" s="27" t="s">
        <v>1157</v>
      </c>
      <c r="G19" s="26">
        <v>3721</v>
      </c>
      <c r="H19" s="26">
        <v>5865</v>
      </c>
      <c r="I19" s="30" t="s">
        <v>15</v>
      </c>
      <c r="J19" s="30" t="s">
        <v>17</v>
      </c>
      <c r="K19" s="23"/>
    </row>
    <row r="20" spans="1:11" ht="31.8" x14ac:dyDescent="0.2">
      <c r="A20" s="8">
        <v>17</v>
      </c>
      <c r="B20" s="19" t="s">
        <v>1178</v>
      </c>
      <c r="C20" s="19" t="s">
        <v>710</v>
      </c>
      <c r="D20" s="25" t="s">
        <v>8</v>
      </c>
      <c r="E20" s="53" t="s">
        <v>1177</v>
      </c>
      <c r="F20" s="20" t="s">
        <v>1006</v>
      </c>
      <c r="G20" s="21">
        <v>2488</v>
      </c>
      <c r="H20" s="21">
        <v>5193</v>
      </c>
      <c r="I20" s="22" t="s">
        <v>15</v>
      </c>
      <c r="J20" s="22" t="s">
        <v>17</v>
      </c>
      <c r="K20" s="23"/>
    </row>
    <row r="21" spans="1:11" ht="31.8" x14ac:dyDescent="0.2">
      <c r="A21" s="8">
        <v>18</v>
      </c>
      <c r="B21" s="19" t="s">
        <v>1183</v>
      </c>
      <c r="C21" s="19" t="s">
        <v>710</v>
      </c>
      <c r="D21" s="25" t="s">
        <v>8</v>
      </c>
      <c r="E21" s="53" t="s">
        <v>1180</v>
      </c>
      <c r="F21" s="20" t="s">
        <v>853</v>
      </c>
      <c r="G21" s="21">
        <v>5459</v>
      </c>
      <c r="H21" s="21">
        <v>9511</v>
      </c>
      <c r="I21" s="22" t="s">
        <v>15</v>
      </c>
      <c r="J21" s="22" t="s">
        <v>17</v>
      </c>
      <c r="K21" s="23"/>
    </row>
    <row r="22" spans="1:11" ht="31.8" x14ac:dyDescent="0.2">
      <c r="A22" s="8">
        <v>19</v>
      </c>
      <c r="B22" s="19" t="s">
        <v>1184</v>
      </c>
      <c r="C22" s="19" t="s">
        <v>710</v>
      </c>
      <c r="D22" s="25" t="s">
        <v>8</v>
      </c>
      <c r="E22" s="54" t="s">
        <v>1180</v>
      </c>
      <c r="F22" s="20" t="s">
        <v>1182</v>
      </c>
      <c r="G22" s="21">
        <v>2630</v>
      </c>
      <c r="H22" s="21">
        <v>6602</v>
      </c>
      <c r="I22" s="22" t="s">
        <v>15</v>
      </c>
      <c r="J22" s="22" t="s">
        <v>17</v>
      </c>
      <c r="K22" s="23"/>
    </row>
    <row r="23" spans="1:11" ht="31.8" x14ac:dyDescent="0.2">
      <c r="A23" s="8">
        <v>20</v>
      </c>
      <c r="B23" s="19" t="s">
        <v>1185</v>
      </c>
      <c r="C23" s="19" t="s">
        <v>710</v>
      </c>
      <c r="D23" s="25" t="s">
        <v>8</v>
      </c>
      <c r="E23" s="53" t="s">
        <v>1180</v>
      </c>
      <c r="F23" s="20" t="s">
        <v>853</v>
      </c>
      <c r="G23" s="21">
        <v>16260</v>
      </c>
      <c r="H23" s="21">
        <v>31067</v>
      </c>
      <c r="I23" s="22" t="s">
        <v>15</v>
      </c>
      <c r="J23" s="22" t="s">
        <v>17</v>
      </c>
      <c r="K23" s="23"/>
    </row>
    <row r="24" spans="1:11" ht="31.8" x14ac:dyDescent="0.2">
      <c r="A24" s="8">
        <v>21</v>
      </c>
      <c r="B24" s="19" t="s">
        <v>1186</v>
      </c>
      <c r="C24" s="19" t="s">
        <v>710</v>
      </c>
      <c r="D24" s="25" t="s">
        <v>8</v>
      </c>
      <c r="E24" s="54" t="s">
        <v>1180</v>
      </c>
      <c r="F24" s="20" t="s">
        <v>1182</v>
      </c>
      <c r="G24" s="21">
        <v>8989</v>
      </c>
      <c r="H24" s="21">
        <v>17618</v>
      </c>
      <c r="I24" s="22" t="s">
        <v>15</v>
      </c>
      <c r="J24" s="22" t="s">
        <v>17</v>
      </c>
      <c r="K24" s="23"/>
    </row>
    <row r="25" spans="1:11" ht="31.8" x14ac:dyDescent="0.2">
      <c r="A25" s="8">
        <v>22</v>
      </c>
      <c r="B25" s="19" t="s">
        <v>1195</v>
      </c>
      <c r="C25" s="19" t="s">
        <v>710</v>
      </c>
      <c r="D25" s="25" t="s">
        <v>8</v>
      </c>
      <c r="E25" s="54" t="s">
        <v>1194</v>
      </c>
      <c r="F25" s="20" t="s">
        <v>1196</v>
      </c>
      <c r="G25" s="21">
        <v>2698</v>
      </c>
      <c r="H25" s="21">
        <v>6252</v>
      </c>
      <c r="I25" s="22" t="s">
        <v>18</v>
      </c>
      <c r="J25" s="22" t="s">
        <v>17</v>
      </c>
      <c r="K25" s="23"/>
    </row>
    <row r="26" spans="1:11" ht="31.8" x14ac:dyDescent="0.2">
      <c r="A26" s="8">
        <v>23</v>
      </c>
      <c r="B26" s="19" t="s">
        <v>1199</v>
      </c>
      <c r="C26" s="19" t="s">
        <v>710</v>
      </c>
      <c r="D26" s="25" t="s">
        <v>8</v>
      </c>
      <c r="E26" s="54" t="s">
        <v>1198</v>
      </c>
      <c r="F26" s="20" t="s">
        <v>1200</v>
      </c>
      <c r="G26" s="21">
        <v>4718</v>
      </c>
      <c r="H26" s="21">
        <v>10496</v>
      </c>
      <c r="I26" s="28" t="s">
        <v>15</v>
      </c>
      <c r="J26" s="22" t="s">
        <v>17</v>
      </c>
      <c r="K26" s="23"/>
    </row>
    <row r="27" spans="1:11" ht="31.8" x14ac:dyDescent="0.2">
      <c r="A27" s="8">
        <v>24</v>
      </c>
      <c r="B27" s="19" t="s">
        <v>1201</v>
      </c>
      <c r="C27" s="19" t="s">
        <v>710</v>
      </c>
      <c r="D27" s="25" t="s">
        <v>8</v>
      </c>
      <c r="E27" s="54" t="s">
        <v>1198</v>
      </c>
      <c r="F27" s="20" t="s">
        <v>52</v>
      </c>
      <c r="G27" s="21">
        <v>3761</v>
      </c>
      <c r="H27" s="21">
        <v>10248</v>
      </c>
      <c r="I27" s="22" t="s">
        <v>18</v>
      </c>
      <c r="J27" s="22" t="s">
        <v>17</v>
      </c>
      <c r="K27" s="23"/>
    </row>
    <row r="28" spans="1:11" ht="31.8" x14ac:dyDescent="0.2">
      <c r="A28" s="8">
        <v>25</v>
      </c>
      <c r="B28" s="19" t="s">
        <v>1208</v>
      </c>
      <c r="C28" s="19" t="s">
        <v>710</v>
      </c>
      <c r="D28" s="19" t="s">
        <v>8</v>
      </c>
      <c r="E28" s="53" t="s">
        <v>949</v>
      </c>
      <c r="F28" s="20" t="s">
        <v>1014</v>
      </c>
      <c r="G28" s="21">
        <v>21734</v>
      </c>
      <c r="H28" s="21">
        <v>60066</v>
      </c>
      <c r="I28" s="22" t="s">
        <v>18</v>
      </c>
      <c r="J28" s="22" t="s">
        <v>17</v>
      </c>
      <c r="K28" s="23" t="s">
        <v>950</v>
      </c>
    </row>
    <row r="29" spans="1:11" ht="31.8" x14ac:dyDescent="0.2">
      <c r="A29" s="8">
        <v>26</v>
      </c>
      <c r="B29" s="19" t="s">
        <v>1218</v>
      </c>
      <c r="C29" s="19" t="s">
        <v>710</v>
      </c>
      <c r="D29" s="19" t="s">
        <v>8</v>
      </c>
      <c r="E29" s="53" t="s">
        <v>1214</v>
      </c>
      <c r="F29" s="20" t="s">
        <v>1219</v>
      </c>
      <c r="G29" s="21">
        <v>3625</v>
      </c>
      <c r="H29" s="21">
        <v>10412</v>
      </c>
      <c r="I29" s="28" t="s">
        <v>19</v>
      </c>
      <c r="J29" s="22" t="s">
        <v>17</v>
      </c>
      <c r="K29" s="23"/>
    </row>
    <row r="30" spans="1:11" ht="31.8" x14ac:dyDescent="0.2">
      <c r="A30" s="8">
        <v>27</v>
      </c>
      <c r="B30" s="19" t="s">
        <v>1235</v>
      </c>
      <c r="C30" s="19" t="s">
        <v>710</v>
      </c>
      <c r="D30" s="25" t="s">
        <v>8</v>
      </c>
      <c r="E30" s="54" t="s">
        <v>1230</v>
      </c>
      <c r="F30" s="20" t="s">
        <v>1236</v>
      </c>
      <c r="G30" s="21">
        <v>6761</v>
      </c>
      <c r="H30" s="21">
        <v>6743</v>
      </c>
      <c r="I30" s="24" t="s">
        <v>15</v>
      </c>
      <c r="J30" s="22" t="s">
        <v>17</v>
      </c>
      <c r="K30" s="23"/>
    </row>
    <row r="31" spans="1:11" ht="31.8" x14ac:dyDescent="0.2">
      <c r="A31" s="8">
        <v>28</v>
      </c>
      <c r="B31" s="19" t="s">
        <v>1237</v>
      </c>
      <c r="C31" s="19" t="s">
        <v>710</v>
      </c>
      <c r="D31" s="19" t="s">
        <v>8</v>
      </c>
      <c r="E31" s="53" t="s">
        <v>1230</v>
      </c>
      <c r="F31" s="20" t="s">
        <v>884</v>
      </c>
      <c r="G31" s="21">
        <v>4490</v>
      </c>
      <c r="H31" s="21">
        <v>3871</v>
      </c>
      <c r="I31" s="28" t="s">
        <v>19</v>
      </c>
      <c r="J31" s="22" t="s">
        <v>17</v>
      </c>
      <c r="K31" s="23" t="s">
        <v>950</v>
      </c>
    </row>
    <row r="32" spans="1:11" ht="31.8" x14ac:dyDescent="0.2">
      <c r="A32" s="8">
        <v>29</v>
      </c>
      <c r="B32" s="19" t="s">
        <v>1248</v>
      </c>
      <c r="C32" s="19" t="s">
        <v>710</v>
      </c>
      <c r="D32" s="19" t="s">
        <v>8</v>
      </c>
      <c r="E32" s="53" t="s">
        <v>1243</v>
      </c>
      <c r="F32" s="20" t="s">
        <v>166</v>
      </c>
      <c r="G32" s="21">
        <v>9931</v>
      </c>
      <c r="H32" s="21">
        <v>15318</v>
      </c>
      <c r="I32" s="24" t="s">
        <v>15</v>
      </c>
      <c r="J32" s="22" t="s">
        <v>17</v>
      </c>
      <c r="K32" s="23"/>
    </row>
    <row r="33" spans="1:11" ht="31.8" x14ac:dyDescent="0.2">
      <c r="A33" s="8">
        <v>30</v>
      </c>
      <c r="B33" s="19" t="s">
        <v>1265</v>
      </c>
      <c r="C33" s="19" t="s">
        <v>710</v>
      </c>
      <c r="D33" s="25" t="s">
        <v>8</v>
      </c>
      <c r="E33" s="54" t="s">
        <v>1263</v>
      </c>
      <c r="F33" s="20" t="s">
        <v>101</v>
      </c>
      <c r="G33" s="21">
        <v>26460</v>
      </c>
      <c r="H33" s="21">
        <v>56412</v>
      </c>
      <c r="I33" s="22" t="s">
        <v>18</v>
      </c>
      <c r="J33" s="22" t="s">
        <v>17</v>
      </c>
      <c r="K33" s="31"/>
    </row>
    <row r="34" spans="1:11" ht="31.8" x14ac:dyDescent="0.2">
      <c r="A34" s="8">
        <v>31</v>
      </c>
      <c r="B34" s="19" t="s">
        <v>1273</v>
      </c>
      <c r="C34" s="19" t="s">
        <v>710</v>
      </c>
      <c r="D34" s="25" t="s">
        <v>8</v>
      </c>
      <c r="E34" s="54" t="s">
        <v>1263</v>
      </c>
      <c r="F34" s="20" t="s">
        <v>1274</v>
      </c>
      <c r="G34" s="21">
        <v>597</v>
      </c>
      <c r="H34" s="21">
        <v>658</v>
      </c>
      <c r="I34" s="62" t="s">
        <v>15</v>
      </c>
      <c r="J34" s="62" t="s">
        <v>17</v>
      </c>
      <c r="K34" s="31"/>
    </row>
    <row r="35" spans="1:11" ht="31.8" x14ac:dyDescent="0.2">
      <c r="A35" s="8">
        <v>32</v>
      </c>
      <c r="B35" s="19" t="s">
        <v>954</v>
      </c>
      <c r="C35" s="19" t="s">
        <v>710</v>
      </c>
      <c r="D35" s="25" t="s">
        <v>8</v>
      </c>
      <c r="E35" s="54" t="s">
        <v>1333</v>
      </c>
      <c r="F35" s="20" t="s">
        <v>69</v>
      </c>
      <c r="G35" s="21">
        <v>14130</v>
      </c>
      <c r="H35" s="21">
        <v>29563</v>
      </c>
      <c r="I35" s="22" t="s">
        <v>18</v>
      </c>
      <c r="J35" s="22" t="s">
        <v>17</v>
      </c>
      <c r="K35" s="23"/>
    </row>
    <row r="36" spans="1:11" ht="31.8" x14ac:dyDescent="0.2">
      <c r="A36" s="8">
        <v>33</v>
      </c>
      <c r="B36" s="19" t="s">
        <v>962</v>
      </c>
      <c r="C36" s="19" t="s">
        <v>710</v>
      </c>
      <c r="D36" s="25" t="s">
        <v>8</v>
      </c>
      <c r="E36" s="54" t="s">
        <v>1347</v>
      </c>
      <c r="F36" s="20" t="s">
        <v>836</v>
      </c>
      <c r="G36" s="21">
        <v>2695</v>
      </c>
      <c r="H36" s="21">
        <v>2981</v>
      </c>
      <c r="I36" s="22" t="s">
        <v>18</v>
      </c>
      <c r="J36" s="22" t="s">
        <v>17</v>
      </c>
      <c r="K36" s="23"/>
    </row>
    <row r="37" spans="1:11" ht="31.8" x14ac:dyDescent="0.2">
      <c r="A37" s="8">
        <v>34</v>
      </c>
      <c r="B37" s="19" t="s">
        <v>1352</v>
      </c>
      <c r="C37" s="19" t="s">
        <v>710</v>
      </c>
      <c r="D37" s="25" t="s">
        <v>8</v>
      </c>
      <c r="E37" s="54" t="s">
        <v>1350</v>
      </c>
      <c r="F37" s="20" t="s">
        <v>1353</v>
      </c>
      <c r="G37" s="21">
        <v>18116</v>
      </c>
      <c r="H37" s="21">
        <v>30477</v>
      </c>
      <c r="I37" s="22" t="s">
        <v>18</v>
      </c>
      <c r="J37" s="22" t="s">
        <v>17</v>
      </c>
      <c r="K37" s="23"/>
    </row>
    <row r="38" spans="1:11" ht="31.8" x14ac:dyDescent="0.2">
      <c r="A38" s="8">
        <v>35</v>
      </c>
      <c r="B38" s="19" t="s">
        <v>1359</v>
      </c>
      <c r="C38" s="19" t="s">
        <v>710</v>
      </c>
      <c r="D38" s="25" t="s">
        <v>8</v>
      </c>
      <c r="E38" s="54" t="s">
        <v>1355</v>
      </c>
      <c r="F38" s="20" t="s">
        <v>1360</v>
      </c>
      <c r="G38" s="21">
        <v>13055</v>
      </c>
      <c r="H38" s="21">
        <v>19716</v>
      </c>
      <c r="I38" s="24" t="s">
        <v>15</v>
      </c>
      <c r="J38" s="22" t="s">
        <v>17</v>
      </c>
      <c r="K38" s="23"/>
    </row>
    <row r="39" spans="1:11" ht="31.8" x14ac:dyDescent="0.2">
      <c r="A39" s="8">
        <v>36</v>
      </c>
      <c r="B39" s="19" t="s">
        <v>1361</v>
      </c>
      <c r="C39" s="19" t="s">
        <v>710</v>
      </c>
      <c r="D39" s="25" t="s">
        <v>8</v>
      </c>
      <c r="E39" s="54" t="s">
        <v>1355</v>
      </c>
      <c r="F39" s="20" t="s">
        <v>1362</v>
      </c>
      <c r="G39" s="21">
        <v>12475</v>
      </c>
      <c r="H39" s="21">
        <v>20037</v>
      </c>
      <c r="I39" s="24" t="s">
        <v>15</v>
      </c>
      <c r="J39" s="22" t="s">
        <v>17</v>
      </c>
      <c r="K39" s="23"/>
    </row>
    <row r="40" spans="1:11" ht="31.8" x14ac:dyDescent="0.2">
      <c r="A40" s="8">
        <v>37</v>
      </c>
      <c r="B40" s="19" t="s">
        <v>1376</v>
      </c>
      <c r="C40" s="19" t="s">
        <v>710</v>
      </c>
      <c r="D40" s="25" t="s">
        <v>8</v>
      </c>
      <c r="E40" s="53" t="s">
        <v>1373</v>
      </c>
      <c r="F40" s="20" t="s">
        <v>867</v>
      </c>
      <c r="G40" s="21">
        <v>7627</v>
      </c>
      <c r="H40" s="21">
        <v>15293</v>
      </c>
      <c r="I40" s="24" t="s">
        <v>18</v>
      </c>
      <c r="J40" s="22" t="s">
        <v>17</v>
      </c>
      <c r="K40" s="23"/>
    </row>
    <row r="41" spans="1:11" ht="31.8" x14ac:dyDescent="0.2">
      <c r="A41" s="8">
        <v>38</v>
      </c>
      <c r="B41" s="19" t="s">
        <v>963</v>
      </c>
      <c r="C41" s="19" t="s">
        <v>710</v>
      </c>
      <c r="D41" s="25" t="s">
        <v>8</v>
      </c>
      <c r="E41" s="53" t="s">
        <v>1377</v>
      </c>
      <c r="F41" s="20" t="s">
        <v>68</v>
      </c>
      <c r="G41" s="21">
        <v>22931</v>
      </c>
      <c r="H41" s="21">
        <v>33394</v>
      </c>
      <c r="I41" s="24" t="s">
        <v>15</v>
      </c>
      <c r="J41" s="22" t="s">
        <v>17</v>
      </c>
      <c r="K41" s="23"/>
    </row>
    <row r="42" spans="1:11" ht="31.8" x14ac:dyDescent="0.2">
      <c r="A42" s="8">
        <v>39</v>
      </c>
      <c r="B42" s="19" t="s">
        <v>1386</v>
      </c>
      <c r="C42" s="19" t="s">
        <v>710</v>
      </c>
      <c r="D42" s="25" t="s">
        <v>8</v>
      </c>
      <c r="E42" s="53" t="s">
        <v>1377</v>
      </c>
      <c r="F42" s="20" t="s">
        <v>68</v>
      </c>
      <c r="G42" s="21">
        <v>760</v>
      </c>
      <c r="H42" s="21">
        <v>1084</v>
      </c>
      <c r="I42" s="24" t="s">
        <v>15</v>
      </c>
      <c r="J42" s="22" t="s">
        <v>17</v>
      </c>
      <c r="K42" s="23"/>
    </row>
    <row r="43" spans="1:11" ht="31.8" x14ac:dyDescent="0.2">
      <c r="A43" s="8">
        <v>40</v>
      </c>
      <c r="B43" s="25" t="s">
        <v>1428</v>
      </c>
      <c r="C43" s="19" t="s">
        <v>710</v>
      </c>
      <c r="D43" s="25" t="s">
        <v>8</v>
      </c>
      <c r="E43" s="53" t="s">
        <v>1423</v>
      </c>
      <c r="F43" s="20" t="s">
        <v>1175</v>
      </c>
      <c r="G43" s="21">
        <v>1328</v>
      </c>
      <c r="H43" s="21">
        <v>2180</v>
      </c>
      <c r="I43" s="24" t="s">
        <v>15</v>
      </c>
      <c r="J43" s="22" t="s">
        <v>17</v>
      </c>
      <c r="K43" s="23"/>
    </row>
    <row r="44" spans="1:11" ht="31.8" x14ac:dyDescent="0.2">
      <c r="A44" s="8">
        <v>41</v>
      </c>
      <c r="B44" s="25" t="s">
        <v>1460</v>
      </c>
      <c r="C44" s="25" t="s">
        <v>710</v>
      </c>
      <c r="D44" s="25" t="s">
        <v>8</v>
      </c>
      <c r="E44" s="53" t="s">
        <v>1452</v>
      </c>
      <c r="F44" s="20" t="s">
        <v>68</v>
      </c>
      <c r="G44" s="21">
        <v>26526</v>
      </c>
      <c r="H44" s="21">
        <v>56146</v>
      </c>
      <c r="I44" s="24" t="s">
        <v>18</v>
      </c>
      <c r="J44" s="22" t="s">
        <v>17</v>
      </c>
      <c r="K44" s="23"/>
    </row>
    <row r="45" spans="1:11" ht="31.8" x14ac:dyDescent="0.2">
      <c r="A45" s="8">
        <v>42</v>
      </c>
      <c r="B45" s="25" t="s">
        <v>1468</v>
      </c>
      <c r="C45" s="25" t="s">
        <v>710</v>
      </c>
      <c r="D45" s="25" t="s">
        <v>8</v>
      </c>
      <c r="E45" s="53" t="s">
        <v>1462</v>
      </c>
      <c r="F45" s="20" t="s">
        <v>820</v>
      </c>
      <c r="G45" s="21">
        <v>8850</v>
      </c>
      <c r="H45" s="21">
        <v>13468</v>
      </c>
      <c r="I45" s="24" t="s">
        <v>15</v>
      </c>
      <c r="J45" s="22" t="s">
        <v>17</v>
      </c>
      <c r="K45" s="23"/>
    </row>
    <row r="46" spans="1:11" ht="31.8" x14ac:dyDescent="0.2">
      <c r="A46" s="8">
        <v>43</v>
      </c>
      <c r="B46" s="25" t="s">
        <v>1472</v>
      </c>
      <c r="C46" s="25" t="s">
        <v>710</v>
      </c>
      <c r="D46" s="25" t="s">
        <v>8</v>
      </c>
      <c r="E46" s="53" t="s">
        <v>1470</v>
      </c>
      <c r="F46" s="20" t="s">
        <v>1010</v>
      </c>
      <c r="G46" s="21">
        <v>21848</v>
      </c>
      <c r="H46" s="21">
        <v>52791</v>
      </c>
      <c r="I46" s="24" t="s">
        <v>18</v>
      </c>
      <c r="J46" s="22" t="s">
        <v>17</v>
      </c>
      <c r="K46" s="23"/>
    </row>
    <row r="47" spans="1:11" ht="31.8" x14ac:dyDescent="0.2">
      <c r="A47" s="8">
        <v>44</v>
      </c>
      <c r="B47" s="25" t="s">
        <v>1497</v>
      </c>
      <c r="C47" s="19" t="s">
        <v>710</v>
      </c>
      <c r="D47" s="25" t="s">
        <v>8</v>
      </c>
      <c r="E47" s="54" t="s">
        <v>1494</v>
      </c>
      <c r="F47" s="65" t="s">
        <v>934</v>
      </c>
      <c r="G47" s="66">
        <v>8728</v>
      </c>
      <c r="H47" s="21">
        <v>14712</v>
      </c>
      <c r="I47" s="24" t="s">
        <v>18</v>
      </c>
      <c r="J47" s="22" t="s">
        <v>17</v>
      </c>
      <c r="K47" s="32"/>
    </row>
    <row r="48" spans="1:11" ht="31.8" x14ac:dyDescent="0.2">
      <c r="A48" s="8">
        <v>45</v>
      </c>
      <c r="B48" s="25" t="s">
        <v>1512</v>
      </c>
      <c r="C48" s="19" t="s">
        <v>710</v>
      </c>
      <c r="D48" s="25" t="s">
        <v>8</v>
      </c>
      <c r="E48" s="54" t="s">
        <v>1505</v>
      </c>
      <c r="F48" s="65" t="s">
        <v>157</v>
      </c>
      <c r="G48" s="66">
        <v>6305</v>
      </c>
      <c r="H48" s="21">
        <v>12550</v>
      </c>
      <c r="I48" s="24" t="s">
        <v>18</v>
      </c>
      <c r="J48" s="22" t="s">
        <v>17</v>
      </c>
      <c r="K48" s="32"/>
    </row>
    <row r="49" spans="1:11" ht="31.8" x14ac:dyDescent="0.2">
      <c r="A49" s="8">
        <v>46</v>
      </c>
      <c r="B49" s="25" t="s">
        <v>1527</v>
      </c>
      <c r="C49" s="25" t="s">
        <v>710</v>
      </c>
      <c r="D49" s="25" t="s">
        <v>8</v>
      </c>
      <c r="E49" s="54" t="s">
        <v>1522</v>
      </c>
      <c r="F49" s="65" t="s">
        <v>1528</v>
      </c>
      <c r="G49" s="66">
        <v>14721</v>
      </c>
      <c r="H49" s="21">
        <v>46379</v>
      </c>
      <c r="I49" s="24" t="s">
        <v>15</v>
      </c>
      <c r="J49" s="22" t="s">
        <v>17</v>
      </c>
      <c r="K49" s="23" t="s">
        <v>657</v>
      </c>
    </row>
    <row r="50" spans="1:11" ht="31.8" x14ac:dyDescent="0.2">
      <c r="A50" s="8">
        <v>47</v>
      </c>
      <c r="B50" s="19" t="s">
        <v>1552</v>
      </c>
      <c r="C50" s="19" t="s">
        <v>710</v>
      </c>
      <c r="D50" s="19" t="s">
        <v>8</v>
      </c>
      <c r="E50" s="54" t="s">
        <v>1542</v>
      </c>
      <c r="F50" s="20" t="s">
        <v>98</v>
      </c>
      <c r="G50" s="21">
        <v>10514</v>
      </c>
      <c r="H50" s="21">
        <v>20350</v>
      </c>
      <c r="I50" s="24" t="s">
        <v>15</v>
      </c>
      <c r="J50" s="22" t="s">
        <v>17</v>
      </c>
      <c r="K50" s="23"/>
    </row>
    <row r="51" spans="1:11" ht="31.8" x14ac:dyDescent="0.2">
      <c r="A51" s="8">
        <v>48</v>
      </c>
      <c r="B51" s="19" t="s">
        <v>1553</v>
      </c>
      <c r="C51" s="19" t="s">
        <v>710</v>
      </c>
      <c r="D51" s="19" t="s">
        <v>8</v>
      </c>
      <c r="E51" s="54" t="s">
        <v>1542</v>
      </c>
      <c r="F51" s="20" t="s">
        <v>98</v>
      </c>
      <c r="G51" s="21">
        <v>6262</v>
      </c>
      <c r="H51" s="21">
        <v>11582</v>
      </c>
      <c r="I51" s="24" t="s">
        <v>15</v>
      </c>
      <c r="J51" s="22" t="s">
        <v>17</v>
      </c>
      <c r="K51" s="23"/>
    </row>
    <row r="52" spans="1:11" ht="31.8" x14ac:dyDescent="0.2">
      <c r="A52" s="8">
        <v>49</v>
      </c>
      <c r="B52" s="19" t="s">
        <v>1565</v>
      </c>
      <c r="C52" s="19" t="s">
        <v>710</v>
      </c>
      <c r="D52" s="19" t="s">
        <v>8</v>
      </c>
      <c r="E52" s="54" t="s">
        <v>1560</v>
      </c>
      <c r="F52" s="20" t="s">
        <v>35</v>
      </c>
      <c r="G52" s="21">
        <v>11586</v>
      </c>
      <c r="H52" s="21">
        <v>18451</v>
      </c>
      <c r="I52" s="24" t="s">
        <v>18</v>
      </c>
      <c r="J52" s="22" t="s">
        <v>17</v>
      </c>
      <c r="K52" s="23"/>
    </row>
    <row r="53" spans="1:11" ht="31.8" x14ac:dyDescent="0.2">
      <c r="A53" s="8">
        <v>50</v>
      </c>
      <c r="B53" s="19" t="s">
        <v>1608</v>
      </c>
      <c r="C53" s="19" t="s">
        <v>710</v>
      </c>
      <c r="D53" s="19" t="s">
        <v>8</v>
      </c>
      <c r="E53" s="54" t="s">
        <v>1602</v>
      </c>
      <c r="F53" s="20" t="s">
        <v>1316</v>
      </c>
      <c r="G53" s="21">
        <v>7034</v>
      </c>
      <c r="H53" s="21">
        <v>12221</v>
      </c>
      <c r="I53" s="24" t="s">
        <v>970</v>
      </c>
      <c r="J53" s="22" t="s">
        <v>17</v>
      </c>
      <c r="K53" s="23"/>
    </row>
    <row r="54" spans="1:11" ht="31.8" x14ac:dyDescent="0.2">
      <c r="A54" s="8">
        <v>51</v>
      </c>
      <c r="B54" s="19" t="s">
        <v>971</v>
      </c>
      <c r="C54" s="19" t="s">
        <v>710</v>
      </c>
      <c r="D54" s="19" t="s">
        <v>8</v>
      </c>
      <c r="E54" s="54" t="s">
        <v>1610</v>
      </c>
      <c r="F54" s="20" t="s">
        <v>1316</v>
      </c>
      <c r="G54" s="21">
        <v>137</v>
      </c>
      <c r="H54" s="21">
        <v>280</v>
      </c>
      <c r="I54" s="24" t="s">
        <v>19</v>
      </c>
      <c r="J54" s="22" t="s">
        <v>17</v>
      </c>
      <c r="K54" s="23"/>
    </row>
    <row r="55" spans="1:11" ht="31.8" x14ac:dyDescent="0.2">
      <c r="A55" s="8">
        <v>52</v>
      </c>
      <c r="B55" s="25" t="s">
        <v>1626</v>
      </c>
      <c r="C55" s="19" t="s">
        <v>710</v>
      </c>
      <c r="D55" s="25" t="s">
        <v>8</v>
      </c>
      <c r="E55" s="54" t="s">
        <v>1624</v>
      </c>
      <c r="F55" s="27" t="s">
        <v>1627</v>
      </c>
      <c r="G55" s="26">
        <v>4127</v>
      </c>
      <c r="H55" s="26">
        <v>8816</v>
      </c>
      <c r="I55" s="28" t="s">
        <v>15</v>
      </c>
      <c r="J55" s="30" t="s">
        <v>17</v>
      </c>
      <c r="K55" s="29"/>
    </row>
    <row r="56" spans="1:11" ht="31.8" x14ac:dyDescent="0.2">
      <c r="A56" s="8">
        <v>53</v>
      </c>
      <c r="B56" s="25" t="s">
        <v>1629</v>
      </c>
      <c r="C56" s="25" t="s">
        <v>710</v>
      </c>
      <c r="D56" s="25" t="s">
        <v>8</v>
      </c>
      <c r="E56" s="54" t="s">
        <v>1628</v>
      </c>
      <c r="F56" s="27" t="s">
        <v>1017</v>
      </c>
      <c r="G56" s="26">
        <v>9713</v>
      </c>
      <c r="H56" s="26">
        <v>16251</v>
      </c>
      <c r="I56" s="28" t="s">
        <v>15</v>
      </c>
      <c r="J56" s="30" t="s">
        <v>17</v>
      </c>
      <c r="K56" s="32"/>
    </row>
    <row r="57" spans="1:11" ht="31.8" x14ac:dyDescent="0.2">
      <c r="A57" s="8">
        <v>54</v>
      </c>
      <c r="B57" s="25" t="s">
        <v>599</v>
      </c>
      <c r="C57" s="25" t="s">
        <v>710</v>
      </c>
      <c r="D57" s="25" t="s">
        <v>8</v>
      </c>
      <c r="E57" s="54" t="s">
        <v>1633</v>
      </c>
      <c r="F57" s="27" t="s">
        <v>1639</v>
      </c>
      <c r="G57" s="26">
        <v>18028</v>
      </c>
      <c r="H57" s="26">
        <v>25331</v>
      </c>
      <c r="I57" s="28" t="s">
        <v>15</v>
      </c>
      <c r="J57" s="30" t="s">
        <v>17</v>
      </c>
      <c r="K57" s="29"/>
    </row>
    <row r="58" spans="1:11" ht="31.8" x14ac:dyDescent="0.2">
      <c r="A58" s="8">
        <v>55</v>
      </c>
      <c r="B58" s="25" t="s">
        <v>1652</v>
      </c>
      <c r="C58" s="25" t="s">
        <v>710</v>
      </c>
      <c r="D58" s="25" t="s">
        <v>8</v>
      </c>
      <c r="E58" s="54" t="s">
        <v>1641</v>
      </c>
      <c r="F58" s="27" t="s">
        <v>1024</v>
      </c>
      <c r="G58" s="26">
        <v>9452</v>
      </c>
      <c r="H58" s="26">
        <v>15471</v>
      </c>
      <c r="I58" s="28" t="s">
        <v>18</v>
      </c>
      <c r="J58" s="30" t="s">
        <v>17</v>
      </c>
      <c r="K58" s="29"/>
    </row>
    <row r="59" spans="1:11" ht="31.8" x14ac:dyDescent="0.2">
      <c r="A59" s="8">
        <v>56</v>
      </c>
      <c r="B59" s="25" t="s">
        <v>1706</v>
      </c>
      <c r="C59" s="25" t="s">
        <v>710</v>
      </c>
      <c r="D59" s="25" t="s">
        <v>8</v>
      </c>
      <c r="E59" s="54" t="s">
        <v>1703</v>
      </c>
      <c r="F59" s="27" t="s">
        <v>101</v>
      </c>
      <c r="G59" s="26">
        <v>7040</v>
      </c>
      <c r="H59" s="26">
        <v>13569</v>
      </c>
      <c r="I59" s="28" t="s">
        <v>18</v>
      </c>
      <c r="J59" s="30" t="s">
        <v>17</v>
      </c>
      <c r="K59" s="29"/>
    </row>
    <row r="60" spans="1:11" ht="31.8" x14ac:dyDescent="0.2">
      <c r="A60" s="8">
        <v>57</v>
      </c>
      <c r="B60" s="25" t="s">
        <v>1714</v>
      </c>
      <c r="C60" s="25" t="s">
        <v>710</v>
      </c>
      <c r="D60" s="25" t="s">
        <v>8</v>
      </c>
      <c r="E60" s="54" t="s">
        <v>1711</v>
      </c>
      <c r="F60" s="27" t="s">
        <v>1715</v>
      </c>
      <c r="G60" s="26">
        <v>6287</v>
      </c>
      <c r="H60" s="26">
        <v>12929</v>
      </c>
      <c r="I60" s="28" t="s">
        <v>15</v>
      </c>
      <c r="J60" s="30" t="s">
        <v>17</v>
      </c>
      <c r="K60" s="32" t="s">
        <v>170</v>
      </c>
    </row>
    <row r="61" spans="1:11" ht="31.8" x14ac:dyDescent="0.2">
      <c r="A61" s="8">
        <v>58</v>
      </c>
      <c r="B61" s="25" t="s">
        <v>600</v>
      </c>
      <c r="C61" s="25" t="s">
        <v>710</v>
      </c>
      <c r="D61" s="25" t="s">
        <v>8</v>
      </c>
      <c r="E61" s="54" t="s">
        <v>1739</v>
      </c>
      <c r="F61" s="27" t="s">
        <v>680</v>
      </c>
      <c r="G61" s="26">
        <v>11351</v>
      </c>
      <c r="H61" s="26">
        <v>22775</v>
      </c>
      <c r="I61" s="28" t="s">
        <v>15</v>
      </c>
      <c r="J61" s="30" t="s">
        <v>17</v>
      </c>
      <c r="K61" s="32"/>
    </row>
    <row r="62" spans="1:11" ht="31.8" x14ac:dyDescent="0.2">
      <c r="A62" s="8">
        <v>59</v>
      </c>
      <c r="B62" s="25" t="s">
        <v>1748</v>
      </c>
      <c r="C62" s="25" t="s">
        <v>710</v>
      </c>
      <c r="D62" s="25" t="s">
        <v>8</v>
      </c>
      <c r="E62" s="54" t="s">
        <v>1739</v>
      </c>
      <c r="F62" s="27" t="s">
        <v>1582</v>
      </c>
      <c r="G62" s="26">
        <v>1674</v>
      </c>
      <c r="H62" s="26">
        <v>3001</v>
      </c>
      <c r="I62" s="28" t="s">
        <v>15</v>
      </c>
      <c r="J62" s="30" t="s">
        <v>17</v>
      </c>
      <c r="K62" s="32"/>
    </row>
    <row r="63" spans="1:11" ht="31.8" x14ac:dyDescent="0.2">
      <c r="A63" s="8">
        <v>60</v>
      </c>
      <c r="B63" s="25" t="s">
        <v>1763</v>
      </c>
      <c r="C63" s="25" t="s">
        <v>710</v>
      </c>
      <c r="D63" s="25" t="s">
        <v>8</v>
      </c>
      <c r="E63" s="54" t="s">
        <v>213</v>
      </c>
      <c r="F63" s="27" t="s">
        <v>57</v>
      </c>
      <c r="G63" s="26">
        <v>5579</v>
      </c>
      <c r="H63" s="26">
        <v>15775</v>
      </c>
      <c r="I63" s="28" t="s">
        <v>18</v>
      </c>
      <c r="J63" s="30" t="s">
        <v>17</v>
      </c>
      <c r="K63" s="32" t="s">
        <v>170</v>
      </c>
    </row>
    <row r="64" spans="1:11" ht="31.8" x14ac:dyDescent="0.2">
      <c r="A64" s="8">
        <v>61</v>
      </c>
      <c r="B64" s="25" t="s">
        <v>600</v>
      </c>
      <c r="C64" s="25" t="s">
        <v>710</v>
      </c>
      <c r="D64" s="45" t="s">
        <v>8</v>
      </c>
      <c r="E64" s="54" t="s">
        <v>1765</v>
      </c>
      <c r="F64" s="27" t="s">
        <v>680</v>
      </c>
      <c r="G64" s="26">
        <v>147</v>
      </c>
      <c r="H64" s="26">
        <v>367</v>
      </c>
      <c r="I64" s="111" t="s">
        <v>833</v>
      </c>
      <c r="J64" s="111" t="s">
        <v>833</v>
      </c>
      <c r="K64" s="29"/>
    </row>
    <row r="65" spans="1:11" ht="31.8" x14ac:dyDescent="0.2">
      <c r="A65" s="8">
        <v>62</v>
      </c>
      <c r="B65" s="25" t="s">
        <v>601</v>
      </c>
      <c r="C65" s="25" t="s">
        <v>710</v>
      </c>
      <c r="D65" s="25" t="s">
        <v>8</v>
      </c>
      <c r="E65" s="54" t="s">
        <v>1780</v>
      </c>
      <c r="F65" s="27" t="s">
        <v>1724</v>
      </c>
      <c r="G65" s="26">
        <v>10149</v>
      </c>
      <c r="H65" s="26">
        <v>21584</v>
      </c>
      <c r="I65" s="28" t="s">
        <v>18</v>
      </c>
      <c r="J65" s="111" t="s">
        <v>17</v>
      </c>
      <c r="K65" s="29"/>
    </row>
    <row r="66" spans="1:11" ht="31.8" x14ac:dyDescent="0.2">
      <c r="A66" s="8">
        <v>63</v>
      </c>
      <c r="B66" s="25" t="s">
        <v>619</v>
      </c>
      <c r="C66" s="25" t="s">
        <v>710</v>
      </c>
      <c r="D66" s="25" t="s">
        <v>8</v>
      </c>
      <c r="E66" s="54" t="s">
        <v>1788</v>
      </c>
      <c r="F66" s="27" t="s">
        <v>116</v>
      </c>
      <c r="G66" s="26">
        <v>8466</v>
      </c>
      <c r="H66" s="26">
        <v>16020</v>
      </c>
      <c r="I66" s="111" t="s">
        <v>15</v>
      </c>
      <c r="J66" s="111" t="s">
        <v>17</v>
      </c>
      <c r="K66" s="29"/>
    </row>
    <row r="67" spans="1:11" ht="31.8" x14ac:dyDescent="0.2">
      <c r="A67" s="8">
        <v>64</v>
      </c>
      <c r="B67" s="25" t="s">
        <v>602</v>
      </c>
      <c r="C67" s="33" t="s">
        <v>710</v>
      </c>
      <c r="D67" s="25" t="s">
        <v>8</v>
      </c>
      <c r="E67" s="54" t="s">
        <v>1793</v>
      </c>
      <c r="F67" s="27" t="s">
        <v>1799</v>
      </c>
      <c r="G67" s="26">
        <v>1622</v>
      </c>
      <c r="H67" s="26">
        <v>3502</v>
      </c>
      <c r="I67" s="28" t="s">
        <v>15</v>
      </c>
      <c r="J67" s="111" t="s">
        <v>17</v>
      </c>
      <c r="K67" s="29"/>
    </row>
    <row r="68" spans="1:11" ht="31.8" x14ac:dyDescent="0.2">
      <c r="A68" s="8">
        <v>65</v>
      </c>
      <c r="B68" s="33" t="s">
        <v>603</v>
      </c>
      <c r="C68" s="33" t="s">
        <v>710</v>
      </c>
      <c r="D68" s="25" t="s">
        <v>8</v>
      </c>
      <c r="E68" s="54" t="s">
        <v>1806</v>
      </c>
      <c r="F68" s="27" t="s">
        <v>1344</v>
      </c>
      <c r="G68" s="26">
        <v>14104</v>
      </c>
      <c r="H68" s="26">
        <v>29392</v>
      </c>
      <c r="I68" s="28" t="s">
        <v>15</v>
      </c>
      <c r="J68" s="30" t="s">
        <v>17</v>
      </c>
      <c r="K68" s="29"/>
    </row>
    <row r="69" spans="1:11" ht="31.8" x14ac:dyDescent="0.2">
      <c r="A69" s="8">
        <v>66</v>
      </c>
      <c r="B69" s="33" t="s">
        <v>1811</v>
      </c>
      <c r="C69" s="33" t="s">
        <v>710</v>
      </c>
      <c r="D69" s="25" t="s">
        <v>8</v>
      </c>
      <c r="E69" s="54" t="s">
        <v>1806</v>
      </c>
      <c r="F69" s="27" t="s">
        <v>71</v>
      </c>
      <c r="G69" s="26">
        <v>13097</v>
      </c>
      <c r="H69" s="26">
        <v>15986</v>
      </c>
      <c r="I69" s="28" t="s">
        <v>15</v>
      </c>
      <c r="J69" s="30" t="s">
        <v>17</v>
      </c>
      <c r="K69" s="29"/>
    </row>
    <row r="70" spans="1:11" ht="31.8" x14ac:dyDescent="0.2">
      <c r="A70" s="8">
        <v>67</v>
      </c>
      <c r="B70" s="33" t="s">
        <v>1812</v>
      </c>
      <c r="C70" s="33" t="s">
        <v>710</v>
      </c>
      <c r="D70" s="25" t="s">
        <v>8</v>
      </c>
      <c r="E70" s="54" t="s">
        <v>1806</v>
      </c>
      <c r="F70" s="27" t="s">
        <v>910</v>
      </c>
      <c r="G70" s="26">
        <v>10251</v>
      </c>
      <c r="H70" s="26">
        <v>9014</v>
      </c>
      <c r="I70" s="28" t="s">
        <v>15</v>
      </c>
      <c r="J70" s="30" t="s">
        <v>17</v>
      </c>
      <c r="K70" s="29"/>
    </row>
    <row r="71" spans="1:11" ht="31.8" x14ac:dyDescent="0.2">
      <c r="A71" s="8">
        <v>68</v>
      </c>
      <c r="B71" s="33" t="s">
        <v>1816</v>
      </c>
      <c r="C71" s="33" t="s">
        <v>710</v>
      </c>
      <c r="D71" s="25" t="s">
        <v>8</v>
      </c>
      <c r="E71" s="54" t="s">
        <v>1813</v>
      </c>
      <c r="F71" s="27" t="s">
        <v>82</v>
      </c>
      <c r="G71" s="26">
        <v>3499</v>
      </c>
      <c r="H71" s="26">
        <v>6999</v>
      </c>
      <c r="I71" s="28" t="s">
        <v>15</v>
      </c>
      <c r="J71" s="30" t="s">
        <v>17</v>
      </c>
      <c r="K71" s="29"/>
    </row>
    <row r="72" spans="1:11" ht="31.8" x14ac:dyDescent="0.2">
      <c r="A72" s="8">
        <v>69</v>
      </c>
      <c r="B72" s="33" t="s">
        <v>604</v>
      </c>
      <c r="C72" s="33" t="s">
        <v>710</v>
      </c>
      <c r="D72" s="25" t="s">
        <v>8</v>
      </c>
      <c r="E72" s="54" t="s">
        <v>1830</v>
      </c>
      <c r="F72" s="109" t="s">
        <v>117</v>
      </c>
      <c r="G72" s="26">
        <v>1576</v>
      </c>
      <c r="H72" s="26">
        <v>2796</v>
      </c>
      <c r="I72" s="28" t="s">
        <v>15</v>
      </c>
      <c r="J72" s="30" t="s">
        <v>17</v>
      </c>
      <c r="K72" s="29" t="s">
        <v>170</v>
      </c>
    </row>
    <row r="73" spans="1:11" ht="31.8" x14ac:dyDescent="0.2">
      <c r="A73" s="8">
        <v>70</v>
      </c>
      <c r="B73" s="25" t="s">
        <v>1882</v>
      </c>
      <c r="C73" s="25" t="s">
        <v>710</v>
      </c>
      <c r="D73" s="25" t="s">
        <v>8</v>
      </c>
      <c r="E73" s="54" t="s">
        <v>1876</v>
      </c>
      <c r="F73" s="27" t="s">
        <v>1027</v>
      </c>
      <c r="G73" s="26">
        <v>10227</v>
      </c>
      <c r="H73" s="26">
        <v>19414</v>
      </c>
      <c r="I73" s="28" t="s">
        <v>15</v>
      </c>
      <c r="J73" s="30" t="s">
        <v>17</v>
      </c>
      <c r="K73" s="29"/>
    </row>
    <row r="74" spans="1:11" ht="31.8" x14ac:dyDescent="0.2">
      <c r="A74" s="8">
        <v>71</v>
      </c>
      <c r="B74" s="39" t="s">
        <v>1888</v>
      </c>
      <c r="C74" s="34" t="s">
        <v>710</v>
      </c>
      <c r="D74" s="34" t="s">
        <v>8</v>
      </c>
      <c r="E74" s="55" t="s">
        <v>1883</v>
      </c>
      <c r="F74" s="35" t="s">
        <v>31</v>
      </c>
      <c r="G74" s="36">
        <v>20176</v>
      </c>
      <c r="H74" s="36">
        <v>40027</v>
      </c>
      <c r="I74" s="37" t="s">
        <v>15</v>
      </c>
      <c r="J74" s="70" t="s">
        <v>17</v>
      </c>
      <c r="K74" s="29" t="s">
        <v>171</v>
      </c>
    </row>
    <row r="75" spans="1:11" ht="31.8" x14ac:dyDescent="0.2">
      <c r="A75" s="8">
        <v>72</v>
      </c>
      <c r="B75" s="33" t="s">
        <v>1915</v>
      </c>
      <c r="C75" s="25" t="s">
        <v>710</v>
      </c>
      <c r="D75" s="40" t="s">
        <v>8</v>
      </c>
      <c r="E75" s="54" t="s">
        <v>1909</v>
      </c>
      <c r="F75" s="25" t="s">
        <v>1041</v>
      </c>
      <c r="G75" s="41">
        <v>20154</v>
      </c>
      <c r="H75" s="41">
        <v>44811</v>
      </c>
      <c r="I75" s="42" t="s">
        <v>15</v>
      </c>
      <c r="J75" s="42" t="s">
        <v>17</v>
      </c>
      <c r="K75" s="29"/>
    </row>
    <row r="76" spans="1:11" ht="31.8" x14ac:dyDescent="0.2">
      <c r="A76" s="8">
        <v>73</v>
      </c>
      <c r="B76" s="33" t="s">
        <v>605</v>
      </c>
      <c r="C76" s="25" t="s">
        <v>710</v>
      </c>
      <c r="D76" s="40" t="s">
        <v>8</v>
      </c>
      <c r="E76" s="54" t="s">
        <v>1909</v>
      </c>
      <c r="F76" s="27" t="s">
        <v>57</v>
      </c>
      <c r="G76" s="41">
        <v>3389</v>
      </c>
      <c r="H76" s="41">
        <v>5732</v>
      </c>
      <c r="I76" s="42" t="s">
        <v>15</v>
      </c>
      <c r="J76" s="42" t="s">
        <v>17</v>
      </c>
      <c r="K76" s="29" t="s">
        <v>171</v>
      </c>
    </row>
    <row r="77" spans="1:11" ht="31.8" x14ac:dyDescent="0.2">
      <c r="A77" s="8">
        <v>74</v>
      </c>
      <c r="B77" s="33" t="s">
        <v>606</v>
      </c>
      <c r="C77" s="25" t="s">
        <v>710</v>
      </c>
      <c r="D77" s="40" t="s">
        <v>8</v>
      </c>
      <c r="E77" s="54" t="s">
        <v>1909</v>
      </c>
      <c r="F77" s="25" t="s">
        <v>52</v>
      </c>
      <c r="G77" s="41">
        <v>355</v>
      </c>
      <c r="H77" s="41">
        <v>1060</v>
      </c>
      <c r="I77" s="42" t="s">
        <v>15</v>
      </c>
      <c r="J77" s="42" t="s">
        <v>17</v>
      </c>
      <c r="K77" s="29"/>
    </row>
    <row r="78" spans="1:11" ht="31.8" x14ac:dyDescent="0.2">
      <c r="A78" s="8">
        <v>75</v>
      </c>
      <c r="B78" s="19" t="s">
        <v>1932</v>
      </c>
      <c r="C78" s="25" t="s">
        <v>710</v>
      </c>
      <c r="D78" s="20" t="s">
        <v>8</v>
      </c>
      <c r="E78" s="53" t="s">
        <v>1043</v>
      </c>
      <c r="F78" s="19" t="s">
        <v>35</v>
      </c>
      <c r="G78" s="21">
        <v>785</v>
      </c>
      <c r="H78" s="21">
        <v>1350</v>
      </c>
      <c r="I78" s="62" t="s">
        <v>15</v>
      </c>
      <c r="J78" s="24" t="s">
        <v>17</v>
      </c>
      <c r="K78" s="23"/>
    </row>
    <row r="79" spans="1:11" ht="31.8" x14ac:dyDescent="0.2">
      <c r="A79" s="8">
        <v>76</v>
      </c>
      <c r="B79" s="25" t="s">
        <v>1951</v>
      </c>
      <c r="C79" s="40" t="s">
        <v>710</v>
      </c>
      <c r="D79" s="40" t="s">
        <v>8</v>
      </c>
      <c r="E79" s="54" t="s">
        <v>1950</v>
      </c>
      <c r="F79" s="25" t="s">
        <v>111</v>
      </c>
      <c r="G79" s="26">
        <v>1502</v>
      </c>
      <c r="H79" s="26">
        <v>2247</v>
      </c>
      <c r="I79" s="42" t="s">
        <v>15</v>
      </c>
      <c r="J79" s="42" t="s">
        <v>17</v>
      </c>
      <c r="K79" s="23" t="s">
        <v>171</v>
      </c>
    </row>
    <row r="80" spans="1:11" ht="31.8" x14ac:dyDescent="0.2">
      <c r="A80" s="8">
        <v>77</v>
      </c>
      <c r="B80" s="25" t="s">
        <v>138</v>
      </c>
      <c r="C80" s="25" t="s">
        <v>710</v>
      </c>
      <c r="D80" s="40" t="s">
        <v>8</v>
      </c>
      <c r="E80" s="54" t="s">
        <v>1957</v>
      </c>
      <c r="F80" s="25" t="s">
        <v>154</v>
      </c>
      <c r="G80" s="26">
        <v>10434</v>
      </c>
      <c r="H80" s="26">
        <v>22243</v>
      </c>
      <c r="I80" s="42" t="s">
        <v>15</v>
      </c>
      <c r="J80" s="42" t="s">
        <v>17</v>
      </c>
      <c r="K80" s="23" t="s">
        <v>171</v>
      </c>
    </row>
    <row r="81" spans="1:11" ht="31.8" x14ac:dyDescent="0.2">
      <c r="A81" s="8">
        <v>78</v>
      </c>
      <c r="B81" s="19" t="s">
        <v>1964</v>
      </c>
      <c r="C81" s="19" t="s">
        <v>710</v>
      </c>
      <c r="D81" s="19" t="s">
        <v>8</v>
      </c>
      <c r="E81" s="53" t="s">
        <v>1962</v>
      </c>
      <c r="F81" s="20" t="s">
        <v>166</v>
      </c>
      <c r="G81" s="21">
        <v>996</v>
      </c>
      <c r="H81" s="21">
        <v>1829</v>
      </c>
      <c r="I81" s="24" t="s">
        <v>15</v>
      </c>
      <c r="J81" s="22" t="s">
        <v>17</v>
      </c>
      <c r="K81" s="23" t="s">
        <v>171</v>
      </c>
    </row>
    <row r="82" spans="1:11" ht="31.8" x14ac:dyDescent="0.2">
      <c r="A82" s="8">
        <v>79</v>
      </c>
      <c r="B82" s="19" t="s">
        <v>648</v>
      </c>
      <c r="C82" s="19" t="s">
        <v>710</v>
      </c>
      <c r="D82" s="19" t="s">
        <v>8</v>
      </c>
      <c r="E82" s="53">
        <v>2021.01</v>
      </c>
      <c r="F82" s="20" t="s">
        <v>158</v>
      </c>
      <c r="G82" s="21">
        <v>24565</v>
      </c>
      <c r="H82" s="21">
        <v>46675</v>
      </c>
      <c r="I82" s="24" t="s">
        <v>699</v>
      </c>
      <c r="J82" s="22" t="s">
        <v>17</v>
      </c>
      <c r="K82" s="23" t="s">
        <v>171</v>
      </c>
    </row>
    <row r="83" spans="1:11" ht="31.8" x14ac:dyDescent="0.2">
      <c r="A83" s="8">
        <v>80</v>
      </c>
      <c r="B83" s="19" t="s">
        <v>695</v>
      </c>
      <c r="C83" s="19" t="s">
        <v>710</v>
      </c>
      <c r="D83" s="19" t="s">
        <v>8</v>
      </c>
      <c r="E83" s="53">
        <v>2021.06</v>
      </c>
      <c r="F83" s="20" t="s">
        <v>146</v>
      </c>
      <c r="G83" s="21">
        <v>14780</v>
      </c>
      <c r="H83" s="21">
        <v>29700</v>
      </c>
      <c r="I83" s="24" t="s">
        <v>15</v>
      </c>
      <c r="J83" s="22" t="s">
        <v>17</v>
      </c>
      <c r="K83" s="23" t="s">
        <v>171</v>
      </c>
    </row>
    <row r="84" spans="1:11" ht="31.8" x14ac:dyDescent="0.2">
      <c r="A84" s="8">
        <v>81</v>
      </c>
      <c r="B84" s="19" t="s">
        <v>698</v>
      </c>
      <c r="C84" s="19" t="s">
        <v>710</v>
      </c>
      <c r="D84" s="19" t="s">
        <v>8</v>
      </c>
      <c r="E84" s="53">
        <v>2021.06</v>
      </c>
      <c r="F84" s="20" t="s">
        <v>1264</v>
      </c>
      <c r="G84" s="21">
        <v>26390</v>
      </c>
      <c r="H84" s="21">
        <v>52099</v>
      </c>
      <c r="I84" s="24" t="s">
        <v>699</v>
      </c>
      <c r="J84" s="22" t="s">
        <v>17</v>
      </c>
      <c r="K84" s="23" t="s">
        <v>171</v>
      </c>
    </row>
    <row r="85" spans="1:11" ht="31.8" x14ac:dyDescent="0.2">
      <c r="A85" s="8">
        <v>82</v>
      </c>
      <c r="B85" s="19" t="s">
        <v>725</v>
      </c>
      <c r="C85" s="19" t="s">
        <v>710</v>
      </c>
      <c r="D85" s="19" t="s">
        <v>8</v>
      </c>
      <c r="E85" s="53">
        <v>2021.08</v>
      </c>
      <c r="F85" s="20" t="s">
        <v>26</v>
      </c>
      <c r="G85" s="21">
        <v>806</v>
      </c>
      <c r="H85" s="21">
        <v>1445</v>
      </c>
      <c r="I85" s="24" t="s">
        <v>15</v>
      </c>
      <c r="J85" s="22" t="s">
        <v>17</v>
      </c>
      <c r="K85" s="23"/>
    </row>
    <row r="86" spans="1:11" ht="31.8" x14ac:dyDescent="0.2">
      <c r="A86" s="8">
        <v>83</v>
      </c>
      <c r="B86" s="19" t="s">
        <v>734</v>
      </c>
      <c r="C86" s="19" t="s">
        <v>710</v>
      </c>
      <c r="D86" s="19" t="s">
        <v>8</v>
      </c>
      <c r="E86" s="53">
        <v>2021.09</v>
      </c>
      <c r="F86" s="20" t="s">
        <v>1653</v>
      </c>
      <c r="G86" s="21">
        <v>11181</v>
      </c>
      <c r="H86" s="21">
        <v>23362</v>
      </c>
      <c r="I86" s="24" t="s">
        <v>15</v>
      </c>
      <c r="J86" s="22" t="s">
        <v>17</v>
      </c>
      <c r="K86" s="23" t="s">
        <v>171</v>
      </c>
    </row>
    <row r="87" spans="1:11" ht="31.8" x14ac:dyDescent="0.2">
      <c r="A87" s="8">
        <v>84</v>
      </c>
      <c r="B87" s="19" t="s">
        <v>735</v>
      </c>
      <c r="C87" s="19" t="s">
        <v>710</v>
      </c>
      <c r="D87" s="19" t="s">
        <v>8</v>
      </c>
      <c r="E87" s="53">
        <v>2021.09</v>
      </c>
      <c r="F87" s="20" t="s">
        <v>1998</v>
      </c>
      <c r="G87" s="21">
        <v>2057</v>
      </c>
      <c r="H87" s="21">
        <v>5279</v>
      </c>
      <c r="I87" s="24" t="s">
        <v>15</v>
      </c>
      <c r="J87" s="22" t="s">
        <v>17</v>
      </c>
      <c r="K87" s="23"/>
    </row>
    <row r="88" spans="1:11" ht="31.8" x14ac:dyDescent="0.2">
      <c r="A88" s="8">
        <v>85</v>
      </c>
      <c r="B88" s="19" t="s">
        <v>759</v>
      </c>
      <c r="C88" s="19" t="s">
        <v>710</v>
      </c>
      <c r="D88" s="19" t="s">
        <v>8</v>
      </c>
      <c r="E88" s="53">
        <v>2021.12</v>
      </c>
      <c r="F88" s="20" t="s">
        <v>58</v>
      </c>
      <c r="G88" s="21">
        <v>1006</v>
      </c>
      <c r="H88" s="21">
        <v>2082</v>
      </c>
      <c r="I88" s="24" t="s">
        <v>15</v>
      </c>
      <c r="J88" s="22" t="s">
        <v>17</v>
      </c>
      <c r="K88" s="23"/>
    </row>
    <row r="89" spans="1:11" ht="31.8" x14ac:dyDescent="0.2">
      <c r="A89" s="8">
        <v>86</v>
      </c>
      <c r="B89" s="19" t="s">
        <v>803</v>
      </c>
      <c r="C89" s="19" t="s">
        <v>710</v>
      </c>
      <c r="D89" s="19" t="s">
        <v>8</v>
      </c>
      <c r="E89" s="53">
        <v>2022.04</v>
      </c>
      <c r="F89" s="20" t="s">
        <v>804</v>
      </c>
      <c r="G89" s="21">
        <v>16178</v>
      </c>
      <c r="H89" s="21">
        <v>31961</v>
      </c>
      <c r="I89" s="24" t="s">
        <v>15</v>
      </c>
      <c r="J89" s="22" t="s">
        <v>17</v>
      </c>
      <c r="K89" s="23" t="s">
        <v>171</v>
      </c>
    </row>
    <row r="90" spans="1:11" ht="31.8" x14ac:dyDescent="0.2">
      <c r="A90" s="8">
        <v>87</v>
      </c>
      <c r="B90" s="19" t="s">
        <v>851</v>
      </c>
      <c r="C90" s="19" t="s">
        <v>710</v>
      </c>
      <c r="D90" s="19" t="s">
        <v>8</v>
      </c>
      <c r="E90" s="53">
        <v>2022.07</v>
      </c>
      <c r="F90" s="20" t="s">
        <v>45</v>
      </c>
      <c r="G90" s="21">
        <v>4266</v>
      </c>
      <c r="H90" s="21">
        <v>7367</v>
      </c>
      <c r="I90" s="24" t="s">
        <v>18</v>
      </c>
      <c r="J90" s="22" t="s">
        <v>17</v>
      </c>
      <c r="K90" s="23" t="s">
        <v>171</v>
      </c>
    </row>
    <row r="91" spans="1:11" ht="31.8" x14ac:dyDescent="0.2">
      <c r="A91" s="8">
        <v>88</v>
      </c>
      <c r="B91" s="19" t="s">
        <v>1071</v>
      </c>
      <c r="C91" s="19" t="s">
        <v>710</v>
      </c>
      <c r="D91" s="19" t="s">
        <v>8</v>
      </c>
      <c r="E91" s="53">
        <v>2022.09</v>
      </c>
      <c r="F91" s="20" t="s">
        <v>35</v>
      </c>
      <c r="G91" s="21">
        <v>5066</v>
      </c>
      <c r="H91" s="21">
        <v>5812</v>
      </c>
      <c r="I91" s="24" t="s">
        <v>15</v>
      </c>
      <c r="J91" s="22" t="s">
        <v>17</v>
      </c>
      <c r="K91" s="23" t="s">
        <v>171</v>
      </c>
    </row>
    <row r="92" spans="1:11" ht="31.8" x14ac:dyDescent="0.2">
      <c r="A92" s="8">
        <v>89</v>
      </c>
      <c r="B92" s="19" t="s">
        <v>881</v>
      </c>
      <c r="C92" s="19" t="s">
        <v>710</v>
      </c>
      <c r="D92" s="19" t="s">
        <v>8</v>
      </c>
      <c r="E92" s="53">
        <v>2022.09</v>
      </c>
      <c r="F92" s="20" t="s">
        <v>882</v>
      </c>
      <c r="G92" s="21">
        <v>1688</v>
      </c>
      <c r="H92" s="21">
        <v>3217</v>
      </c>
      <c r="I92" s="24" t="s">
        <v>15</v>
      </c>
      <c r="J92" s="22" t="s">
        <v>17</v>
      </c>
      <c r="K92" s="23" t="s">
        <v>171</v>
      </c>
    </row>
    <row r="93" spans="1:11" ht="31.8" x14ac:dyDescent="0.2">
      <c r="A93" s="8">
        <v>90</v>
      </c>
      <c r="B93" s="19" t="s">
        <v>886</v>
      </c>
      <c r="C93" s="19" t="s">
        <v>710</v>
      </c>
      <c r="D93" s="19" t="s">
        <v>8</v>
      </c>
      <c r="E93" s="53">
        <v>2022.1</v>
      </c>
      <c r="F93" s="20" t="s">
        <v>887</v>
      </c>
      <c r="G93" s="21">
        <v>10715</v>
      </c>
      <c r="H93" s="21">
        <v>21800</v>
      </c>
      <c r="I93" s="24" t="s">
        <v>15</v>
      </c>
      <c r="J93" s="22" t="s">
        <v>17</v>
      </c>
      <c r="K93" s="23" t="s">
        <v>171</v>
      </c>
    </row>
    <row r="94" spans="1:11" ht="31.8" x14ac:dyDescent="0.2">
      <c r="A94" s="8">
        <v>91</v>
      </c>
      <c r="B94" s="19" t="s">
        <v>909</v>
      </c>
      <c r="C94" s="19" t="s">
        <v>710</v>
      </c>
      <c r="D94" s="19" t="s">
        <v>8</v>
      </c>
      <c r="E94" s="53">
        <v>2022.11</v>
      </c>
      <c r="F94" s="20" t="s">
        <v>910</v>
      </c>
      <c r="G94" s="21">
        <v>9525</v>
      </c>
      <c r="H94" s="21">
        <v>15864</v>
      </c>
      <c r="I94" s="24" t="s">
        <v>15</v>
      </c>
      <c r="J94" s="22" t="s">
        <v>17</v>
      </c>
      <c r="K94" s="23" t="s">
        <v>171</v>
      </c>
    </row>
    <row r="95" spans="1:11" ht="31.8" x14ac:dyDescent="0.2">
      <c r="A95" s="8">
        <v>92</v>
      </c>
      <c r="B95" s="19" t="s">
        <v>927</v>
      </c>
      <c r="C95" s="19" t="s">
        <v>710</v>
      </c>
      <c r="D95" s="19" t="s">
        <v>8</v>
      </c>
      <c r="E95" s="53">
        <v>2022.12</v>
      </c>
      <c r="F95" s="20" t="s">
        <v>928</v>
      </c>
      <c r="G95" s="21">
        <v>2373</v>
      </c>
      <c r="H95" s="21">
        <v>4470</v>
      </c>
      <c r="I95" s="24" t="s">
        <v>15</v>
      </c>
      <c r="J95" s="22" t="s">
        <v>17</v>
      </c>
      <c r="K95" s="23" t="s">
        <v>171</v>
      </c>
    </row>
    <row r="96" spans="1:11" ht="31.8" x14ac:dyDescent="0.2">
      <c r="A96" s="8">
        <v>93</v>
      </c>
      <c r="B96" s="19" t="s">
        <v>929</v>
      </c>
      <c r="C96" s="19" t="s">
        <v>710</v>
      </c>
      <c r="D96" s="19" t="s">
        <v>8</v>
      </c>
      <c r="E96" s="53">
        <v>2023.01</v>
      </c>
      <c r="F96" s="20" t="s">
        <v>930</v>
      </c>
      <c r="G96" s="21">
        <v>10914</v>
      </c>
      <c r="H96" s="21">
        <v>20241</v>
      </c>
      <c r="I96" s="24" t="s">
        <v>15</v>
      </c>
      <c r="J96" s="22" t="s">
        <v>17</v>
      </c>
      <c r="K96" s="23" t="s">
        <v>172</v>
      </c>
    </row>
    <row r="97" spans="1:11" ht="31.8" x14ac:dyDescent="0.2">
      <c r="A97" s="8">
        <v>94</v>
      </c>
      <c r="B97" s="19" t="s">
        <v>943</v>
      </c>
      <c r="C97" s="19" t="s">
        <v>710</v>
      </c>
      <c r="D97" s="19" t="s">
        <v>8</v>
      </c>
      <c r="E97" s="53">
        <v>2023.02</v>
      </c>
      <c r="F97" s="20" t="s">
        <v>944</v>
      </c>
      <c r="G97" s="21">
        <v>11309</v>
      </c>
      <c r="H97" s="21">
        <v>21289</v>
      </c>
      <c r="I97" s="24" t="s">
        <v>15</v>
      </c>
      <c r="J97" s="22" t="s">
        <v>17</v>
      </c>
      <c r="K97" s="23" t="s">
        <v>172</v>
      </c>
    </row>
    <row r="98" spans="1:11" ht="32.4" thickBot="1" x14ac:dyDescent="0.25">
      <c r="A98" s="106">
        <v>95</v>
      </c>
      <c r="B98" s="82" t="s">
        <v>2068</v>
      </c>
      <c r="C98" s="82" t="s">
        <v>663</v>
      </c>
      <c r="D98" s="82" t="s">
        <v>8</v>
      </c>
      <c r="E98" s="105" t="s">
        <v>2056</v>
      </c>
      <c r="F98" s="83" t="s">
        <v>2069</v>
      </c>
      <c r="G98" s="84">
        <v>11821</v>
      </c>
      <c r="H98" s="84">
        <v>20266</v>
      </c>
      <c r="I98" s="85" t="s">
        <v>15</v>
      </c>
      <c r="J98" s="86" t="s">
        <v>17</v>
      </c>
      <c r="K98" s="87" t="s">
        <v>172</v>
      </c>
    </row>
  </sheetData>
  <mergeCells count="11">
    <mergeCell ref="K2:K3"/>
    <mergeCell ref="A1:G1"/>
    <mergeCell ref="H1:K1"/>
    <mergeCell ref="A2:A3"/>
    <mergeCell ref="B2:B3"/>
    <mergeCell ref="C2:C3"/>
    <mergeCell ref="D2:D3"/>
    <mergeCell ref="E2:E3"/>
    <mergeCell ref="F2:F3"/>
    <mergeCell ref="I2:I3"/>
    <mergeCell ref="J2:J3"/>
  </mergeCells>
  <phoneticPr fontId="2"/>
  <dataValidations count="2">
    <dataValidation type="list" allowBlank="1" showInputMessage="1" showErrorMessage="1" sqref="D43:D47" xr:uid="{F3FD581B-1CE6-4FDF-BBE2-8DDF8890FCF0}">
      <formula1>#REF!</formula1>
    </dataValidation>
    <dataValidation type="list" allowBlank="1" showInputMessage="1" showErrorMessage="1" sqref="D48:D57" xr:uid="{533641EC-6873-4FAD-A235-89BDEACFB716}">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s>
  <pageMargins left="0.70866141732283472" right="0.70866141732283472" top="0.74803149606299213" bottom="0.74803149606299213" header="0.31496062992125984" footer="0.31496062992125984"/>
  <pageSetup paperSize="9" scale="5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ED9A5-E81F-45C9-95E1-1FA4A6511376}">
  <sheetPr>
    <pageSetUpPr fitToPage="1"/>
  </sheetPr>
  <dimension ref="A1:K78"/>
  <sheetViews>
    <sheetView view="pageBreakPreview" zoomScale="83" zoomScaleNormal="100" zoomScaleSheetLayoutView="83" workbookViewId="0">
      <selection activeCell="P11" sqref="P11"/>
    </sheetView>
  </sheetViews>
  <sheetFormatPr defaultRowHeight="13.2" x14ac:dyDescent="0.2"/>
  <cols>
    <col min="1" max="1" width="5.21875" style="110" customWidth="1"/>
    <col min="2" max="2" width="38.33203125" style="110" customWidth="1"/>
    <col min="3" max="4" width="8.88671875" style="110"/>
    <col min="5" max="5" width="14.6640625" style="110" customWidth="1"/>
    <col min="6" max="6" width="21.44140625" style="110" customWidth="1"/>
    <col min="7" max="7" width="11.33203125" style="110" customWidth="1"/>
    <col min="8" max="8" width="10.88671875" style="110" customWidth="1"/>
    <col min="9" max="9" width="10.44140625" style="110" customWidth="1"/>
    <col min="10" max="10" width="8" style="110" customWidth="1"/>
    <col min="11" max="11" width="10.6640625" style="110" customWidth="1"/>
    <col min="12" max="16384" width="8.88671875" style="110"/>
  </cols>
  <sheetData>
    <row r="1" spans="1:11" ht="34.799999999999997" x14ac:dyDescent="0.2">
      <c r="A1" s="200" t="s">
        <v>2054</v>
      </c>
      <c r="B1" s="201"/>
      <c r="C1" s="201"/>
      <c r="D1" s="201"/>
      <c r="E1" s="201"/>
      <c r="F1" s="201"/>
      <c r="G1" s="201"/>
      <c r="H1" s="202"/>
      <c r="I1" s="203" t="s">
        <v>2038</v>
      </c>
      <c r="J1" s="201"/>
      <c r="K1" s="204"/>
    </row>
    <row r="2" spans="1:11" ht="31.8" x14ac:dyDescent="0.2">
      <c r="A2" s="193" t="s">
        <v>661</v>
      </c>
      <c r="B2" s="188" t="s">
        <v>6</v>
      </c>
      <c r="C2" s="188" t="s">
        <v>662</v>
      </c>
      <c r="D2" s="188" t="s">
        <v>7</v>
      </c>
      <c r="E2" s="194" t="s">
        <v>14</v>
      </c>
      <c r="F2" s="188" t="s">
        <v>2</v>
      </c>
      <c r="G2" s="11" t="s">
        <v>20</v>
      </c>
      <c r="H2" s="11" t="s">
        <v>21</v>
      </c>
      <c r="I2" s="187" t="s">
        <v>0</v>
      </c>
      <c r="J2" s="188" t="s">
        <v>1</v>
      </c>
      <c r="K2" s="189" t="s">
        <v>168</v>
      </c>
    </row>
    <row r="3" spans="1:11" ht="31.8" x14ac:dyDescent="0.2">
      <c r="A3" s="193"/>
      <c r="B3" s="188"/>
      <c r="C3" s="188"/>
      <c r="D3" s="188"/>
      <c r="E3" s="194"/>
      <c r="F3" s="188"/>
      <c r="G3" s="11" t="s">
        <v>2035</v>
      </c>
      <c r="H3" s="11" t="s">
        <v>2036</v>
      </c>
      <c r="I3" s="187"/>
      <c r="J3" s="188"/>
      <c r="K3" s="190"/>
    </row>
    <row r="4" spans="1:11" ht="31.8" x14ac:dyDescent="0.2">
      <c r="A4" s="8">
        <v>1</v>
      </c>
      <c r="B4" s="19" t="s">
        <v>187</v>
      </c>
      <c r="C4" s="19" t="s">
        <v>710</v>
      </c>
      <c r="D4" s="19" t="s">
        <v>833</v>
      </c>
      <c r="E4" s="53" t="s">
        <v>1097</v>
      </c>
      <c r="F4" s="20" t="s">
        <v>108</v>
      </c>
      <c r="G4" s="21">
        <v>674</v>
      </c>
      <c r="H4" s="21">
        <v>2162</v>
      </c>
      <c r="I4" s="24" t="s">
        <v>15</v>
      </c>
      <c r="J4" s="22" t="s">
        <v>17</v>
      </c>
      <c r="K4" s="23"/>
    </row>
    <row r="5" spans="1:11" ht="31.8" x14ac:dyDescent="0.2">
      <c r="A5" s="8">
        <v>2</v>
      </c>
      <c r="B5" s="19" t="s">
        <v>1098</v>
      </c>
      <c r="C5" s="19" t="s">
        <v>710</v>
      </c>
      <c r="D5" s="19" t="s">
        <v>833</v>
      </c>
      <c r="E5" s="53" t="s">
        <v>1099</v>
      </c>
      <c r="F5" s="20" t="s">
        <v>90</v>
      </c>
      <c r="G5" s="21">
        <v>948</v>
      </c>
      <c r="H5" s="21">
        <v>1395</v>
      </c>
      <c r="I5" s="24" t="s">
        <v>15</v>
      </c>
      <c r="J5" s="22" t="s">
        <v>17</v>
      </c>
      <c r="K5" s="23"/>
    </row>
    <row r="6" spans="1:11" ht="31.8" x14ac:dyDescent="0.2">
      <c r="A6" s="8">
        <v>3</v>
      </c>
      <c r="B6" s="19" t="s">
        <v>1100</v>
      </c>
      <c r="C6" s="19" t="s">
        <v>710</v>
      </c>
      <c r="D6" s="19" t="s">
        <v>833</v>
      </c>
      <c r="E6" s="53" t="s">
        <v>1099</v>
      </c>
      <c r="F6" s="20" t="s">
        <v>180</v>
      </c>
      <c r="G6" s="21">
        <v>83</v>
      </c>
      <c r="H6" s="21">
        <v>126</v>
      </c>
      <c r="I6" s="24" t="s">
        <v>15</v>
      </c>
      <c r="J6" s="22" t="s">
        <v>17</v>
      </c>
      <c r="K6" s="23"/>
    </row>
    <row r="7" spans="1:11" ht="31.8" x14ac:dyDescent="0.2">
      <c r="A7" s="8">
        <v>4</v>
      </c>
      <c r="B7" s="19" t="s">
        <v>1105</v>
      </c>
      <c r="C7" s="19" t="s">
        <v>710</v>
      </c>
      <c r="D7" s="19" t="s">
        <v>833</v>
      </c>
      <c r="E7" s="54" t="s">
        <v>1104</v>
      </c>
      <c r="F7" s="20" t="s">
        <v>46</v>
      </c>
      <c r="G7" s="26">
        <v>261</v>
      </c>
      <c r="H7" s="21">
        <v>1628</v>
      </c>
      <c r="I7" s="24" t="s">
        <v>15</v>
      </c>
      <c r="J7" s="22" t="s">
        <v>17</v>
      </c>
      <c r="K7" s="23"/>
    </row>
    <row r="8" spans="1:11" ht="31.8" x14ac:dyDescent="0.2">
      <c r="A8" s="8">
        <v>5</v>
      </c>
      <c r="B8" s="19" t="s">
        <v>1108</v>
      </c>
      <c r="C8" s="19" t="s">
        <v>710</v>
      </c>
      <c r="D8" s="19" t="s">
        <v>833</v>
      </c>
      <c r="E8" s="53" t="s">
        <v>1109</v>
      </c>
      <c r="F8" s="20" t="s">
        <v>1090</v>
      </c>
      <c r="G8" s="21">
        <v>279</v>
      </c>
      <c r="H8" s="21">
        <v>1744</v>
      </c>
      <c r="I8" s="24" t="s">
        <v>15</v>
      </c>
      <c r="J8" s="22" t="s">
        <v>17</v>
      </c>
      <c r="K8" s="23"/>
    </row>
    <row r="9" spans="1:11" ht="31.8" x14ac:dyDescent="0.2">
      <c r="A9" s="8">
        <v>6</v>
      </c>
      <c r="B9" s="25" t="s">
        <v>1123</v>
      </c>
      <c r="C9" s="19" t="s">
        <v>710</v>
      </c>
      <c r="D9" s="25" t="s">
        <v>833</v>
      </c>
      <c r="E9" s="54" t="s">
        <v>1124</v>
      </c>
      <c r="F9" s="27" t="s">
        <v>1125</v>
      </c>
      <c r="G9" s="26">
        <v>186</v>
      </c>
      <c r="H9" s="26">
        <v>145</v>
      </c>
      <c r="I9" s="30" t="s">
        <v>15</v>
      </c>
      <c r="J9" s="30" t="s">
        <v>86</v>
      </c>
      <c r="K9" s="29"/>
    </row>
    <row r="10" spans="1:11" ht="31.8" x14ac:dyDescent="0.2">
      <c r="A10" s="8">
        <v>7</v>
      </c>
      <c r="B10" s="19" t="s">
        <v>1144</v>
      </c>
      <c r="C10" s="19" t="s">
        <v>710</v>
      </c>
      <c r="D10" s="19" t="s">
        <v>833</v>
      </c>
      <c r="E10" s="54" t="s">
        <v>1145</v>
      </c>
      <c r="F10" s="27" t="s">
        <v>1032</v>
      </c>
      <c r="G10" s="26">
        <v>463</v>
      </c>
      <c r="H10" s="26">
        <v>1336</v>
      </c>
      <c r="I10" s="28" t="s">
        <v>15</v>
      </c>
      <c r="J10" s="30" t="s">
        <v>17</v>
      </c>
      <c r="K10" s="29"/>
    </row>
    <row r="11" spans="1:11" ht="31.8" x14ac:dyDescent="0.2">
      <c r="A11" s="8">
        <v>8</v>
      </c>
      <c r="B11" s="19" t="s">
        <v>1151</v>
      </c>
      <c r="C11" s="19" t="s">
        <v>710</v>
      </c>
      <c r="D11" s="19" t="s">
        <v>833</v>
      </c>
      <c r="E11" s="54" t="s">
        <v>1152</v>
      </c>
      <c r="F11" s="27" t="s">
        <v>1153</v>
      </c>
      <c r="G11" s="26">
        <v>318</v>
      </c>
      <c r="H11" s="26">
        <v>265</v>
      </c>
      <c r="I11" s="30" t="s">
        <v>15</v>
      </c>
      <c r="J11" s="30" t="s">
        <v>17</v>
      </c>
      <c r="K11" s="29"/>
    </row>
    <row r="12" spans="1:11" ht="31.8" x14ac:dyDescent="0.2">
      <c r="A12" s="8">
        <v>9</v>
      </c>
      <c r="B12" s="19" t="s">
        <v>1165</v>
      </c>
      <c r="C12" s="19" t="s">
        <v>710</v>
      </c>
      <c r="D12" s="19" t="s">
        <v>833</v>
      </c>
      <c r="E12" s="54" t="s">
        <v>1166</v>
      </c>
      <c r="F12" s="20" t="s">
        <v>1167</v>
      </c>
      <c r="G12" s="21">
        <v>464</v>
      </c>
      <c r="H12" s="21">
        <v>503</v>
      </c>
      <c r="I12" s="28" t="s">
        <v>15</v>
      </c>
      <c r="J12" s="22" t="s">
        <v>17</v>
      </c>
      <c r="K12" s="23"/>
    </row>
    <row r="13" spans="1:11" ht="31.8" x14ac:dyDescent="0.2">
      <c r="A13" s="8">
        <v>10</v>
      </c>
      <c r="B13" s="19" t="s">
        <v>1188</v>
      </c>
      <c r="C13" s="19" t="s">
        <v>710</v>
      </c>
      <c r="D13" s="25" t="s">
        <v>833</v>
      </c>
      <c r="E13" s="54" t="s">
        <v>1189</v>
      </c>
      <c r="F13" s="20" t="s">
        <v>1190</v>
      </c>
      <c r="G13" s="21">
        <v>1574</v>
      </c>
      <c r="H13" s="21">
        <v>2677</v>
      </c>
      <c r="I13" s="22" t="s">
        <v>15</v>
      </c>
      <c r="J13" s="22" t="s">
        <v>17</v>
      </c>
      <c r="K13" s="23"/>
    </row>
    <row r="14" spans="1:11" ht="31.8" x14ac:dyDescent="0.2">
      <c r="A14" s="8">
        <v>11</v>
      </c>
      <c r="B14" s="19" t="s">
        <v>1203</v>
      </c>
      <c r="C14" s="19" t="s">
        <v>710</v>
      </c>
      <c r="D14" s="19" t="s">
        <v>833</v>
      </c>
      <c r="E14" s="54" t="s">
        <v>1202</v>
      </c>
      <c r="F14" s="20" t="s">
        <v>146</v>
      </c>
      <c r="G14" s="21">
        <v>206</v>
      </c>
      <c r="H14" s="21">
        <v>214</v>
      </c>
      <c r="I14" s="28" t="s">
        <v>15</v>
      </c>
      <c r="J14" s="22" t="s">
        <v>17</v>
      </c>
      <c r="K14" s="23"/>
    </row>
    <row r="15" spans="1:11" ht="31.8" x14ac:dyDescent="0.2">
      <c r="A15" s="8">
        <v>12</v>
      </c>
      <c r="B15" s="19" t="s">
        <v>1213</v>
      </c>
      <c r="C15" s="19" t="s">
        <v>710</v>
      </c>
      <c r="D15" s="19" t="s">
        <v>833</v>
      </c>
      <c r="E15" s="53" t="s">
        <v>1214</v>
      </c>
      <c r="F15" s="20" t="s">
        <v>1215</v>
      </c>
      <c r="G15" s="21">
        <v>1586</v>
      </c>
      <c r="H15" s="21">
        <v>1989</v>
      </c>
      <c r="I15" s="24" t="s">
        <v>15</v>
      </c>
      <c r="J15" s="22" t="s">
        <v>17</v>
      </c>
      <c r="K15" s="23"/>
    </row>
    <row r="16" spans="1:11" ht="31.8" x14ac:dyDescent="0.2">
      <c r="A16" s="8">
        <v>13</v>
      </c>
      <c r="B16" s="19" t="s">
        <v>1255</v>
      </c>
      <c r="C16" s="19" t="s">
        <v>710</v>
      </c>
      <c r="D16" s="25" t="s">
        <v>833</v>
      </c>
      <c r="E16" s="54" t="s">
        <v>1256</v>
      </c>
      <c r="F16" s="20" t="s">
        <v>1257</v>
      </c>
      <c r="G16" s="21">
        <v>1001</v>
      </c>
      <c r="H16" s="21">
        <v>1385</v>
      </c>
      <c r="I16" s="22" t="s">
        <v>18</v>
      </c>
      <c r="J16" s="22" t="s">
        <v>17</v>
      </c>
      <c r="K16" s="23"/>
    </row>
    <row r="17" spans="1:11" ht="31.8" x14ac:dyDescent="0.2">
      <c r="A17" s="8">
        <v>14</v>
      </c>
      <c r="B17" s="19" t="s">
        <v>1287</v>
      </c>
      <c r="C17" s="19" t="s">
        <v>710</v>
      </c>
      <c r="D17" s="25" t="s">
        <v>833</v>
      </c>
      <c r="E17" s="54" t="s">
        <v>1288</v>
      </c>
      <c r="F17" s="20" t="s">
        <v>1289</v>
      </c>
      <c r="G17" s="21">
        <v>1260</v>
      </c>
      <c r="H17" s="21">
        <v>1600</v>
      </c>
      <c r="I17" s="62" t="s">
        <v>15</v>
      </c>
      <c r="J17" s="62" t="s">
        <v>17</v>
      </c>
      <c r="K17" s="31"/>
    </row>
    <row r="18" spans="1:11" ht="31.8" x14ac:dyDescent="0.2">
      <c r="A18" s="8">
        <v>15</v>
      </c>
      <c r="B18" s="19" t="s">
        <v>1310</v>
      </c>
      <c r="C18" s="19" t="s">
        <v>710</v>
      </c>
      <c r="D18" s="25" t="s">
        <v>833</v>
      </c>
      <c r="E18" s="54" t="s">
        <v>1308</v>
      </c>
      <c r="F18" s="20" t="s">
        <v>1285</v>
      </c>
      <c r="G18" s="21">
        <v>635</v>
      </c>
      <c r="H18" s="21">
        <v>1357</v>
      </c>
      <c r="I18" s="22" t="s">
        <v>18</v>
      </c>
      <c r="J18" s="22" t="s">
        <v>17</v>
      </c>
      <c r="K18" s="23"/>
    </row>
    <row r="19" spans="1:11" ht="31.8" x14ac:dyDescent="0.2">
      <c r="A19" s="8">
        <v>16</v>
      </c>
      <c r="B19" s="19" t="s">
        <v>1332</v>
      </c>
      <c r="C19" s="19" t="s">
        <v>710</v>
      </c>
      <c r="D19" s="25" t="s">
        <v>833</v>
      </c>
      <c r="E19" s="54" t="s">
        <v>1333</v>
      </c>
      <c r="F19" s="20" t="s">
        <v>1334</v>
      </c>
      <c r="G19" s="21">
        <v>998</v>
      </c>
      <c r="H19" s="21">
        <v>1185</v>
      </c>
      <c r="I19" s="22" t="s">
        <v>18</v>
      </c>
      <c r="J19" s="22" t="s">
        <v>17</v>
      </c>
      <c r="K19" s="23"/>
    </row>
    <row r="20" spans="1:11" ht="31.8" x14ac:dyDescent="0.2">
      <c r="A20" s="8">
        <v>17</v>
      </c>
      <c r="B20" s="19" t="s">
        <v>1336</v>
      </c>
      <c r="C20" s="19" t="s">
        <v>710</v>
      </c>
      <c r="D20" s="25" t="s">
        <v>833</v>
      </c>
      <c r="E20" s="54" t="s">
        <v>1337</v>
      </c>
      <c r="F20" s="20" t="s">
        <v>1338</v>
      </c>
      <c r="G20" s="21">
        <v>1063</v>
      </c>
      <c r="H20" s="21">
        <v>1779</v>
      </c>
      <c r="I20" s="22" t="s">
        <v>18</v>
      </c>
      <c r="J20" s="22" t="s">
        <v>17</v>
      </c>
      <c r="K20" s="23"/>
    </row>
    <row r="21" spans="1:11" ht="31.8" x14ac:dyDescent="0.2">
      <c r="A21" s="8">
        <v>18</v>
      </c>
      <c r="B21" s="19" t="s">
        <v>1354</v>
      </c>
      <c r="C21" s="19" t="s">
        <v>710</v>
      </c>
      <c r="D21" s="25" t="s">
        <v>833</v>
      </c>
      <c r="E21" s="54" t="s">
        <v>1355</v>
      </c>
      <c r="F21" s="20" t="s">
        <v>69</v>
      </c>
      <c r="G21" s="21">
        <v>165</v>
      </c>
      <c r="H21" s="21">
        <v>331</v>
      </c>
      <c r="I21" s="24" t="s">
        <v>15</v>
      </c>
      <c r="J21" s="22" t="s">
        <v>17</v>
      </c>
      <c r="K21" s="23"/>
    </row>
    <row r="22" spans="1:11" ht="31.8" x14ac:dyDescent="0.2">
      <c r="A22" s="8">
        <v>19</v>
      </c>
      <c r="B22" s="19" t="s">
        <v>607</v>
      </c>
      <c r="C22" s="19" t="s">
        <v>710</v>
      </c>
      <c r="D22" s="25" t="s">
        <v>833</v>
      </c>
      <c r="E22" s="53" t="s">
        <v>1377</v>
      </c>
      <c r="F22" s="20" t="s">
        <v>73</v>
      </c>
      <c r="G22" s="21">
        <v>2417</v>
      </c>
      <c r="H22" s="21">
        <v>3954</v>
      </c>
      <c r="I22" s="24" t="s">
        <v>18</v>
      </c>
      <c r="J22" s="22" t="s">
        <v>17</v>
      </c>
      <c r="K22" s="23"/>
    </row>
    <row r="23" spans="1:11" ht="31.8" x14ac:dyDescent="0.2">
      <c r="A23" s="8">
        <v>20</v>
      </c>
      <c r="B23" s="19" t="s">
        <v>1397</v>
      </c>
      <c r="C23" s="19" t="s">
        <v>710</v>
      </c>
      <c r="D23" s="25" t="s">
        <v>833</v>
      </c>
      <c r="E23" s="53" t="s">
        <v>1398</v>
      </c>
      <c r="F23" s="20" t="s">
        <v>33</v>
      </c>
      <c r="G23" s="21">
        <v>1854</v>
      </c>
      <c r="H23" s="21">
        <v>4078</v>
      </c>
      <c r="I23" s="24" t="s">
        <v>15</v>
      </c>
      <c r="J23" s="22" t="s">
        <v>17</v>
      </c>
      <c r="K23" s="23"/>
    </row>
    <row r="24" spans="1:11" ht="31.8" x14ac:dyDescent="0.2">
      <c r="A24" s="8">
        <v>21</v>
      </c>
      <c r="B24" s="19" t="s">
        <v>1403</v>
      </c>
      <c r="C24" s="19" t="s">
        <v>710</v>
      </c>
      <c r="D24" s="25" t="s">
        <v>833</v>
      </c>
      <c r="E24" s="53" t="s">
        <v>1398</v>
      </c>
      <c r="F24" s="20" t="s">
        <v>1404</v>
      </c>
      <c r="G24" s="21">
        <v>3901</v>
      </c>
      <c r="H24" s="21">
        <v>6823</v>
      </c>
      <c r="I24" s="24" t="s">
        <v>15</v>
      </c>
      <c r="J24" s="22" t="s">
        <v>17</v>
      </c>
      <c r="K24" s="23"/>
    </row>
    <row r="25" spans="1:11" ht="31.8" x14ac:dyDescent="0.2">
      <c r="A25" s="8">
        <v>22</v>
      </c>
      <c r="B25" s="19" t="s">
        <v>1405</v>
      </c>
      <c r="C25" s="19" t="s">
        <v>710</v>
      </c>
      <c r="D25" s="25" t="s">
        <v>833</v>
      </c>
      <c r="E25" s="53" t="s">
        <v>1398</v>
      </c>
      <c r="F25" s="20" t="s">
        <v>65</v>
      </c>
      <c r="G25" s="21">
        <v>3299</v>
      </c>
      <c r="H25" s="21">
        <v>4169</v>
      </c>
      <c r="I25" s="24" t="s">
        <v>15</v>
      </c>
      <c r="J25" s="22" t="s">
        <v>17</v>
      </c>
      <c r="K25" s="23"/>
    </row>
    <row r="26" spans="1:11" ht="31.8" x14ac:dyDescent="0.2">
      <c r="A26" s="8">
        <v>23</v>
      </c>
      <c r="B26" s="25" t="s">
        <v>1437</v>
      </c>
      <c r="C26" s="19" t="s">
        <v>710</v>
      </c>
      <c r="D26" s="25" t="s">
        <v>833</v>
      </c>
      <c r="E26" s="53" t="s">
        <v>966</v>
      </c>
      <c r="F26" s="20" t="s">
        <v>31</v>
      </c>
      <c r="G26" s="21">
        <v>2022</v>
      </c>
      <c r="H26" s="21">
        <v>6006</v>
      </c>
      <c r="I26" s="24" t="s">
        <v>15</v>
      </c>
      <c r="J26" s="22" t="s">
        <v>17</v>
      </c>
      <c r="K26" s="23" t="s">
        <v>169</v>
      </c>
    </row>
    <row r="27" spans="1:11" ht="31.8" x14ac:dyDescent="0.2">
      <c r="A27" s="8">
        <v>24</v>
      </c>
      <c r="B27" s="19" t="s">
        <v>1447</v>
      </c>
      <c r="C27" s="25" t="s">
        <v>710</v>
      </c>
      <c r="D27" s="25" t="s">
        <v>833</v>
      </c>
      <c r="E27" s="53" t="s">
        <v>1446</v>
      </c>
      <c r="F27" s="20" t="s">
        <v>1285</v>
      </c>
      <c r="G27" s="21">
        <v>688</v>
      </c>
      <c r="H27" s="21">
        <v>1511</v>
      </c>
      <c r="I27" s="24" t="s">
        <v>15</v>
      </c>
      <c r="J27" s="22" t="s">
        <v>17</v>
      </c>
      <c r="K27" s="23"/>
    </row>
    <row r="28" spans="1:11" ht="31.8" x14ac:dyDescent="0.2">
      <c r="A28" s="8">
        <v>25</v>
      </c>
      <c r="B28" s="25" t="s">
        <v>1451</v>
      </c>
      <c r="C28" s="25" t="s">
        <v>710</v>
      </c>
      <c r="D28" s="25" t="s">
        <v>833</v>
      </c>
      <c r="E28" s="53" t="s">
        <v>1446</v>
      </c>
      <c r="F28" s="20" t="s">
        <v>35</v>
      </c>
      <c r="G28" s="21">
        <v>6274</v>
      </c>
      <c r="H28" s="21">
        <v>14181</v>
      </c>
      <c r="I28" s="24" t="s">
        <v>18</v>
      </c>
      <c r="J28" s="22" t="s">
        <v>17</v>
      </c>
      <c r="K28" s="23"/>
    </row>
    <row r="29" spans="1:11" ht="31.8" x14ac:dyDescent="0.2">
      <c r="A29" s="8">
        <v>26</v>
      </c>
      <c r="B29" s="25" t="s">
        <v>1461</v>
      </c>
      <c r="C29" s="25" t="s">
        <v>710</v>
      </c>
      <c r="D29" s="25" t="s">
        <v>833</v>
      </c>
      <c r="E29" s="53" t="s">
        <v>1452</v>
      </c>
      <c r="F29" s="20" t="s">
        <v>162</v>
      </c>
      <c r="G29" s="21">
        <v>1167</v>
      </c>
      <c r="H29" s="21">
        <v>3070</v>
      </c>
      <c r="I29" s="24" t="s">
        <v>18</v>
      </c>
      <c r="J29" s="22" t="s">
        <v>17</v>
      </c>
      <c r="K29" s="23"/>
    </row>
    <row r="30" spans="1:11" ht="31.8" x14ac:dyDescent="0.2">
      <c r="A30" s="8">
        <v>27</v>
      </c>
      <c r="B30" s="25" t="s">
        <v>188</v>
      </c>
      <c r="C30" s="25" t="s">
        <v>710</v>
      </c>
      <c r="D30" s="25" t="s">
        <v>833</v>
      </c>
      <c r="E30" s="53" t="s">
        <v>1462</v>
      </c>
      <c r="F30" s="20" t="s">
        <v>162</v>
      </c>
      <c r="G30" s="21">
        <v>1248</v>
      </c>
      <c r="H30" s="21">
        <v>2604</v>
      </c>
      <c r="I30" s="24" t="s">
        <v>18</v>
      </c>
      <c r="J30" s="22" t="s">
        <v>17</v>
      </c>
      <c r="K30" s="23"/>
    </row>
    <row r="31" spans="1:11" ht="31.8" x14ac:dyDescent="0.2">
      <c r="A31" s="8">
        <v>28</v>
      </c>
      <c r="B31" s="25" t="s">
        <v>1469</v>
      </c>
      <c r="C31" s="25" t="s">
        <v>710</v>
      </c>
      <c r="D31" s="25" t="s">
        <v>833</v>
      </c>
      <c r="E31" s="53" t="s">
        <v>1470</v>
      </c>
      <c r="F31" s="20" t="s">
        <v>1471</v>
      </c>
      <c r="G31" s="21">
        <v>1143</v>
      </c>
      <c r="H31" s="21">
        <v>1879</v>
      </c>
      <c r="I31" s="24" t="s">
        <v>15</v>
      </c>
      <c r="J31" s="22" t="s">
        <v>17</v>
      </c>
      <c r="K31" s="23"/>
    </row>
    <row r="32" spans="1:11" ht="31.8" x14ac:dyDescent="0.2">
      <c r="A32" s="8">
        <v>29</v>
      </c>
      <c r="B32" s="25" t="s">
        <v>1493</v>
      </c>
      <c r="C32" s="19" t="s">
        <v>710</v>
      </c>
      <c r="D32" s="25" t="s">
        <v>833</v>
      </c>
      <c r="E32" s="54" t="s">
        <v>1494</v>
      </c>
      <c r="F32" s="65" t="s">
        <v>1489</v>
      </c>
      <c r="G32" s="66">
        <v>1709</v>
      </c>
      <c r="H32" s="21">
        <v>3039</v>
      </c>
      <c r="I32" s="24" t="s">
        <v>15</v>
      </c>
      <c r="J32" s="22" t="s">
        <v>17</v>
      </c>
      <c r="K32" s="32"/>
    </row>
    <row r="33" spans="1:11" ht="31.8" x14ac:dyDescent="0.2">
      <c r="A33" s="8">
        <v>30</v>
      </c>
      <c r="B33" s="25" t="s">
        <v>1538</v>
      </c>
      <c r="C33" s="25" t="s">
        <v>710</v>
      </c>
      <c r="D33" s="25" t="s">
        <v>833</v>
      </c>
      <c r="E33" s="54" t="s">
        <v>1530</v>
      </c>
      <c r="F33" s="65" t="s">
        <v>1285</v>
      </c>
      <c r="G33" s="66">
        <v>617</v>
      </c>
      <c r="H33" s="21">
        <v>1454</v>
      </c>
      <c r="I33" s="24" t="s">
        <v>18</v>
      </c>
      <c r="J33" s="22" t="s">
        <v>17</v>
      </c>
      <c r="K33" s="32" t="s">
        <v>170</v>
      </c>
    </row>
    <row r="34" spans="1:11" ht="31.8" x14ac:dyDescent="0.2">
      <c r="A34" s="8">
        <v>31</v>
      </c>
      <c r="B34" s="19" t="s">
        <v>1543</v>
      </c>
      <c r="C34" s="19" t="s">
        <v>710</v>
      </c>
      <c r="D34" s="25" t="s">
        <v>833</v>
      </c>
      <c r="E34" s="54" t="s">
        <v>1542</v>
      </c>
      <c r="F34" s="20" t="s">
        <v>115</v>
      </c>
      <c r="G34" s="21">
        <v>1055</v>
      </c>
      <c r="H34" s="21">
        <v>2331</v>
      </c>
      <c r="I34" s="24" t="s">
        <v>15</v>
      </c>
      <c r="J34" s="22" t="s">
        <v>17</v>
      </c>
      <c r="K34" s="23"/>
    </row>
    <row r="35" spans="1:11" ht="31.8" x14ac:dyDescent="0.2">
      <c r="A35" s="8">
        <v>32</v>
      </c>
      <c r="B35" s="19" t="s">
        <v>1554</v>
      </c>
      <c r="C35" s="19" t="s">
        <v>710</v>
      </c>
      <c r="D35" s="25" t="s">
        <v>833</v>
      </c>
      <c r="E35" s="54" t="s">
        <v>1542</v>
      </c>
      <c r="F35" s="20" t="s">
        <v>1491</v>
      </c>
      <c r="G35" s="21">
        <v>810</v>
      </c>
      <c r="H35" s="21">
        <v>1734</v>
      </c>
      <c r="I35" s="24" t="s">
        <v>15</v>
      </c>
      <c r="J35" s="22" t="s">
        <v>17</v>
      </c>
      <c r="K35" s="23"/>
    </row>
    <row r="36" spans="1:11" ht="31.8" x14ac:dyDescent="0.2">
      <c r="A36" s="8">
        <v>33</v>
      </c>
      <c r="B36" s="25" t="s">
        <v>1580</v>
      </c>
      <c r="C36" s="19" t="s">
        <v>710</v>
      </c>
      <c r="D36" s="25" t="s">
        <v>833</v>
      </c>
      <c r="E36" s="54" t="s">
        <v>1570</v>
      </c>
      <c r="F36" s="20" t="s">
        <v>23</v>
      </c>
      <c r="G36" s="21">
        <v>7658</v>
      </c>
      <c r="H36" s="21">
        <v>17615</v>
      </c>
      <c r="I36" s="24" t="s">
        <v>18</v>
      </c>
      <c r="J36" s="22" t="s">
        <v>17</v>
      </c>
      <c r="K36" s="23"/>
    </row>
    <row r="37" spans="1:11" ht="31.8" x14ac:dyDescent="0.2">
      <c r="A37" s="8">
        <v>34</v>
      </c>
      <c r="B37" s="19" t="s">
        <v>1591</v>
      </c>
      <c r="C37" s="19" t="s">
        <v>710</v>
      </c>
      <c r="D37" s="25" t="s">
        <v>833</v>
      </c>
      <c r="E37" s="54" t="s">
        <v>667</v>
      </c>
      <c r="F37" s="20" t="s">
        <v>1592</v>
      </c>
      <c r="G37" s="21">
        <v>2354</v>
      </c>
      <c r="H37" s="21">
        <v>2770</v>
      </c>
      <c r="I37" s="24" t="s">
        <v>15</v>
      </c>
      <c r="J37" s="22" t="s">
        <v>17</v>
      </c>
      <c r="K37" s="23"/>
    </row>
    <row r="38" spans="1:11" ht="31.8" x14ac:dyDescent="0.2">
      <c r="A38" s="8">
        <v>35</v>
      </c>
      <c r="B38" s="19" t="s">
        <v>1593</v>
      </c>
      <c r="C38" s="19" t="s">
        <v>710</v>
      </c>
      <c r="D38" s="25" t="s">
        <v>833</v>
      </c>
      <c r="E38" s="54" t="s">
        <v>667</v>
      </c>
      <c r="F38" s="20" t="s">
        <v>1594</v>
      </c>
      <c r="G38" s="21">
        <v>963</v>
      </c>
      <c r="H38" s="21">
        <v>2064</v>
      </c>
      <c r="I38" s="24" t="s">
        <v>15</v>
      </c>
      <c r="J38" s="22" t="s">
        <v>17</v>
      </c>
      <c r="K38" s="23"/>
    </row>
    <row r="39" spans="1:11" ht="31.8" x14ac:dyDescent="0.2">
      <c r="A39" s="8">
        <v>36</v>
      </c>
      <c r="B39" s="19" t="s">
        <v>334</v>
      </c>
      <c r="C39" s="19" t="s">
        <v>710</v>
      </c>
      <c r="D39" s="19" t="s">
        <v>833</v>
      </c>
      <c r="E39" s="54" t="s">
        <v>1602</v>
      </c>
      <c r="F39" s="20" t="s">
        <v>1605</v>
      </c>
      <c r="G39" s="21">
        <v>440</v>
      </c>
      <c r="H39" s="21">
        <v>545</v>
      </c>
      <c r="I39" s="24" t="s">
        <v>15</v>
      </c>
      <c r="J39" s="22" t="s">
        <v>17</v>
      </c>
      <c r="K39" s="23"/>
    </row>
    <row r="40" spans="1:11" ht="31.8" x14ac:dyDescent="0.2">
      <c r="A40" s="8">
        <v>37</v>
      </c>
      <c r="B40" s="25" t="s">
        <v>333</v>
      </c>
      <c r="C40" s="25" t="s">
        <v>710</v>
      </c>
      <c r="D40" s="25" t="s">
        <v>833</v>
      </c>
      <c r="E40" s="54" t="s">
        <v>1633</v>
      </c>
      <c r="F40" s="27" t="s">
        <v>165</v>
      </c>
      <c r="G40" s="26">
        <v>2310</v>
      </c>
      <c r="H40" s="26">
        <v>4745</v>
      </c>
      <c r="I40" s="28" t="s">
        <v>18</v>
      </c>
      <c r="J40" s="30" t="s">
        <v>17</v>
      </c>
      <c r="K40" s="29"/>
    </row>
    <row r="41" spans="1:11" ht="31.8" x14ac:dyDescent="0.2">
      <c r="A41" s="8">
        <v>38</v>
      </c>
      <c r="B41" s="25" t="s">
        <v>608</v>
      </c>
      <c r="C41" s="25" t="s">
        <v>710</v>
      </c>
      <c r="D41" s="25" t="s">
        <v>833</v>
      </c>
      <c r="E41" s="54" t="s">
        <v>1641</v>
      </c>
      <c r="F41" s="27" t="s">
        <v>518</v>
      </c>
      <c r="G41" s="26">
        <v>312</v>
      </c>
      <c r="H41" s="26">
        <v>728</v>
      </c>
      <c r="I41" s="28" t="s">
        <v>15</v>
      </c>
      <c r="J41" s="30" t="s">
        <v>17</v>
      </c>
      <c r="K41" s="29"/>
    </row>
    <row r="42" spans="1:11" ht="31.8" x14ac:dyDescent="0.2">
      <c r="A42" s="8">
        <v>39</v>
      </c>
      <c r="B42" s="25" t="s">
        <v>1664</v>
      </c>
      <c r="C42" s="25" t="s">
        <v>710</v>
      </c>
      <c r="D42" s="25" t="s">
        <v>833</v>
      </c>
      <c r="E42" s="54" t="s">
        <v>1655</v>
      </c>
      <c r="F42" s="27" t="s">
        <v>1665</v>
      </c>
      <c r="G42" s="26">
        <v>2643</v>
      </c>
      <c r="H42" s="26">
        <v>5478</v>
      </c>
      <c r="I42" s="28" t="s">
        <v>15</v>
      </c>
      <c r="J42" s="30" t="s">
        <v>17</v>
      </c>
      <c r="K42" s="29"/>
    </row>
    <row r="43" spans="1:11" ht="31.8" x14ac:dyDescent="0.2">
      <c r="A43" s="8">
        <v>40</v>
      </c>
      <c r="B43" s="25" t="s">
        <v>1679</v>
      </c>
      <c r="C43" s="25" t="s">
        <v>710</v>
      </c>
      <c r="D43" s="25" t="s">
        <v>833</v>
      </c>
      <c r="E43" s="54" t="s">
        <v>255</v>
      </c>
      <c r="F43" s="27" t="s">
        <v>1680</v>
      </c>
      <c r="G43" s="26">
        <v>2161</v>
      </c>
      <c r="H43" s="26">
        <v>3665</v>
      </c>
      <c r="I43" s="28" t="s">
        <v>15</v>
      </c>
      <c r="J43" s="30" t="s">
        <v>17</v>
      </c>
      <c r="K43" s="32"/>
    </row>
    <row r="44" spans="1:11" ht="31.8" x14ac:dyDescent="0.2">
      <c r="A44" s="8">
        <v>41</v>
      </c>
      <c r="B44" s="25" t="s">
        <v>1681</v>
      </c>
      <c r="C44" s="25" t="s">
        <v>710</v>
      </c>
      <c r="D44" s="25" t="s">
        <v>833</v>
      </c>
      <c r="E44" s="54" t="s">
        <v>255</v>
      </c>
      <c r="F44" s="27" t="s">
        <v>1032</v>
      </c>
      <c r="G44" s="26">
        <v>1617</v>
      </c>
      <c r="H44" s="26">
        <v>2153</v>
      </c>
      <c r="I44" s="28" t="s">
        <v>15</v>
      </c>
      <c r="J44" s="30" t="s">
        <v>41</v>
      </c>
      <c r="K44" s="29"/>
    </row>
    <row r="45" spans="1:11" ht="31.8" x14ac:dyDescent="0.2">
      <c r="A45" s="8">
        <v>42</v>
      </c>
      <c r="B45" s="25" t="s">
        <v>609</v>
      </c>
      <c r="C45" s="25" t="s">
        <v>710</v>
      </c>
      <c r="D45" s="25" t="s">
        <v>833</v>
      </c>
      <c r="E45" s="54" t="s">
        <v>1689</v>
      </c>
      <c r="F45" s="27" t="s">
        <v>51</v>
      </c>
      <c r="G45" s="26">
        <v>1601</v>
      </c>
      <c r="H45" s="26">
        <v>3186</v>
      </c>
      <c r="I45" s="28" t="s">
        <v>15</v>
      </c>
      <c r="J45" s="30" t="s">
        <v>17</v>
      </c>
      <c r="K45" s="29"/>
    </row>
    <row r="46" spans="1:11" ht="31.8" x14ac:dyDescent="0.2">
      <c r="A46" s="8">
        <v>43</v>
      </c>
      <c r="B46" s="25" t="s">
        <v>1695</v>
      </c>
      <c r="C46" s="25" t="s">
        <v>710</v>
      </c>
      <c r="D46" s="19" t="s">
        <v>833</v>
      </c>
      <c r="E46" s="54" t="s">
        <v>1696</v>
      </c>
      <c r="F46" s="27" t="s">
        <v>1697</v>
      </c>
      <c r="G46" s="26">
        <v>290</v>
      </c>
      <c r="H46" s="26">
        <v>473</v>
      </c>
      <c r="I46" s="28" t="s">
        <v>18</v>
      </c>
      <c r="J46" s="30" t="s">
        <v>17</v>
      </c>
      <c r="K46" s="29"/>
    </row>
    <row r="47" spans="1:11" ht="31.8" x14ac:dyDescent="0.2">
      <c r="A47" s="8">
        <v>44</v>
      </c>
      <c r="B47" s="25" t="s">
        <v>1723</v>
      </c>
      <c r="C47" s="25" t="s">
        <v>710</v>
      </c>
      <c r="D47" s="25" t="s">
        <v>833</v>
      </c>
      <c r="E47" s="54" t="s">
        <v>1722</v>
      </c>
      <c r="F47" s="27" t="s">
        <v>62</v>
      </c>
      <c r="G47" s="26">
        <v>1177</v>
      </c>
      <c r="H47" s="26">
        <v>2834</v>
      </c>
      <c r="I47" s="28" t="s">
        <v>15</v>
      </c>
      <c r="J47" s="30" t="s">
        <v>17</v>
      </c>
      <c r="K47" s="29"/>
    </row>
    <row r="48" spans="1:11" ht="31.8" x14ac:dyDescent="0.2">
      <c r="A48" s="8">
        <v>45</v>
      </c>
      <c r="B48" s="25" t="s">
        <v>1726</v>
      </c>
      <c r="C48" s="25" t="s">
        <v>710</v>
      </c>
      <c r="D48" s="19" t="s">
        <v>833</v>
      </c>
      <c r="E48" s="54" t="s">
        <v>1722</v>
      </c>
      <c r="F48" s="27" t="s">
        <v>37</v>
      </c>
      <c r="G48" s="26">
        <v>430</v>
      </c>
      <c r="H48" s="26">
        <v>424</v>
      </c>
      <c r="I48" s="28" t="s">
        <v>15</v>
      </c>
      <c r="J48" s="30" t="s">
        <v>17</v>
      </c>
      <c r="K48" s="29"/>
    </row>
    <row r="49" spans="1:11" ht="31.8" x14ac:dyDescent="0.2">
      <c r="A49" s="8">
        <v>46</v>
      </c>
      <c r="B49" s="25" t="s">
        <v>1734</v>
      </c>
      <c r="C49" s="25" t="s">
        <v>710</v>
      </c>
      <c r="D49" s="25" t="s">
        <v>833</v>
      </c>
      <c r="E49" s="54" t="s">
        <v>1727</v>
      </c>
      <c r="F49" s="27" t="s">
        <v>158</v>
      </c>
      <c r="G49" s="26">
        <v>2613</v>
      </c>
      <c r="H49" s="26">
        <v>6699</v>
      </c>
      <c r="I49" s="28" t="s">
        <v>978</v>
      </c>
      <c r="J49" s="30" t="s">
        <v>17</v>
      </c>
      <c r="K49" s="29"/>
    </row>
    <row r="50" spans="1:11" ht="31.8" x14ac:dyDescent="0.2">
      <c r="A50" s="8">
        <v>47</v>
      </c>
      <c r="B50" s="25" t="s">
        <v>1735</v>
      </c>
      <c r="C50" s="25" t="s">
        <v>710</v>
      </c>
      <c r="D50" s="25" t="s">
        <v>833</v>
      </c>
      <c r="E50" s="54" t="s">
        <v>1727</v>
      </c>
      <c r="F50" s="27" t="s">
        <v>1736</v>
      </c>
      <c r="G50" s="26">
        <v>4723</v>
      </c>
      <c r="H50" s="26">
        <v>10008</v>
      </c>
      <c r="I50" s="28" t="s">
        <v>15</v>
      </c>
      <c r="J50" s="30" t="s">
        <v>17</v>
      </c>
      <c r="K50" s="29"/>
    </row>
    <row r="51" spans="1:11" ht="31.8" x14ac:dyDescent="0.2">
      <c r="A51" s="8">
        <v>48</v>
      </c>
      <c r="B51" s="25" t="s">
        <v>1752</v>
      </c>
      <c r="C51" s="25" t="s">
        <v>710</v>
      </c>
      <c r="D51" s="25" t="s">
        <v>833</v>
      </c>
      <c r="E51" s="54" t="s">
        <v>1753</v>
      </c>
      <c r="F51" s="27" t="s">
        <v>36</v>
      </c>
      <c r="G51" s="26">
        <v>2311</v>
      </c>
      <c r="H51" s="26">
        <v>4829</v>
      </c>
      <c r="I51" s="28" t="s">
        <v>15</v>
      </c>
      <c r="J51" s="30" t="s">
        <v>17</v>
      </c>
      <c r="K51" s="29"/>
    </row>
    <row r="52" spans="1:11" ht="31.8" x14ac:dyDescent="0.2">
      <c r="A52" s="8">
        <v>49</v>
      </c>
      <c r="B52" s="25" t="s">
        <v>247</v>
      </c>
      <c r="C52" s="25" t="s">
        <v>710</v>
      </c>
      <c r="D52" s="45" t="s">
        <v>833</v>
      </c>
      <c r="E52" s="54" t="s">
        <v>1765</v>
      </c>
      <c r="F52" s="27" t="s">
        <v>146</v>
      </c>
      <c r="G52" s="26">
        <v>349</v>
      </c>
      <c r="H52" s="26">
        <v>344</v>
      </c>
      <c r="I52" s="28" t="s">
        <v>15</v>
      </c>
      <c r="J52" s="111" t="s">
        <v>17</v>
      </c>
      <c r="K52" s="29"/>
    </row>
    <row r="53" spans="1:11" ht="31.8" x14ac:dyDescent="0.2">
      <c r="A53" s="8">
        <v>50</v>
      </c>
      <c r="B53" s="25" t="s">
        <v>610</v>
      </c>
      <c r="C53" s="25" t="s">
        <v>710</v>
      </c>
      <c r="D53" s="25" t="s">
        <v>833</v>
      </c>
      <c r="E53" s="54" t="s">
        <v>1765</v>
      </c>
      <c r="F53" s="27" t="s">
        <v>1051</v>
      </c>
      <c r="G53" s="26">
        <v>2066</v>
      </c>
      <c r="H53" s="26">
        <v>3471</v>
      </c>
      <c r="I53" s="28" t="s">
        <v>15</v>
      </c>
      <c r="J53" s="111" t="s">
        <v>17</v>
      </c>
      <c r="K53" s="29"/>
    </row>
    <row r="54" spans="1:11" ht="31.8" x14ac:dyDescent="0.2">
      <c r="A54" s="8">
        <v>51</v>
      </c>
      <c r="B54" s="25" t="s">
        <v>335</v>
      </c>
      <c r="C54" s="25" t="s">
        <v>710</v>
      </c>
      <c r="D54" s="25" t="s">
        <v>833</v>
      </c>
      <c r="E54" s="54" t="s">
        <v>1778</v>
      </c>
      <c r="F54" s="27" t="s">
        <v>1692</v>
      </c>
      <c r="G54" s="26">
        <v>329</v>
      </c>
      <c r="H54" s="26">
        <v>458</v>
      </c>
      <c r="I54" s="28" t="s">
        <v>15</v>
      </c>
      <c r="J54" s="111" t="s">
        <v>17</v>
      </c>
      <c r="K54" s="29"/>
    </row>
    <row r="55" spans="1:11" ht="31.8" x14ac:dyDescent="0.2">
      <c r="A55" s="8">
        <v>52</v>
      </c>
      <c r="B55" s="25" t="s">
        <v>189</v>
      </c>
      <c r="C55" s="25" t="s">
        <v>710</v>
      </c>
      <c r="D55" s="25" t="s">
        <v>833</v>
      </c>
      <c r="E55" s="54" t="s">
        <v>1780</v>
      </c>
      <c r="F55" s="27" t="s">
        <v>23</v>
      </c>
      <c r="G55" s="26">
        <v>1501</v>
      </c>
      <c r="H55" s="26">
        <v>3623</v>
      </c>
      <c r="I55" s="28" t="s">
        <v>18</v>
      </c>
      <c r="J55" s="111" t="s">
        <v>17</v>
      </c>
      <c r="K55" s="29"/>
    </row>
    <row r="56" spans="1:11" ht="31.8" x14ac:dyDescent="0.2">
      <c r="A56" s="8">
        <v>53</v>
      </c>
      <c r="B56" s="25" t="s">
        <v>392</v>
      </c>
      <c r="C56" s="25" t="s">
        <v>710</v>
      </c>
      <c r="D56" s="25" t="s">
        <v>833</v>
      </c>
      <c r="E56" s="54" t="s">
        <v>1788</v>
      </c>
      <c r="F56" s="27" t="s">
        <v>23</v>
      </c>
      <c r="G56" s="26">
        <v>857</v>
      </c>
      <c r="H56" s="26">
        <v>1683</v>
      </c>
      <c r="I56" s="28" t="s">
        <v>18</v>
      </c>
      <c r="J56" s="111" t="s">
        <v>17</v>
      </c>
      <c r="K56" s="29"/>
    </row>
    <row r="57" spans="1:11" ht="31.8" x14ac:dyDescent="0.2">
      <c r="A57" s="8">
        <v>54</v>
      </c>
      <c r="B57" s="33" t="s">
        <v>578</v>
      </c>
      <c r="C57" s="33" t="s">
        <v>710</v>
      </c>
      <c r="D57" s="25" t="s">
        <v>833</v>
      </c>
      <c r="E57" s="54" t="s">
        <v>1813</v>
      </c>
      <c r="F57" s="27" t="s">
        <v>1196</v>
      </c>
      <c r="G57" s="26">
        <v>156</v>
      </c>
      <c r="H57" s="26">
        <v>307</v>
      </c>
      <c r="I57" s="28" t="s">
        <v>15</v>
      </c>
      <c r="J57" s="30" t="s">
        <v>17</v>
      </c>
      <c r="K57" s="29"/>
    </row>
    <row r="58" spans="1:11" ht="31.8" x14ac:dyDescent="0.2">
      <c r="A58" s="8">
        <v>55</v>
      </c>
      <c r="B58" s="33" t="s">
        <v>1827</v>
      </c>
      <c r="C58" s="33" t="s">
        <v>710</v>
      </c>
      <c r="D58" s="25" t="s">
        <v>833</v>
      </c>
      <c r="E58" s="54" t="s">
        <v>1823</v>
      </c>
      <c r="F58" s="27" t="s">
        <v>162</v>
      </c>
      <c r="G58" s="26">
        <v>483</v>
      </c>
      <c r="H58" s="26">
        <v>1019</v>
      </c>
      <c r="I58" s="28" t="s">
        <v>15</v>
      </c>
      <c r="J58" s="30" t="s">
        <v>17</v>
      </c>
      <c r="K58" s="29"/>
    </row>
    <row r="59" spans="1:11" ht="31.8" x14ac:dyDescent="0.2">
      <c r="A59" s="8">
        <v>56</v>
      </c>
      <c r="B59" s="33" t="s">
        <v>1841</v>
      </c>
      <c r="C59" s="33" t="s">
        <v>710</v>
      </c>
      <c r="D59" s="25" t="s">
        <v>833</v>
      </c>
      <c r="E59" s="54" t="s">
        <v>1836</v>
      </c>
      <c r="F59" s="27" t="s">
        <v>799</v>
      </c>
      <c r="G59" s="26">
        <v>5495</v>
      </c>
      <c r="H59" s="26">
        <v>11529</v>
      </c>
      <c r="I59" s="28" t="s">
        <v>15</v>
      </c>
      <c r="J59" s="30" t="s">
        <v>17</v>
      </c>
      <c r="K59" s="29" t="s">
        <v>171</v>
      </c>
    </row>
    <row r="60" spans="1:11" ht="31.8" x14ac:dyDescent="0.2">
      <c r="A60" s="8">
        <v>57</v>
      </c>
      <c r="B60" s="25" t="s">
        <v>1857</v>
      </c>
      <c r="C60" s="33" t="s">
        <v>710</v>
      </c>
      <c r="D60" s="25" t="s">
        <v>833</v>
      </c>
      <c r="E60" s="54" t="s">
        <v>1849</v>
      </c>
      <c r="F60" s="27" t="s">
        <v>1491</v>
      </c>
      <c r="G60" s="26">
        <v>1961</v>
      </c>
      <c r="H60" s="26">
        <v>3596</v>
      </c>
      <c r="I60" s="28" t="s">
        <v>15</v>
      </c>
      <c r="J60" s="30" t="s">
        <v>17</v>
      </c>
      <c r="K60" s="29"/>
    </row>
    <row r="61" spans="1:11" ht="31.8" x14ac:dyDescent="0.2">
      <c r="A61" s="8">
        <v>58</v>
      </c>
      <c r="B61" s="25" t="s">
        <v>1889</v>
      </c>
      <c r="C61" s="34" t="s">
        <v>710</v>
      </c>
      <c r="D61" s="25" t="s">
        <v>833</v>
      </c>
      <c r="E61" s="54" t="s">
        <v>1890</v>
      </c>
      <c r="F61" s="27" t="s">
        <v>1891</v>
      </c>
      <c r="G61" s="26">
        <v>1554</v>
      </c>
      <c r="H61" s="26">
        <v>3051</v>
      </c>
      <c r="I61" s="28" t="s">
        <v>15</v>
      </c>
      <c r="J61" s="30" t="s">
        <v>17</v>
      </c>
      <c r="K61" s="29"/>
    </row>
    <row r="62" spans="1:11" ht="31.8" x14ac:dyDescent="0.2">
      <c r="A62" s="8">
        <v>59</v>
      </c>
      <c r="B62" s="25" t="s">
        <v>1892</v>
      </c>
      <c r="C62" s="34" t="s">
        <v>710</v>
      </c>
      <c r="D62" s="25" t="s">
        <v>833</v>
      </c>
      <c r="E62" s="54" t="s">
        <v>1890</v>
      </c>
      <c r="F62" s="27" t="s">
        <v>1891</v>
      </c>
      <c r="G62" s="26">
        <v>1255</v>
      </c>
      <c r="H62" s="26">
        <v>2442</v>
      </c>
      <c r="I62" s="28" t="s">
        <v>15</v>
      </c>
      <c r="J62" s="30" t="s">
        <v>17</v>
      </c>
      <c r="K62" s="29"/>
    </row>
    <row r="63" spans="1:11" ht="31.8" x14ac:dyDescent="0.2">
      <c r="A63" s="8">
        <v>60</v>
      </c>
      <c r="B63" s="33" t="s">
        <v>190</v>
      </c>
      <c r="C63" s="34" t="s">
        <v>710</v>
      </c>
      <c r="D63" s="25" t="s">
        <v>833</v>
      </c>
      <c r="E63" s="54" t="s">
        <v>1890</v>
      </c>
      <c r="F63" s="109" t="s">
        <v>162</v>
      </c>
      <c r="G63" s="26">
        <v>1662</v>
      </c>
      <c r="H63" s="26">
        <v>3118</v>
      </c>
      <c r="I63" s="28" t="s">
        <v>15</v>
      </c>
      <c r="J63" s="30" t="s">
        <v>17</v>
      </c>
      <c r="K63" s="29"/>
    </row>
    <row r="64" spans="1:11" ht="31.8" x14ac:dyDescent="0.2">
      <c r="A64" s="8">
        <v>61</v>
      </c>
      <c r="B64" s="25" t="s">
        <v>191</v>
      </c>
      <c r="C64" s="25" t="s">
        <v>710</v>
      </c>
      <c r="D64" s="45" t="s">
        <v>833</v>
      </c>
      <c r="E64" s="54" t="s">
        <v>1897</v>
      </c>
      <c r="F64" s="27" t="s">
        <v>36</v>
      </c>
      <c r="G64" s="41">
        <v>2551</v>
      </c>
      <c r="H64" s="41">
        <v>5421</v>
      </c>
      <c r="I64" s="42" t="s">
        <v>15</v>
      </c>
      <c r="J64" s="42" t="s">
        <v>17</v>
      </c>
      <c r="K64" s="29"/>
    </row>
    <row r="65" spans="1:11" ht="31.8" x14ac:dyDescent="0.2">
      <c r="A65" s="8">
        <v>62</v>
      </c>
      <c r="B65" s="25" t="s">
        <v>204</v>
      </c>
      <c r="C65" s="40" t="s">
        <v>710</v>
      </c>
      <c r="D65" s="40" t="s">
        <v>833</v>
      </c>
      <c r="E65" s="54" t="s">
        <v>1935</v>
      </c>
      <c r="F65" s="25" t="s">
        <v>40</v>
      </c>
      <c r="G65" s="26">
        <v>747</v>
      </c>
      <c r="H65" s="26">
        <v>2015</v>
      </c>
      <c r="I65" s="42" t="s">
        <v>15</v>
      </c>
      <c r="J65" s="42" t="s">
        <v>17</v>
      </c>
      <c r="K65" s="23" t="s">
        <v>170</v>
      </c>
    </row>
    <row r="66" spans="1:11" ht="31.8" x14ac:dyDescent="0.2">
      <c r="A66" s="8">
        <v>63</v>
      </c>
      <c r="B66" s="25" t="s">
        <v>611</v>
      </c>
      <c r="C66" s="25" t="s">
        <v>710</v>
      </c>
      <c r="D66" s="25" t="s">
        <v>833</v>
      </c>
      <c r="E66" s="54" t="s">
        <v>1940</v>
      </c>
      <c r="F66" s="25" t="s">
        <v>32</v>
      </c>
      <c r="G66" s="26">
        <v>1596</v>
      </c>
      <c r="H66" s="26">
        <v>3799</v>
      </c>
      <c r="I66" s="42" t="s">
        <v>15</v>
      </c>
      <c r="J66" s="42" t="s">
        <v>17</v>
      </c>
      <c r="K66" s="23"/>
    </row>
    <row r="67" spans="1:11" ht="31.8" x14ac:dyDescent="0.2">
      <c r="A67" s="8">
        <v>64</v>
      </c>
      <c r="B67" s="25" t="s">
        <v>76</v>
      </c>
      <c r="C67" s="25" t="s">
        <v>710</v>
      </c>
      <c r="D67" s="25" t="s">
        <v>833</v>
      </c>
      <c r="E67" s="54" t="s">
        <v>1946</v>
      </c>
      <c r="F67" s="25" t="s">
        <v>66</v>
      </c>
      <c r="G67" s="26">
        <v>2070</v>
      </c>
      <c r="H67" s="26">
        <v>4762</v>
      </c>
      <c r="I67" s="24" t="s">
        <v>18</v>
      </c>
      <c r="J67" s="42" t="s">
        <v>17</v>
      </c>
      <c r="K67" s="23"/>
    </row>
    <row r="68" spans="1:11" ht="31.8" x14ac:dyDescent="0.2">
      <c r="A68" s="8">
        <v>65</v>
      </c>
      <c r="B68" s="25" t="s">
        <v>612</v>
      </c>
      <c r="C68" s="25" t="s">
        <v>710</v>
      </c>
      <c r="D68" s="25" t="s">
        <v>833</v>
      </c>
      <c r="E68" s="54" t="s">
        <v>1946</v>
      </c>
      <c r="F68" s="25" t="s">
        <v>72</v>
      </c>
      <c r="G68" s="26">
        <v>4634</v>
      </c>
      <c r="H68" s="26">
        <v>11003</v>
      </c>
      <c r="I68" s="24" t="s">
        <v>18</v>
      </c>
      <c r="J68" s="42" t="s">
        <v>17</v>
      </c>
      <c r="K68" s="23"/>
    </row>
    <row r="69" spans="1:11" ht="31.8" x14ac:dyDescent="0.2">
      <c r="A69" s="8">
        <v>66</v>
      </c>
      <c r="B69" s="25" t="s">
        <v>613</v>
      </c>
      <c r="C69" s="25" t="s">
        <v>710</v>
      </c>
      <c r="D69" s="25" t="s">
        <v>833</v>
      </c>
      <c r="E69" s="54" t="s">
        <v>1948</v>
      </c>
      <c r="F69" s="25" t="s">
        <v>94</v>
      </c>
      <c r="G69" s="26">
        <v>4103</v>
      </c>
      <c r="H69" s="26">
        <v>8987</v>
      </c>
      <c r="I69" s="42" t="s">
        <v>15</v>
      </c>
      <c r="J69" s="42" t="s">
        <v>17</v>
      </c>
      <c r="K69" s="23" t="s">
        <v>171</v>
      </c>
    </row>
    <row r="70" spans="1:11" ht="31.8" x14ac:dyDescent="0.2">
      <c r="A70" s="8">
        <v>67</v>
      </c>
      <c r="B70" s="25" t="s">
        <v>320</v>
      </c>
      <c r="C70" s="25" t="s">
        <v>710</v>
      </c>
      <c r="D70" s="19" t="s">
        <v>833</v>
      </c>
      <c r="E70" s="54" t="s">
        <v>231</v>
      </c>
      <c r="F70" s="25" t="s">
        <v>131</v>
      </c>
      <c r="G70" s="26">
        <v>51</v>
      </c>
      <c r="H70" s="42" t="s">
        <v>30</v>
      </c>
      <c r="I70" s="24" t="s">
        <v>18</v>
      </c>
      <c r="J70" s="42" t="s">
        <v>41</v>
      </c>
      <c r="K70" s="23" t="s">
        <v>169</v>
      </c>
    </row>
    <row r="71" spans="1:11" ht="31.8" x14ac:dyDescent="0.2">
      <c r="A71" s="8">
        <v>68</v>
      </c>
      <c r="B71" s="25" t="s">
        <v>2031</v>
      </c>
      <c r="C71" s="40" t="s">
        <v>710</v>
      </c>
      <c r="D71" s="25" t="s">
        <v>833</v>
      </c>
      <c r="E71" s="54" t="s">
        <v>231</v>
      </c>
      <c r="F71" s="25" t="s">
        <v>101</v>
      </c>
      <c r="G71" s="26">
        <v>3904</v>
      </c>
      <c r="H71" s="26">
        <v>11885</v>
      </c>
      <c r="I71" s="24" t="s">
        <v>18</v>
      </c>
      <c r="J71" s="42" t="s">
        <v>17</v>
      </c>
      <c r="K71" s="23" t="s">
        <v>950</v>
      </c>
    </row>
    <row r="72" spans="1:11" ht="31.8" x14ac:dyDescent="0.2">
      <c r="A72" s="8">
        <v>69</v>
      </c>
      <c r="B72" s="25" t="s">
        <v>133</v>
      </c>
      <c r="C72" s="25" t="s">
        <v>710</v>
      </c>
      <c r="D72" s="40" t="s">
        <v>833</v>
      </c>
      <c r="E72" s="54" t="s">
        <v>1957</v>
      </c>
      <c r="F72" s="25" t="s">
        <v>154</v>
      </c>
      <c r="G72" s="26">
        <v>2578</v>
      </c>
      <c r="H72" s="26">
        <v>5093</v>
      </c>
      <c r="I72" s="42" t="s">
        <v>15</v>
      </c>
      <c r="J72" s="42" t="s">
        <v>17</v>
      </c>
      <c r="K72" s="23" t="s">
        <v>171</v>
      </c>
    </row>
    <row r="73" spans="1:11" ht="31.8" x14ac:dyDescent="0.2">
      <c r="A73" s="8">
        <v>70</v>
      </c>
      <c r="B73" s="19" t="s">
        <v>1054</v>
      </c>
      <c r="C73" s="19" t="s">
        <v>710</v>
      </c>
      <c r="D73" s="19" t="s">
        <v>833</v>
      </c>
      <c r="E73" s="53" t="s">
        <v>1962</v>
      </c>
      <c r="F73" s="20" t="s">
        <v>163</v>
      </c>
      <c r="G73" s="21">
        <v>1357</v>
      </c>
      <c r="H73" s="21">
        <v>2323</v>
      </c>
      <c r="I73" s="24" t="s">
        <v>15</v>
      </c>
      <c r="J73" s="22" t="s">
        <v>17</v>
      </c>
      <c r="K73" s="23"/>
    </row>
    <row r="74" spans="1:11" ht="31.8" x14ac:dyDescent="0.2">
      <c r="A74" s="8">
        <v>71</v>
      </c>
      <c r="B74" s="19" t="s">
        <v>673</v>
      </c>
      <c r="C74" s="19" t="s">
        <v>710</v>
      </c>
      <c r="D74" s="25" t="s">
        <v>833</v>
      </c>
      <c r="E74" s="53">
        <v>2021.04</v>
      </c>
      <c r="F74" s="20" t="s">
        <v>31</v>
      </c>
      <c r="G74" s="21">
        <v>4951</v>
      </c>
      <c r="H74" s="21">
        <v>11094</v>
      </c>
      <c r="I74" s="24" t="s">
        <v>119</v>
      </c>
      <c r="J74" s="22" t="s">
        <v>17</v>
      </c>
      <c r="K74" s="23" t="s">
        <v>171</v>
      </c>
    </row>
    <row r="75" spans="1:11" ht="31.8" x14ac:dyDescent="0.2">
      <c r="A75" s="8">
        <v>72</v>
      </c>
      <c r="B75" s="19" t="s">
        <v>708</v>
      </c>
      <c r="C75" s="19" t="s">
        <v>710</v>
      </c>
      <c r="D75" s="25" t="s">
        <v>833</v>
      </c>
      <c r="E75" s="53">
        <v>2021.07</v>
      </c>
      <c r="F75" s="20" t="s">
        <v>1231</v>
      </c>
      <c r="G75" s="21">
        <v>555</v>
      </c>
      <c r="H75" s="21">
        <v>963</v>
      </c>
      <c r="I75" s="24" t="s">
        <v>15</v>
      </c>
      <c r="J75" s="22" t="s">
        <v>17</v>
      </c>
      <c r="K75" s="23"/>
    </row>
    <row r="76" spans="1:11" ht="31.8" x14ac:dyDescent="0.2">
      <c r="A76" s="8">
        <v>73</v>
      </c>
      <c r="B76" s="19" t="s">
        <v>750</v>
      </c>
      <c r="C76" s="19" t="s">
        <v>710</v>
      </c>
      <c r="D76" s="25" t="s">
        <v>833</v>
      </c>
      <c r="E76" s="53">
        <v>2021.1</v>
      </c>
      <c r="F76" s="20" t="s">
        <v>1999</v>
      </c>
      <c r="G76" s="21">
        <v>2280</v>
      </c>
      <c r="H76" s="21">
        <v>4823</v>
      </c>
      <c r="I76" s="24" t="s">
        <v>15</v>
      </c>
      <c r="J76" s="22" t="s">
        <v>17</v>
      </c>
      <c r="K76" s="23" t="s">
        <v>171</v>
      </c>
    </row>
    <row r="77" spans="1:11" ht="31.8" x14ac:dyDescent="0.2">
      <c r="A77" s="8">
        <v>74</v>
      </c>
      <c r="B77" s="19" t="s">
        <v>852</v>
      </c>
      <c r="C77" s="19" t="s">
        <v>710</v>
      </c>
      <c r="D77" s="19" t="s">
        <v>833</v>
      </c>
      <c r="E77" s="53">
        <v>2022.07</v>
      </c>
      <c r="F77" s="20" t="s">
        <v>853</v>
      </c>
      <c r="G77" s="21">
        <v>628</v>
      </c>
      <c r="H77" s="21">
        <v>1088</v>
      </c>
      <c r="I77" s="24" t="s">
        <v>15</v>
      </c>
      <c r="J77" s="22" t="s">
        <v>17</v>
      </c>
      <c r="K77" s="23"/>
    </row>
    <row r="78" spans="1:11" ht="32.4" thickBot="1" x14ac:dyDescent="0.25">
      <c r="A78" s="106">
        <v>75</v>
      </c>
      <c r="B78" s="82" t="s">
        <v>926</v>
      </c>
      <c r="C78" s="82" t="s">
        <v>710</v>
      </c>
      <c r="D78" s="107" t="s">
        <v>833</v>
      </c>
      <c r="E78" s="105">
        <v>2022.12</v>
      </c>
      <c r="F78" s="83" t="s">
        <v>82</v>
      </c>
      <c r="G78" s="84">
        <v>4849</v>
      </c>
      <c r="H78" s="84">
        <v>9605</v>
      </c>
      <c r="I78" s="85" t="s">
        <v>119</v>
      </c>
      <c r="J78" s="86" t="s">
        <v>17</v>
      </c>
      <c r="K78" s="87" t="s">
        <v>171</v>
      </c>
    </row>
  </sheetData>
  <mergeCells count="11">
    <mergeCell ref="I2:I3"/>
    <mergeCell ref="J2:J3"/>
    <mergeCell ref="K2:K3"/>
    <mergeCell ref="I1:K1"/>
    <mergeCell ref="A1:H1"/>
    <mergeCell ref="A2:A3"/>
    <mergeCell ref="B2:B3"/>
    <mergeCell ref="C2:C3"/>
    <mergeCell ref="D2:D3"/>
    <mergeCell ref="E2:E3"/>
    <mergeCell ref="F2:F3"/>
  </mergeCells>
  <phoneticPr fontId="2"/>
  <dataValidations count="1">
    <dataValidation type="list" allowBlank="1" showInputMessage="1" showErrorMessage="1" sqref="D15" xr:uid="{0D846A17-48C5-41B5-BAD4-12C16D82E6DE}">
      <formula1>#REF!</formula1>
    </dataValidation>
  </dataValidations>
  <pageMargins left="0.70866141732283472" right="0.70866141732283472" top="0.74803149606299213" bottom="0.74803149606299213" header="0.31496062992125984" footer="0.31496062992125984"/>
  <pageSetup paperSize="9" scale="5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364CD-BFC0-4C0B-8693-FD45DD7CF882}">
  <sheetPr>
    <pageSetUpPr fitToPage="1"/>
  </sheetPr>
  <dimension ref="A1:H160"/>
  <sheetViews>
    <sheetView view="pageBreakPreview" topLeftCell="A6" zoomScale="60" zoomScaleNormal="100" workbookViewId="0">
      <selection activeCell="G34" sqref="G34"/>
    </sheetView>
  </sheetViews>
  <sheetFormatPr defaultColWidth="6.33203125" defaultRowHeight="13.2" x14ac:dyDescent="0.2"/>
  <cols>
    <col min="1" max="1" width="6.33203125" style="110"/>
    <col min="2" max="2" width="41.33203125" style="110" customWidth="1"/>
    <col min="3" max="3" width="17.33203125" style="110" customWidth="1"/>
    <col min="4" max="4" width="22.109375" style="110" customWidth="1"/>
    <col min="5" max="5" width="12.88671875" style="110" customWidth="1"/>
    <col min="6" max="6" width="11.88671875" style="110" customWidth="1"/>
    <col min="7" max="7" width="11.44140625" style="110" customWidth="1"/>
    <col min="8" max="8" width="15.77734375" style="110" customWidth="1"/>
    <col min="9" max="16384" width="6.33203125" style="110"/>
  </cols>
  <sheetData>
    <row r="1" spans="1:8" ht="34.799999999999997" x14ac:dyDescent="0.2">
      <c r="A1" s="200" t="s">
        <v>4182</v>
      </c>
      <c r="B1" s="201"/>
      <c r="C1" s="201"/>
      <c r="D1" s="202"/>
      <c r="E1" s="203" t="s">
        <v>4173</v>
      </c>
      <c r="F1" s="201"/>
      <c r="G1" s="201"/>
      <c r="H1" s="204"/>
    </row>
    <row r="2" spans="1:8" ht="31.8" x14ac:dyDescent="0.2">
      <c r="A2" s="193" t="s">
        <v>661</v>
      </c>
      <c r="B2" s="188" t="s">
        <v>6</v>
      </c>
      <c r="C2" s="194" t="s">
        <v>14</v>
      </c>
      <c r="D2" s="188" t="s">
        <v>2</v>
      </c>
      <c r="E2" s="11" t="s">
        <v>20</v>
      </c>
      <c r="F2" s="187" t="s">
        <v>0</v>
      </c>
      <c r="G2" s="188" t="s">
        <v>1</v>
      </c>
      <c r="H2" s="189" t="s">
        <v>168</v>
      </c>
    </row>
    <row r="3" spans="1:8" ht="31.8" x14ac:dyDescent="0.2">
      <c r="A3" s="193"/>
      <c r="B3" s="188"/>
      <c r="C3" s="194"/>
      <c r="D3" s="188"/>
      <c r="E3" s="11" t="s">
        <v>2035</v>
      </c>
      <c r="F3" s="187"/>
      <c r="G3" s="188"/>
      <c r="H3" s="190"/>
    </row>
    <row r="4" spans="1:8" ht="31.8" x14ac:dyDescent="0.2">
      <c r="A4" s="8">
        <v>1</v>
      </c>
      <c r="B4" s="19" t="s">
        <v>1140</v>
      </c>
      <c r="C4" s="54" t="s">
        <v>1141</v>
      </c>
      <c r="D4" s="27" t="s">
        <v>46</v>
      </c>
      <c r="E4" s="26">
        <v>249</v>
      </c>
      <c r="F4" s="28" t="s">
        <v>15</v>
      </c>
      <c r="G4" s="30" t="s">
        <v>17</v>
      </c>
      <c r="H4" s="29"/>
    </row>
    <row r="5" spans="1:8" ht="31.8" x14ac:dyDescent="0.2">
      <c r="A5" s="8">
        <v>2</v>
      </c>
      <c r="B5" s="19" t="s">
        <v>1142</v>
      </c>
      <c r="C5" s="54" t="s">
        <v>1141</v>
      </c>
      <c r="D5" s="27" t="s">
        <v>46</v>
      </c>
      <c r="E5" s="26">
        <v>452</v>
      </c>
      <c r="F5" s="28" t="s">
        <v>15</v>
      </c>
      <c r="G5" s="30" t="s">
        <v>17</v>
      </c>
      <c r="H5" s="29"/>
    </row>
    <row r="6" spans="1:8" ht="31.8" x14ac:dyDescent="0.2">
      <c r="A6" s="8">
        <v>3</v>
      </c>
      <c r="B6" s="19" t="s">
        <v>1280</v>
      </c>
      <c r="C6" s="54" t="s">
        <v>666</v>
      </c>
      <c r="D6" s="20" t="s">
        <v>1112</v>
      </c>
      <c r="E6" s="21">
        <v>323</v>
      </c>
      <c r="F6" s="24" t="s">
        <v>15</v>
      </c>
      <c r="G6" s="22" t="s">
        <v>17</v>
      </c>
      <c r="H6" s="31"/>
    </row>
    <row r="7" spans="1:8" ht="31.8" x14ac:dyDescent="0.2">
      <c r="A7" s="8">
        <v>4</v>
      </c>
      <c r="B7" s="19" t="s">
        <v>1326</v>
      </c>
      <c r="C7" s="54" t="s">
        <v>1327</v>
      </c>
      <c r="D7" s="20" t="s">
        <v>1328</v>
      </c>
      <c r="E7" s="21">
        <v>617</v>
      </c>
      <c r="F7" s="24" t="s">
        <v>15</v>
      </c>
      <c r="G7" s="22" t="s">
        <v>17</v>
      </c>
      <c r="H7" s="23"/>
    </row>
    <row r="8" spans="1:8" ht="31.8" x14ac:dyDescent="0.2">
      <c r="A8" s="8">
        <v>5</v>
      </c>
      <c r="B8" s="19" t="s">
        <v>1329</v>
      </c>
      <c r="C8" s="54" t="s">
        <v>1327</v>
      </c>
      <c r="D8" s="20" t="s">
        <v>1328</v>
      </c>
      <c r="E8" s="21">
        <v>172</v>
      </c>
      <c r="F8" s="24" t="s">
        <v>15</v>
      </c>
      <c r="G8" s="22" t="s">
        <v>17</v>
      </c>
      <c r="H8" s="23"/>
    </row>
    <row r="9" spans="1:8" ht="31.8" x14ac:dyDescent="0.2">
      <c r="A9" s="8">
        <v>6</v>
      </c>
      <c r="B9" s="19" t="s">
        <v>1368</v>
      </c>
      <c r="C9" s="54" t="s">
        <v>1369</v>
      </c>
      <c r="D9" s="20" t="s">
        <v>1370</v>
      </c>
      <c r="E9" s="21">
        <v>900</v>
      </c>
      <c r="F9" s="24" t="s">
        <v>18</v>
      </c>
      <c r="G9" s="22" t="s">
        <v>17</v>
      </c>
      <c r="H9" s="23"/>
    </row>
    <row r="10" spans="1:8" ht="31.8" x14ac:dyDescent="0.2">
      <c r="A10" s="8">
        <v>7</v>
      </c>
      <c r="B10" s="19" t="s">
        <v>1390</v>
      </c>
      <c r="C10" s="53" t="s">
        <v>1391</v>
      </c>
      <c r="D10" s="20" t="s">
        <v>1025</v>
      </c>
      <c r="E10" s="21">
        <v>745</v>
      </c>
      <c r="F10" s="24" t="s">
        <v>15</v>
      </c>
      <c r="G10" s="22" t="s">
        <v>17</v>
      </c>
      <c r="H10" s="23"/>
    </row>
    <row r="11" spans="1:8" ht="31.8" x14ac:dyDescent="0.2">
      <c r="A11" s="8">
        <v>8</v>
      </c>
      <c r="B11" s="19" t="s">
        <v>1481</v>
      </c>
      <c r="C11" s="53" t="s">
        <v>1482</v>
      </c>
      <c r="D11" s="20" t="s">
        <v>146</v>
      </c>
      <c r="E11" s="21">
        <v>579</v>
      </c>
      <c r="F11" s="24" t="s">
        <v>15</v>
      </c>
      <c r="G11" s="22" t="s">
        <v>17</v>
      </c>
      <c r="H11" s="23"/>
    </row>
    <row r="12" spans="1:8" ht="31.8" x14ac:dyDescent="0.2">
      <c r="A12" s="8">
        <v>9</v>
      </c>
      <c r="B12" s="19" t="s">
        <v>1486</v>
      </c>
      <c r="C12" s="53" t="s">
        <v>1487</v>
      </c>
      <c r="D12" s="20" t="s">
        <v>126</v>
      </c>
      <c r="E12" s="21">
        <v>1260</v>
      </c>
      <c r="F12" s="24" t="s">
        <v>18</v>
      </c>
      <c r="G12" s="22" t="s">
        <v>17</v>
      </c>
      <c r="H12" s="23"/>
    </row>
    <row r="13" spans="1:8" ht="31.8" x14ac:dyDescent="0.2">
      <c r="A13" s="8">
        <v>10</v>
      </c>
      <c r="B13" s="19" t="s">
        <v>1488</v>
      </c>
      <c r="C13" s="54" t="s">
        <v>1487</v>
      </c>
      <c r="D13" s="65" t="s">
        <v>99</v>
      </c>
      <c r="E13" s="66">
        <v>1108</v>
      </c>
      <c r="F13" s="24" t="s">
        <v>18</v>
      </c>
      <c r="G13" s="22" t="s">
        <v>17</v>
      </c>
      <c r="H13" s="32"/>
    </row>
    <row r="14" spans="1:8" ht="31.8" x14ac:dyDescent="0.2">
      <c r="A14" s="8">
        <v>11</v>
      </c>
      <c r="B14" s="25" t="s">
        <v>205</v>
      </c>
      <c r="C14" s="54" t="s">
        <v>1498</v>
      </c>
      <c r="D14" s="65" t="s">
        <v>1499</v>
      </c>
      <c r="E14" s="66">
        <v>1940</v>
      </c>
      <c r="F14" s="24" t="s">
        <v>18</v>
      </c>
      <c r="G14" s="22" t="s">
        <v>17</v>
      </c>
      <c r="H14" s="32"/>
    </row>
    <row r="15" spans="1:8" ht="31.8" x14ac:dyDescent="0.2">
      <c r="A15" s="8">
        <v>12</v>
      </c>
      <c r="B15" s="25" t="s">
        <v>1500</v>
      </c>
      <c r="C15" s="54" t="s">
        <v>1498</v>
      </c>
      <c r="D15" s="65" t="s">
        <v>1501</v>
      </c>
      <c r="E15" s="66">
        <v>1733</v>
      </c>
      <c r="F15" s="24" t="s">
        <v>18</v>
      </c>
      <c r="G15" s="22" t="s">
        <v>17</v>
      </c>
      <c r="H15" s="32"/>
    </row>
    <row r="16" spans="1:8" ht="31.8" x14ac:dyDescent="0.2">
      <c r="A16" s="8">
        <v>13</v>
      </c>
      <c r="B16" s="25" t="s">
        <v>1504</v>
      </c>
      <c r="C16" s="54" t="s">
        <v>1505</v>
      </c>
      <c r="D16" s="65" t="s">
        <v>43</v>
      </c>
      <c r="E16" s="66">
        <v>260</v>
      </c>
      <c r="F16" s="24" t="s">
        <v>15</v>
      </c>
      <c r="G16" s="22" t="s">
        <v>17</v>
      </c>
      <c r="H16" s="23" t="s">
        <v>170</v>
      </c>
    </row>
    <row r="17" spans="1:8" ht="31.8" x14ac:dyDescent="0.2">
      <c r="A17" s="8">
        <v>14</v>
      </c>
      <c r="B17" s="25" t="s">
        <v>1506</v>
      </c>
      <c r="C17" s="54" t="s">
        <v>1505</v>
      </c>
      <c r="D17" s="65" t="s">
        <v>146</v>
      </c>
      <c r="E17" s="66">
        <v>2087</v>
      </c>
      <c r="F17" s="24" t="s">
        <v>15</v>
      </c>
      <c r="G17" s="22" t="s">
        <v>17</v>
      </c>
      <c r="H17" s="32"/>
    </row>
    <row r="18" spans="1:8" ht="31.8" x14ac:dyDescent="0.2">
      <c r="A18" s="8">
        <v>15</v>
      </c>
      <c r="B18" s="25" t="s">
        <v>1529</v>
      </c>
      <c r="C18" s="54" t="s">
        <v>1530</v>
      </c>
      <c r="D18" s="65" t="s">
        <v>26</v>
      </c>
      <c r="E18" s="66">
        <v>1459</v>
      </c>
      <c r="F18" s="24" t="s">
        <v>15</v>
      </c>
      <c r="G18" s="22" t="s">
        <v>17</v>
      </c>
      <c r="H18" s="32"/>
    </row>
    <row r="19" spans="1:8" ht="31.8" x14ac:dyDescent="0.2">
      <c r="A19" s="8">
        <v>16</v>
      </c>
      <c r="B19" s="25" t="s">
        <v>1531</v>
      </c>
      <c r="C19" s="54" t="s">
        <v>1530</v>
      </c>
      <c r="D19" s="65" t="s">
        <v>26</v>
      </c>
      <c r="E19" s="66">
        <v>1809</v>
      </c>
      <c r="F19" s="24" t="s">
        <v>15</v>
      </c>
      <c r="G19" s="22" t="s">
        <v>17</v>
      </c>
      <c r="H19" s="32"/>
    </row>
    <row r="20" spans="1:8" ht="31.8" x14ac:dyDescent="0.2">
      <c r="A20" s="8">
        <v>17</v>
      </c>
      <c r="B20" s="25" t="s">
        <v>1541</v>
      </c>
      <c r="C20" s="54" t="s">
        <v>1542</v>
      </c>
      <c r="D20" s="65" t="s">
        <v>146</v>
      </c>
      <c r="E20" s="66">
        <v>2406</v>
      </c>
      <c r="F20" s="24" t="s">
        <v>15</v>
      </c>
      <c r="G20" s="22" t="s">
        <v>17</v>
      </c>
      <c r="H20" s="32"/>
    </row>
    <row r="21" spans="1:8" ht="31.8" x14ac:dyDescent="0.2">
      <c r="A21" s="8">
        <v>18</v>
      </c>
      <c r="B21" s="19" t="s">
        <v>1569</v>
      </c>
      <c r="C21" s="54" t="s">
        <v>1570</v>
      </c>
      <c r="D21" s="20" t="s">
        <v>1425</v>
      </c>
      <c r="E21" s="21">
        <v>1144</v>
      </c>
      <c r="F21" s="24" t="s">
        <v>15</v>
      </c>
      <c r="G21" s="22" t="s">
        <v>17</v>
      </c>
      <c r="H21" s="23"/>
    </row>
    <row r="22" spans="1:8" ht="31.8" x14ac:dyDescent="0.2">
      <c r="A22" s="8">
        <v>19</v>
      </c>
      <c r="B22" s="19" t="s">
        <v>1571</v>
      </c>
      <c r="C22" s="54" t="s">
        <v>1570</v>
      </c>
      <c r="D22" s="20" t="s">
        <v>1572</v>
      </c>
      <c r="E22" s="21">
        <v>1543</v>
      </c>
      <c r="F22" s="24" t="s">
        <v>15</v>
      </c>
      <c r="G22" s="22" t="s">
        <v>17</v>
      </c>
      <c r="H22" s="23"/>
    </row>
    <row r="23" spans="1:8" ht="31.8" x14ac:dyDescent="0.2">
      <c r="A23" s="8">
        <v>20</v>
      </c>
      <c r="B23" s="19" t="s">
        <v>1595</v>
      </c>
      <c r="C23" s="54" t="s">
        <v>1596</v>
      </c>
      <c r="D23" s="20" t="s">
        <v>1597</v>
      </c>
      <c r="E23" s="21">
        <v>1161</v>
      </c>
      <c r="F23" s="24" t="s">
        <v>15</v>
      </c>
      <c r="G23" s="22" t="s">
        <v>17</v>
      </c>
      <c r="H23" s="23"/>
    </row>
    <row r="24" spans="1:8" ht="31.8" x14ac:dyDescent="0.2">
      <c r="A24" s="8">
        <v>21</v>
      </c>
      <c r="B24" s="19" t="s">
        <v>1601</v>
      </c>
      <c r="C24" s="54" t="s">
        <v>1602</v>
      </c>
      <c r="D24" s="20" t="s">
        <v>1083</v>
      </c>
      <c r="E24" s="21">
        <v>1411</v>
      </c>
      <c r="F24" s="24" t="s">
        <v>15</v>
      </c>
      <c r="G24" s="22" t="s">
        <v>17</v>
      </c>
      <c r="H24" s="23"/>
    </row>
    <row r="25" spans="1:8" ht="31.8" x14ac:dyDescent="0.2">
      <c r="A25" s="8">
        <v>22</v>
      </c>
      <c r="B25" s="19" t="s">
        <v>1603</v>
      </c>
      <c r="C25" s="54" t="s">
        <v>1602</v>
      </c>
      <c r="D25" s="20" t="s">
        <v>1604</v>
      </c>
      <c r="E25" s="21">
        <v>1036</v>
      </c>
      <c r="F25" s="24" t="s">
        <v>15</v>
      </c>
      <c r="G25" s="22" t="s">
        <v>17</v>
      </c>
      <c r="H25" s="23"/>
    </row>
    <row r="26" spans="1:8" ht="31.8" x14ac:dyDescent="0.2">
      <c r="A26" s="8">
        <v>23</v>
      </c>
      <c r="B26" s="19" t="s">
        <v>206</v>
      </c>
      <c r="C26" s="54" t="s">
        <v>1602</v>
      </c>
      <c r="D26" s="20" t="s">
        <v>146</v>
      </c>
      <c r="E26" s="21">
        <v>1931</v>
      </c>
      <c r="F26" s="24" t="s">
        <v>15</v>
      </c>
      <c r="G26" s="22" t="s">
        <v>17</v>
      </c>
      <c r="H26" s="23"/>
    </row>
    <row r="27" spans="1:8" ht="31.8" x14ac:dyDescent="0.2">
      <c r="A27" s="8">
        <v>24</v>
      </c>
      <c r="B27" s="25" t="s">
        <v>1618</v>
      </c>
      <c r="C27" s="54" t="s">
        <v>1619</v>
      </c>
      <c r="D27" s="27" t="s">
        <v>40</v>
      </c>
      <c r="E27" s="26">
        <v>1244</v>
      </c>
      <c r="F27" s="28" t="s">
        <v>15</v>
      </c>
      <c r="G27" s="30" t="s">
        <v>17</v>
      </c>
      <c r="H27" s="29"/>
    </row>
    <row r="28" spans="1:8" ht="31.8" x14ac:dyDescent="0.2">
      <c r="A28" s="8">
        <v>25</v>
      </c>
      <c r="B28" s="25" t="s">
        <v>1632</v>
      </c>
      <c r="C28" s="54" t="s">
        <v>1633</v>
      </c>
      <c r="D28" s="27" t="s">
        <v>1425</v>
      </c>
      <c r="E28" s="26">
        <v>605</v>
      </c>
      <c r="F28" s="28" t="s">
        <v>15</v>
      </c>
      <c r="G28" s="30" t="s">
        <v>17</v>
      </c>
      <c r="H28" s="29"/>
    </row>
    <row r="29" spans="1:8" ht="31.8" x14ac:dyDescent="0.2">
      <c r="A29" s="8">
        <v>26</v>
      </c>
      <c r="B29" s="25" t="s">
        <v>1634</v>
      </c>
      <c r="C29" s="54" t="s">
        <v>1633</v>
      </c>
      <c r="D29" s="27" t="s">
        <v>1425</v>
      </c>
      <c r="E29" s="26">
        <v>464</v>
      </c>
      <c r="F29" s="28" t="s">
        <v>15</v>
      </c>
      <c r="G29" s="30" t="s">
        <v>17</v>
      </c>
      <c r="H29" s="29"/>
    </row>
    <row r="30" spans="1:8" ht="31.8" x14ac:dyDescent="0.2">
      <c r="A30" s="8">
        <v>27</v>
      </c>
      <c r="B30" s="25" t="s">
        <v>1635</v>
      </c>
      <c r="C30" s="54" t="s">
        <v>1633</v>
      </c>
      <c r="D30" s="27" t="s">
        <v>1038</v>
      </c>
      <c r="E30" s="26">
        <v>2076</v>
      </c>
      <c r="F30" s="28" t="s">
        <v>15</v>
      </c>
      <c r="G30" s="30" t="s">
        <v>17</v>
      </c>
      <c r="H30" s="29"/>
    </row>
    <row r="31" spans="1:8" ht="31.8" x14ac:dyDescent="0.2">
      <c r="A31" s="8">
        <v>28</v>
      </c>
      <c r="B31" s="25" t="s">
        <v>271</v>
      </c>
      <c r="C31" s="54" t="s">
        <v>1633</v>
      </c>
      <c r="D31" s="27" t="s">
        <v>116</v>
      </c>
      <c r="E31" s="26">
        <v>372</v>
      </c>
      <c r="F31" s="28" t="s">
        <v>15</v>
      </c>
      <c r="G31" s="30" t="s">
        <v>17</v>
      </c>
      <c r="H31" s="29"/>
    </row>
    <row r="32" spans="1:8" ht="31.8" x14ac:dyDescent="0.2">
      <c r="A32" s="8">
        <v>29</v>
      </c>
      <c r="B32" s="25" t="s">
        <v>1640</v>
      </c>
      <c r="C32" s="54" t="s">
        <v>1641</v>
      </c>
      <c r="D32" s="27" t="s">
        <v>113</v>
      </c>
      <c r="E32" s="26">
        <v>1526</v>
      </c>
      <c r="F32" s="28" t="s">
        <v>18</v>
      </c>
      <c r="G32" s="30" t="s">
        <v>17</v>
      </c>
      <c r="H32" s="29"/>
    </row>
    <row r="33" spans="1:8" ht="31.8" x14ac:dyDescent="0.2">
      <c r="A33" s="8">
        <v>30</v>
      </c>
      <c r="B33" s="25" t="s">
        <v>207</v>
      </c>
      <c r="C33" s="54" t="s">
        <v>1655</v>
      </c>
      <c r="D33" s="27" t="s">
        <v>43</v>
      </c>
      <c r="E33" s="26">
        <v>1519</v>
      </c>
      <c r="F33" s="28" t="s">
        <v>18</v>
      </c>
      <c r="G33" s="30" t="s">
        <v>17</v>
      </c>
      <c r="H33" s="29"/>
    </row>
    <row r="34" spans="1:8" ht="31.8" x14ac:dyDescent="0.2">
      <c r="A34" s="8">
        <v>31</v>
      </c>
      <c r="B34" s="25" t="s">
        <v>1669</v>
      </c>
      <c r="C34" s="54" t="s">
        <v>1670</v>
      </c>
      <c r="D34" s="27" t="s">
        <v>1671</v>
      </c>
      <c r="E34" s="26">
        <v>245</v>
      </c>
      <c r="F34" s="28" t="s">
        <v>15</v>
      </c>
      <c r="G34" s="30" t="s">
        <v>17</v>
      </c>
      <c r="H34" s="29"/>
    </row>
    <row r="35" spans="1:8" ht="31.8" x14ac:dyDescent="0.2">
      <c r="A35" s="8">
        <v>32</v>
      </c>
      <c r="B35" s="25" t="s">
        <v>1672</v>
      </c>
      <c r="C35" s="54" t="s">
        <v>1670</v>
      </c>
      <c r="D35" s="27" t="s">
        <v>1404</v>
      </c>
      <c r="E35" s="26">
        <v>1724</v>
      </c>
      <c r="F35" s="28" t="s">
        <v>15</v>
      </c>
      <c r="G35" s="30" t="s">
        <v>17</v>
      </c>
      <c r="H35" s="29"/>
    </row>
    <row r="36" spans="1:8" ht="31.8" x14ac:dyDescent="0.2">
      <c r="A36" s="8">
        <v>33</v>
      </c>
      <c r="B36" s="25" t="s">
        <v>208</v>
      </c>
      <c r="C36" s="54" t="s">
        <v>1682</v>
      </c>
      <c r="D36" s="27" t="s">
        <v>1425</v>
      </c>
      <c r="E36" s="26">
        <v>437</v>
      </c>
      <c r="F36" s="28" t="s">
        <v>15</v>
      </c>
      <c r="G36" s="30" t="s">
        <v>17</v>
      </c>
      <c r="H36" s="29"/>
    </row>
    <row r="37" spans="1:8" ht="31.8" x14ac:dyDescent="0.2">
      <c r="A37" s="8">
        <v>34</v>
      </c>
      <c r="B37" s="25" t="s">
        <v>1688</v>
      </c>
      <c r="C37" s="54" t="s">
        <v>1689</v>
      </c>
      <c r="D37" s="27" t="s">
        <v>23</v>
      </c>
      <c r="E37" s="26">
        <v>1437</v>
      </c>
      <c r="F37" s="28" t="s">
        <v>18</v>
      </c>
      <c r="G37" s="30" t="s">
        <v>17</v>
      </c>
      <c r="H37" s="29"/>
    </row>
    <row r="38" spans="1:8" ht="31.8" x14ac:dyDescent="0.2">
      <c r="A38" s="8">
        <v>35</v>
      </c>
      <c r="B38" s="25" t="s">
        <v>1690</v>
      </c>
      <c r="C38" s="54" t="s">
        <v>1689</v>
      </c>
      <c r="D38" s="27" t="s">
        <v>1653</v>
      </c>
      <c r="E38" s="26">
        <v>1932</v>
      </c>
      <c r="F38" s="28" t="s">
        <v>18</v>
      </c>
      <c r="G38" s="30" t="s">
        <v>17</v>
      </c>
      <c r="H38" s="29"/>
    </row>
    <row r="39" spans="1:8" ht="31.8" x14ac:dyDescent="0.2">
      <c r="A39" s="8">
        <v>36</v>
      </c>
      <c r="B39" s="25" t="s">
        <v>1691</v>
      </c>
      <c r="C39" s="54" t="s">
        <v>1689</v>
      </c>
      <c r="D39" s="27" t="s">
        <v>1692</v>
      </c>
      <c r="E39" s="26">
        <v>883</v>
      </c>
      <c r="F39" s="28" t="s">
        <v>18</v>
      </c>
      <c r="G39" s="30" t="s">
        <v>17</v>
      </c>
      <c r="H39" s="29"/>
    </row>
    <row r="40" spans="1:8" ht="31.8" x14ac:dyDescent="0.2">
      <c r="A40" s="8">
        <v>37</v>
      </c>
      <c r="B40" s="25" t="s">
        <v>1701</v>
      </c>
      <c r="C40" s="54" t="s">
        <v>1699</v>
      </c>
      <c r="D40" s="27" t="s">
        <v>1692</v>
      </c>
      <c r="E40" s="26">
        <v>18</v>
      </c>
      <c r="F40" s="28" t="s">
        <v>18</v>
      </c>
      <c r="G40" s="30" t="s">
        <v>17</v>
      </c>
      <c r="H40" s="29"/>
    </row>
    <row r="41" spans="1:8" ht="31.8" x14ac:dyDescent="0.2">
      <c r="A41" s="8">
        <v>38</v>
      </c>
      <c r="B41" s="25" t="s">
        <v>1702</v>
      </c>
      <c r="C41" s="54" t="s">
        <v>1703</v>
      </c>
      <c r="D41" s="27" t="s">
        <v>1704</v>
      </c>
      <c r="E41" s="26">
        <v>824</v>
      </c>
      <c r="F41" s="28" t="s">
        <v>15</v>
      </c>
      <c r="G41" s="30" t="s">
        <v>17</v>
      </c>
      <c r="H41" s="29"/>
    </row>
    <row r="42" spans="1:8" ht="31.8" x14ac:dyDescent="0.2">
      <c r="A42" s="8">
        <v>39</v>
      </c>
      <c r="B42" s="25" t="s">
        <v>1710</v>
      </c>
      <c r="C42" s="54" t="s">
        <v>1711</v>
      </c>
      <c r="D42" s="27" t="s">
        <v>89</v>
      </c>
      <c r="E42" s="26">
        <v>350</v>
      </c>
      <c r="F42" s="28" t="s">
        <v>15</v>
      </c>
      <c r="G42" s="30" t="s">
        <v>17</v>
      </c>
      <c r="H42" s="29"/>
    </row>
    <row r="43" spans="1:8" ht="31.8" x14ac:dyDescent="0.2">
      <c r="A43" s="8">
        <v>40</v>
      </c>
      <c r="B43" s="25" t="s">
        <v>209</v>
      </c>
      <c r="C43" s="54" t="s">
        <v>1716</v>
      </c>
      <c r="D43" s="27" t="s">
        <v>1425</v>
      </c>
      <c r="E43" s="26">
        <v>611</v>
      </c>
      <c r="F43" s="28" t="s">
        <v>15</v>
      </c>
      <c r="G43" s="30" t="s">
        <v>17</v>
      </c>
      <c r="H43" s="29"/>
    </row>
    <row r="44" spans="1:8" ht="31.8" x14ac:dyDescent="0.2">
      <c r="A44" s="8">
        <v>41</v>
      </c>
      <c r="B44" s="25" t="s">
        <v>210</v>
      </c>
      <c r="C44" s="54" t="s">
        <v>1716</v>
      </c>
      <c r="D44" s="27" t="s">
        <v>126</v>
      </c>
      <c r="E44" s="26">
        <v>1347</v>
      </c>
      <c r="F44" s="28" t="s">
        <v>15</v>
      </c>
      <c r="G44" s="30" t="s">
        <v>17</v>
      </c>
      <c r="H44" s="29"/>
    </row>
    <row r="45" spans="1:8" ht="31.8" x14ac:dyDescent="0.2">
      <c r="A45" s="8">
        <v>42</v>
      </c>
      <c r="B45" s="25" t="s">
        <v>1738</v>
      </c>
      <c r="C45" s="54" t="s">
        <v>1739</v>
      </c>
      <c r="D45" s="27" t="s">
        <v>27</v>
      </c>
      <c r="E45" s="26">
        <v>347</v>
      </c>
      <c r="F45" s="28" t="s">
        <v>15</v>
      </c>
      <c r="G45" s="30" t="s">
        <v>17</v>
      </c>
      <c r="H45" s="32"/>
    </row>
    <row r="46" spans="1:8" ht="31.8" x14ac:dyDescent="0.2">
      <c r="A46" s="8">
        <v>43</v>
      </c>
      <c r="B46" s="25" t="s">
        <v>211</v>
      </c>
      <c r="C46" s="54" t="s">
        <v>1739</v>
      </c>
      <c r="D46" s="27" t="s">
        <v>158</v>
      </c>
      <c r="E46" s="26">
        <v>1609</v>
      </c>
      <c r="F46" s="28" t="s">
        <v>15</v>
      </c>
      <c r="G46" s="30" t="s">
        <v>17</v>
      </c>
      <c r="H46" s="32"/>
    </row>
    <row r="47" spans="1:8" ht="31.8" x14ac:dyDescent="0.2">
      <c r="A47" s="8">
        <v>44</v>
      </c>
      <c r="B47" s="25" t="s">
        <v>1740</v>
      </c>
      <c r="C47" s="54" t="s">
        <v>1739</v>
      </c>
      <c r="D47" s="27" t="s">
        <v>1741</v>
      </c>
      <c r="E47" s="26">
        <v>658</v>
      </c>
      <c r="F47" s="28" t="s">
        <v>15</v>
      </c>
      <c r="G47" s="30" t="s">
        <v>17</v>
      </c>
      <c r="H47" s="32"/>
    </row>
    <row r="48" spans="1:8" ht="31.8" x14ac:dyDescent="0.2">
      <c r="A48" s="8">
        <v>45</v>
      </c>
      <c r="B48" s="25" t="s">
        <v>1481</v>
      </c>
      <c r="C48" s="54" t="s">
        <v>1739</v>
      </c>
      <c r="D48" s="27" t="s">
        <v>146</v>
      </c>
      <c r="E48" s="26">
        <v>280</v>
      </c>
      <c r="F48" s="28" t="s">
        <v>18</v>
      </c>
      <c r="G48" s="30" t="s">
        <v>17</v>
      </c>
      <c r="H48" s="29"/>
    </row>
    <row r="49" spans="1:8" ht="31.8" x14ac:dyDescent="0.2">
      <c r="A49" s="8">
        <v>46</v>
      </c>
      <c r="B49" s="25" t="s">
        <v>212</v>
      </c>
      <c r="C49" s="54" t="s">
        <v>1739</v>
      </c>
      <c r="D49" s="27" t="s">
        <v>158</v>
      </c>
      <c r="E49" s="26">
        <v>1229</v>
      </c>
      <c r="F49" s="28" t="s">
        <v>15</v>
      </c>
      <c r="G49" s="30" t="s">
        <v>17</v>
      </c>
      <c r="H49" s="29"/>
    </row>
    <row r="50" spans="1:8" ht="31.8" x14ac:dyDescent="0.2">
      <c r="A50" s="8">
        <v>47</v>
      </c>
      <c r="B50" s="25" t="s">
        <v>1759</v>
      </c>
      <c r="C50" s="54" t="s">
        <v>213</v>
      </c>
      <c r="D50" s="27" t="s">
        <v>23</v>
      </c>
      <c r="E50" s="26">
        <v>1308</v>
      </c>
      <c r="F50" s="28" t="s">
        <v>15</v>
      </c>
      <c r="G50" s="30" t="s">
        <v>17</v>
      </c>
      <c r="H50" s="29"/>
    </row>
    <row r="51" spans="1:8" ht="31.8" x14ac:dyDescent="0.2">
      <c r="A51" s="8">
        <v>48</v>
      </c>
      <c r="B51" s="25" t="s">
        <v>1760</v>
      </c>
      <c r="C51" s="54" t="s">
        <v>213</v>
      </c>
      <c r="D51" s="27" t="s">
        <v>23</v>
      </c>
      <c r="E51" s="26">
        <v>214</v>
      </c>
      <c r="F51" s="28" t="s">
        <v>15</v>
      </c>
      <c r="G51" s="30" t="s">
        <v>17</v>
      </c>
      <c r="H51" s="29"/>
    </row>
    <row r="52" spans="1:8" ht="31.8" x14ac:dyDescent="0.2">
      <c r="A52" s="8">
        <v>49</v>
      </c>
      <c r="B52" s="25" t="s">
        <v>982</v>
      </c>
      <c r="C52" s="54" t="s">
        <v>1765</v>
      </c>
      <c r="D52" s="27" t="s">
        <v>875</v>
      </c>
      <c r="E52" s="26">
        <v>16519</v>
      </c>
      <c r="F52" s="28" t="s">
        <v>18</v>
      </c>
      <c r="G52" s="111" t="s">
        <v>17</v>
      </c>
      <c r="H52" s="29"/>
    </row>
    <row r="53" spans="1:8" ht="31.8" x14ac:dyDescent="0.2">
      <c r="A53" s="8">
        <v>50</v>
      </c>
      <c r="B53" s="25" t="s">
        <v>1773</v>
      </c>
      <c r="C53" s="54" t="s">
        <v>1774</v>
      </c>
      <c r="D53" s="27" t="s">
        <v>1741</v>
      </c>
      <c r="E53" s="26">
        <v>201</v>
      </c>
      <c r="F53" s="28" t="s">
        <v>15</v>
      </c>
      <c r="G53" s="111" t="s">
        <v>17</v>
      </c>
      <c r="H53" s="29"/>
    </row>
    <row r="54" spans="1:8" ht="31.8" x14ac:dyDescent="0.2">
      <c r="A54" s="8">
        <v>51</v>
      </c>
      <c r="B54" s="25" t="s">
        <v>1781</v>
      </c>
      <c r="C54" s="54" t="s">
        <v>1780</v>
      </c>
      <c r="D54" s="27" t="s">
        <v>867</v>
      </c>
      <c r="E54" s="26">
        <v>1116</v>
      </c>
      <c r="F54" s="111" t="s">
        <v>15</v>
      </c>
      <c r="G54" s="111" t="s">
        <v>17</v>
      </c>
      <c r="H54" s="29"/>
    </row>
    <row r="55" spans="1:8" ht="31.8" x14ac:dyDescent="0.2">
      <c r="A55" s="8">
        <v>52</v>
      </c>
      <c r="B55" s="25" t="s">
        <v>1782</v>
      </c>
      <c r="C55" s="54" t="s">
        <v>1780</v>
      </c>
      <c r="D55" s="27" t="s">
        <v>867</v>
      </c>
      <c r="E55" s="26">
        <v>1113</v>
      </c>
      <c r="F55" s="28" t="s">
        <v>18</v>
      </c>
      <c r="G55" s="111" t="s">
        <v>17</v>
      </c>
      <c r="H55" s="29"/>
    </row>
    <row r="56" spans="1:8" ht="31.8" x14ac:dyDescent="0.2">
      <c r="A56" s="8">
        <v>53</v>
      </c>
      <c r="B56" s="25" t="s">
        <v>1783</v>
      </c>
      <c r="C56" s="54" t="s">
        <v>1780</v>
      </c>
      <c r="D56" s="27" t="s">
        <v>867</v>
      </c>
      <c r="E56" s="26">
        <v>155</v>
      </c>
      <c r="F56" s="111" t="s">
        <v>15</v>
      </c>
      <c r="G56" s="111" t="s">
        <v>17</v>
      </c>
      <c r="H56" s="29"/>
    </row>
    <row r="57" spans="1:8" ht="31.8" x14ac:dyDescent="0.2">
      <c r="A57" s="8">
        <v>54</v>
      </c>
      <c r="B57" s="25" t="s">
        <v>1787</v>
      </c>
      <c r="C57" s="54" t="s">
        <v>1788</v>
      </c>
      <c r="D57" s="27" t="s">
        <v>1751</v>
      </c>
      <c r="E57" s="26">
        <v>405</v>
      </c>
      <c r="F57" s="111" t="s">
        <v>15</v>
      </c>
      <c r="G57" s="111" t="s">
        <v>17</v>
      </c>
      <c r="H57" s="29"/>
    </row>
    <row r="58" spans="1:8" ht="31.8" x14ac:dyDescent="0.2">
      <c r="A58" s="8">
        <v>55</v>
      </c>
      <c r="B58" s="25" t="s">
        <v>1789</v>
      </c>
      <c r="C58" s="54" t="s">
        <v>1788</v>
      </c>
      <c r="D58" s="27" t="s">
        <v>1751</v>
      </c>
      <c r="E58" s="26">
        <v>1464</v>
      </c>
      <c r="F58" s="111" t="s">
        <v>19</v>
      </c>
      <c r="G58" s="111" t="s">
        <v>17</v>
      </c>
      <c r="H58" s="29"/>
    </row>
    <row r="59" spans="1:8" ht="31.8" x14ac:dyDescent="0.2">
      <c r="A59" s="8">
        <v>56</v>
      </c>
      <c r="B59" s="25" t="s">
        <v>1790</v>
      </c>
      <c r="C59" s="54" t="s">
        <v>1788</v>
      </c>
      <c r="D59" s="27" t="s">
        <v>70</v>
      </c>
      <c r="E59" s="26">
        <v>429</v>
      </c>
      <c r="F59" s="111" t="s">
        <v>15</v>
      </c>
      <c r="G59" s="111" t="s">
        <v>17</v>
      </c>
      <c r="H59" s="29"/>
    </row>
    <row r="60" spans="1:8" ht="31.8" x14ac:dyDescent="0.2">
      <c r="A60" s="8">
        <v>57</v>
      </c>
      <c r="B60" s="25" t="s">
        <v>1002</v>
      </c>
      <c r="C60" s="54" t="s">
        <v>1793</v>
      </c>
      <c r="D60" s="27" t="s">
        <v>25</v>
      </c>
      <c r="E60" s="26">
        <v>545</v>
      </c>
      <c r="F60" s="28" t="s">
        <v>18</v>
      </c>
      <c r="G60" s="111" t="s">
        <v>17</v>
      </c>
      <c r="H60" s="29"/>
    </row>
    <row r="61" spans="1:8" ht="31.8" x14ac:dyDescent="0.2">
      <c r="A61" s="8">
        <v>58</v>
      </c>
      <c r="B61" s="33" t="s">
        <v>214</v>
      </c>
      <c r="C61" s="54" t="s">
        <v>1806</v>
      </c>
      <c r="D61" s="27" t="s">
        <v>1807</v>
      </c>
      <c r="E61" s="26">
        <v>841</v>
      </c>
      <c r="F61" s="28" t="s">
        <v>18</v>
      </c>
      <c r="G61" s="30" t="s">
        <v>17</v>
      </c>
      <c r="H61" s="29"/>
    </row>
    <row r="62" spans="1:8" ht="31.8" x14ac:dyDescent="0.2">
      <c r="A62" s="8">
        <v>59</v>
      </c>
      <c r="B62" s="33" t="s">
        <v>1808</v>
      </c>
      <c r="C62" s="54" t="s">
        <v>1806</v>
      </c>
      <c r="D62" s="27" t="s">
        <v>1809</v>
      </c>
      <c r="E62" s="26">
        <v>1731</v>
      </c>
      <c r="F62" s="28" t="s">
        <v>18</v>
      </c>
      <c r="G62" s="30" t="s">
        <v>17</v>
      </c>
      <c r="H62" s="29"/>
    </row>
    <row r="63" spans="1:8" ht="31.8" x14ac:dyDescent="0.2">
      <c r="A63" s="8">
        <v>60</v>
      </c>
      <c r="B63" s="33" t="s">
        <v>298</v>
      </c>
      <c r="C63" s="54" t="s">
        <v>1806</v>
      </c>
      <c r="D63" s="27" t="s">
        <v>35</v>
      </c>
      <c r="E63" s="26">
        <v>1410</v>
      </c>
      <c r="F63" s="28" t="s">
        <v>18</v>
      </c>
      <c r="G63" s="30" t="s">
        <v>17</v>
      </c>
      <c r="H63" s="29"/>
    </row>
    <row r="64" spans="1:8" ht="31.8" x14ac:dyDescent="0.2">
      <c r="A64" s="8">
        <v>61</v>
      </c>
      <c r="B64" s="33" t="s">
        <v>215</v>
      </c>
      <c r="C64" s="54" t="s">
        <v>1813</v>
      </c>
      <c r="D64" s="27" t="s">
        <v>1404</v>
      </c>
      <c r="E64" s="26">
        <v>381</v>
      </c>
      <c r="F64" s="28" t="s">
        <v>15</v>
      </c>
      <c r="G64" s="30" t="s">
        <v>17</v>
      </c>
      <c r="H64" s="29"/>
    </row>
    <row r="65" spans="1:8" ht="31.8" x14ac:dyDescent="0.2">
      <c r="A65" s="8">
        <v>62</v>
      </c>
      <c r="B65" s="33" t="s">
        <v>1817</v>
      </c>
      <c r="C65" s="54" t="s">
        <v>1818</v>
      </c>
      <c r="D65" s="27" t="s">
        <v>184</v>
      </c>
      <c r="E65" s="26">
        <v>2149</v>
      </c>
      <c r="F65" s="28" t="s">
        <v>15</v>
      </c>
      <c r="G65" s="30" t="s">
        <v>17</v>
      </c>
      <c r="H65" s="29"/>
    </row>
    <row r="66" spans="1:8" ht="31.8" x14ac:dyDescent="0.2">
      <c r="A66" s="8">
        <v>63</v>
      </c>
      <c r="B66" s="33" t="s">
        <v>215</v>
      </c>
      <c r="C66" s="54" t="s">
        <v>669</v>
      </c>
      <c r="D66" s="27" t="s">
        <v>1404</v>
      </c>
      <c r="E66" s="26">
        <v>180</v>
      </c>
      <c r="F66" s="28" t="s">
        <v>15</v>
      </c>
      <c r="G66" s="30" t="s">
        <v>17</v>
      </c>
      <c r="H66" s="29"/>
    </row>
    <row r="67" spans="1:8" ht="31.8" x14ac:dyDescent="0.2">
      <c r="A67" s="8">
        <v>64</v>
      </c>
      <c r="B67" s="33" t="s">
        <v>216</v>
      </c>
      <c r="C67" s="54" t="s">
        <v>1823</v>
      </c>
      <c r="D67" s="27" t="s">
        <v>25</v>
      </c>
      <c r="E67" s="26">
        <v>2049</v>
      </c>
      <c r="F67" s="28" t="s">
        <v>15</v>
      </c>
      <c r="G67" s="30" t="s">
        <v>17</v>
      </c>
      <c r="H67" s="29"/>
    </row>
    <row r="68" spans="1:8" ht="31.8" x14ac:dyDescent="0.2">
      <c r="A68" s="8">
        <v>65</v>
      </c>
      <c r="B68" s="33" t="s">
        <v>217</v>
      </c>
      <c r="C68" s="54" t="s">
        <v>1830</v>
      </c>
      <c r="D68" s="109" t="s">
        <v>1016</v>
      </c>
      <c r="E68" s="26">
        <v>542</v>
      </c>
      <c r="F68" s="28" t="s">
        <v>18</v>
      </c>
      <c r="G68" s="30" t="s">
        <v>17</v>
      </c>
      <c r="H68" s="29"/>
    </row>
    <row r="69" spans="1:8" ht="31.8" x14ac:dyDescent="0.2">
      <c r="A69" s="8">
        <v>66</v>
      </c>
      <c r="B69" s="33" t="s">
        <v>218</v>
      </c>
      <c r="C69" s="54" t="s">
        <v>1830</v>
      </c>
      <c r="D69" s="109" t="s">
        <v>1017</v>
      </c>
      <c r="E69" s="26">
        <v>1384</v>
      </c>
      <c r="F69" s="28" t="s">
        <v>15</v>
      </c>
      <c r="G69" s="30" t="s">
        <v>17</v>
      </c>
      <c r="H69" s="29"/>
    </row>
    <row r="70" spans="1:8" ht="31.8" x14ac:dyDescent="0.2">
      <c r="A70" s="8">
        <v>67</v>
      </c>
      <c r="B70" s="33" t="s">
        <v>219</v>
      </c>
      <c r="C70" s="54" t="s">
        <v>1830</v>
      </c>
      <c r="D70" s="109" t="s">
        <v>1018</v>
      </c>
      <c r="E70" s="26">
        <v>739</v>
      </c>
      <c r="F70" s="28" t="s">
        <v>15</v>
      </c>
      <c r="G70" s="30" t="s">
        <v>17</v>
      </c>
      <c r="H70" s="29"/>
    </row>
    <row r="71" spans="1:8" ht="31.8" x14ac:dyDescent="0.2">
      <c r="A71" s="8">
        <v>68</v>
      </c>
      <c r="B71" s="33" t="s">
        <v>478</v>
      </c>
      <c r="C71" s="54" t="s">
        <v>1830</v>
      </c>
      <c r="D71" s="109" t="s">
        <v>46</v>
      </c>
      <c r="E71" s="26">
        <v>1441</v>
      </c>
      <c r="F71" s="28" t="s">
        <v>18</v>
      </c>
      <c r="G71" s="30" t="s">
        <v>17</v>
      </c>
      <c r="H71" s="29" t="s">
        <v>170</v>
      </c>
    </row>
    <row r="72" spans="1:8" ht="31.8" x14ac:dyDescent="0.2">
      <c r="A72" s="8">
        <v>69</v>
      </c>
      <c r="B72" s="33" t="s">
        <v>220</v>
      </c>
      <c r="C72" s="54" t="s">
        <v>1842</v>
      </c>
      <c r="D72" s="27" t="s">
        <v>25</v>
      </c>
      <c r="E72" s="26">
        <v>865</v>
      </c>
      <c r="F72" s="28" t="s">
        <v>15</v>
      </c>
      <c r="G72" s="30" t="s">
        <v>17</v>
      </c>
      <c r="H72" s="29"/>
    </row>
    <row r="73" spans="1:8" ht="31.8" x14ac:dyDescent="0.2">
      <c r="A73" s="8">
        <v>70</v>
      </c>
      <c r="B73" s="25" t="s">
        <v>1859</v>
      </c>
      <c r="C73" s="54" t="s">
        <v>1860</v>
      </c>
      <c r="D73" s="27" t="s">
        <v>1018</v>
      </c>
      <c r="E73" s="26">
        <v>5878</v>
      </c>
      <c r="F73" s="28" t="s">
        <v>15</v>
      </c>
      <c r="G73" s="30" t="s">
        <v>17</v>
      </c>
      <c r="H73" s="29"/>
    </row>
    <row r="74" spans="1:8" ht="31.8" x14ac:dyDescent="0.2">
      <c r="A74" s="8">
        <v>71</v>
      </c>
      <c r="B74" s="33" t="s">
        <v>1869</v>
      </c>
      <c r="C74" s="54" t="s">
        <v>1870</v>
      </c>
      <c r="D74" s="27" t="s">
        <v>49</v>
      </c>
      <c r="E74" s="26">
        <v>2469</v>
      </c>
      <c r="F74" s="28" t="s">
        <v>15</v>
      </c>
      <c r="G74" s="30" t="s">
        <v>17</v>
      </c>
      <c r="H74" s="29"/>
    </row>
    <row r="75" spans="1:8" ht="31.8" x14ac:dyDescent="0.2">
      <c r="A75" s="8">
        <v>72</v>
      </c>
      <c r="B75" s="33" t="s">
        <v>220</v>
      </c>
      <c r="C75" s="54" t="s">
        <v>1870</v>
      </c>
      <c r="D75" s="27" t="s">
        <v>25</v>
      </c>
      <c r="E75" s="26">
        <v>525</v>
      </c>
      <c r="F75" s="28" t="s">
        <v>15</v>
      </c>
      <c r="G75" s="30" t="s">
        <v>17</v>
      </c>
      <c r="H75" s="29"/>
    </row>
    <row r="76" spans="1:8" ht="31.8" x14ac:dyDescent="0.2">
      <c r="A76" s="8">
        <v>73</v>
      </c>
      <c r="B76" s="33" t="s">
        <v>1875</v>
      </c>
      <c r="C76" s="54" t="s">
        <v>1876</v>
      </c>
      <c r="D76" s="27" t="s">
        <v>23</v>
      </c>
      <c r="E76" s="26">
        <v>1788</v>
      </c>
      <c r="F76" s="28" t="s">
        <v>15</v>
      </c>
      <c r="G76" s="30" t="s">
        <v>17</v>
      </c>
      <c r="H76" s="29"/>
    </row>
    <row r="77" spans="1:8" ht="31.8" x14ac:dyDescent="0.2">
      <c r="A77" s="8">
        <v>74</v>
      </c>
      <c r="B77" s="25" t="s">
        <v>221</v>
      </c>
      <c r="C77" s="54" t="s">
        <v>1876</v>
      </c>
      <c r="D77" s="27" t="s">
        <v>1038</v>
      </c>
      <c r="E77" s="26">
        <v>1393</v>
      </c>
      <c r="F77" s="28" t="s">
        <v>18</v>
      </c>
      <c r="G77" s="30" t="s">
        <v>17</v>
      </c>
      <c r="H77" s="29"/>
    </row>
    <row r="78" spans="1:8" ht="31.8" x14ac:dyDescent="0.2">
      <c r="A78" s="8">
        <v>75</v>
      </c>
      <c r="B78" s="25" t="s">
        <v>222</v>
      </c>
      <c r="C78" s="54" t="s">
        <v>1890</v>
      </c>
      <c r="D78" s="109" t="s">
        <v>26</v>
      </c>
      <c r="E78" s="26">
        <v>1605</v>
      </c>
      <c r="F78" s="37" t="s">
        <v>18</v>
      </c>
      <c r="G78" s="30" t="s">
        <v>17</v>
      </c>
      <c r="H78" s="29"/>
    </row>
    <row r="79" spans="1:8" ht="31.8" x14ac:dyDescent="0.2">
      <c r="A79" s="8">
        <v>76</v>
      </c>
      <c r="B79" s="33" t="s">
        <v>223</v>
      </c>
      <c r="C79" s="54" t="s">
        <v>29</v>
      </c>
      <c r="D79" s="27" t="s">
        <v>113</v>
      </c>
      <c r="E79" s="41">
        <v>1187</v>
      </c>
      <c r="F79" s="42" t="s">
        <v>15</v>
      </c>
      <c r="G79" s="42" t="s">
        <v>17</v>
      </c>
      <c r="H79" s="29"/>
    </row>
    <row r="80" spans="1:8" ht="31.8" x14ac:dyDescent="0.2">
      <c r="A80" s="8">
        <v>77</v>
      </c>
      <c r="B80" s="33" t="s">
        <v>1901</v>
      </c>
      <c r="C80" s="54" t="s">
        <v>29</v>
      </c>
      <c r="D80" s="27" t="s">
        <v>113</v>
      </c>
      <c r="E80" s="41">
        <v>763</v>
      </c>
      <c r="F80" s="42" t="s">
        <v>15</v>
      </c>
      <c r="G80" s="42" t="s">
        <v>17</v>
      </c>
      <c r="H80" s="29"/>
    </row>
    <row r="81" spans="1:8" ht="31.8" x14ac:dyDescent="0.2">
      <c r="A81" s="8">
        <v>78</v>
      </c>
      <c r="B81" s="25" t="s">
        <v>1903</v>
      </c>
      <c r="C81" s="54" t="s">
        <v>29</v>
      </c>
      <c r="D81" s="27" t="s">
        <v>875</v>
      </c>
      <c r="E81" s="26">
        <v>1508</v>
      </c>
      <c r="F81" s="28" t="s">
        <v>15</v>
      </c>
      <c r="G81" s="30" t="s">
        <v>17</v>
      </c>
      <c r="H81" s="29" t="s">
        <v>171</v>
      </c>
    </row>
    <row r="82" spans="1:8" ht="31.8" x14ac:dyDescent="0.2">
      <c r="A82" s="8">
        <v>79</v>
      </c>
      <c r="B82" s="25" t="s">
        <v>1904</v>
      </c>
      <c r="C82" s="54" t="s">
        <v>29</v>
      </c>
      <c r="D82" s="109" t="s">
        <v>875</v>
      </c>
      <c r="E82" s="26">
        <v>1646</v>
      </c>
      <c r="F82" s="28" t="s">
        <v>15</v>
      </c>
      <c r="G82" s="30" t="s">
        <v>17</v>
      </c>
      <c r="H82" s="29" t="s">
        <v>171</v>
      </c>
    </row>
    <row r="83" spans="1:8" ht="31.8" x14ac:dyDescent="0.2">
      <c r="A83" s="8">
        <v>80</v>
      </c>
      <c r="B83" s="25" t="s">
        <v>1905</v>
      </c>
      <c r="C83" s="54" t="s">
        <v>29</v>
      </c>
      <c r="D83" s="27" t="s">
        <v>875</v>
      </c>
      <c r="E83" s="26">
        <v>652</v>
      </c>
      <c r="F83" s="28" t="s">
        <v>15</v>
      </c>
      <c r="G83" s="30" t="s">
        <v>17</v>
      </c>
      <c r="H83" s="29" t="s">
        <v>171</v>
      </c>
    </row>
    <row r="84" spans="1:8" ht="31.8" x14ac:dyDescent="0.2">
      <c r="A84" s="8">
        <v>81</v>
      </c>
      <c r="B84" s="25" t="s">
        <v>1910</v>
      </c>
      <c r="C84" s="54" t="s">
        <v>1909</v>
      </c>
      <c r="D84" s="27" t="s">
        <v>184</v>
      </c>
      <c r="E84" s="41">
        <v>490</v>
      </c>
      <c r="F84" s="28" t="s">
        <v>15</v>
      </c>
      <c r="G84" s="42" t="s">
        <v>17</v>
      </c>
      <c r="H84" s="29"/>
    </row>
    <row r="85" spans="1:8" ht="31.8" x14ac:dyDescent="0.2">
      <c r="A85" s="8">
        <v>82</v>
      </c>
      <c r="B85" s="25" t="s">
        <v>1911</v>
      </c>
      <c r="C85" s="54" t="s">
        <v>1909</v>
      </c>
      <c r="D85" s="27" t="s">
        <v>184</v>
      </c>
      <c r="E85" s="41">
        <v>512</v>
      </c>
      <c r="F85" s="42" t="s">
        <v>15</v>
      </c>
      <c r="G85" s="42" t="s">
        <v>17</v>
      </c>
      <c r="H85" s="29"/>
    </row>
    <row r="86" spans="1:8" ht="31.8" x14ac:dyDescent="0.2">
      <c r="A86" s="8">
        <v>83</v>
      </c>
      <c r="B86" s="34" t="s">
        <v>1917</v>
      </c>
      <c r="C86" s="55" t="s">
        <v>1916</v>
      </c>
      <c r="D86" s="35" t="s">
        <v>1012</v>
      </c>
      <c r="E86" s="58">
        <v>2756</v>
      </c>
      <c r="F86" s="59" t="s">
        <v>15</v>
      </c>
      <c r="G86" s="59" t="s">
        <v>17</v>
      </c>
      <c r="H86" s="38"/>
    </row>
    <row r="87" spans="1:8" ht="31.8" x14ac:dyDescent="0.2">
      <c r="A87" s="8">
        <v>84</v>
      </c>
      <c r="B87" s="25" t="s">
        <v>224</v>
      </c>
      <c r="C87" s="54" t="s">
        <v>1937</v>
      </c>
      <c r="D87" s="25" t="s">
        <v>46</v>
      </c>
      <c r="E87" s="26">
        <v>325</v>
      </c>
      <c r="F87" s="24" t="s">
        <v>18</v>
      </c>
      <c r="G87" s="42" t="s">
        <v>17</v>
      </c>
      <c r="H87" s="23"/>
    </row>
    <row r="88" spans="1:8" ht="31.8" x14ac:dyDescent="0.2">
      <c r="A88" s="8">
        <v>85</v>
      </c>
      <c r="B88" s="25" t="s">
        <v>1938</v>
      </c>
      <c r="C88" s="54" t="s">
        <v>1937</v>
      </c>
      <c r="D88" s="25" t="s">
        <v>44</v>
      </c>
      <c r="E88" s="26">
        <v>1735</v>
      </c>
      <c r="F88" s="24" t="s">
        <v>18</v>
      </c>
      <c r="G88" s="42" t="s">
        <v>17</v>
      </c>
      <c r="H88" s="23"/>
    </row>
    <row r="89" spans="1:8" ht="31.8" x14ac:dyDescent="0.2">
      <c r="A89" s="8">
        <v>86</v>
      </c>
      <c r="B89" s="25" t="s">
        <v>55</v>
      </c>
      <c r="C89" s="54" t="s">
        <v>1940</v>
      </c>
      <c r="D89" s="25" t="s">
        <v>23</v>
      </c>
      <c r="E89" s="26">
        <v>1746</v>
      </c>
      <c r="F89" s="42" t="s">
        <v>15</v>
      </c>
      <c r="G89" s="42" t="s">
        <v>17</v>
      </c>
      <c r="H89" s="23"/>
    </row>
    <row r="90" spans="1:8" ht="31.8" x14ac:dyDescent="0.2">
      <c r="A90" s="8">
        <v>87</v>
      </c>
      <c r="B90" s="25" t="s">
        <v>1944</v>
      </c>
      <c r="C90" s="54" t="s">
        <v>1945</v>
      </c>
      <c r="D90" s="25" t="s">
        <v>1328</v>
      </c>
      <c r="E90" s="26">
        <v>2138</v>
      </c>
      <c r="F90" s="24" t="s">
        <v>18</v>
      </c>
      <c r="G90" s="42" t="s">
        <v>17</v>
      </c>
      <c r="H90" s="23"/>
    </row>
    <row r="91" spans="1:8" ht="31.8" x14ac:dyDescent="0.2">
      <c r="A91" s="8">
        <v>88</v>
      </c>
      <c r="B91" s="25" t="s">
        <v>225</v>
      </c>
      <c r="C91" s="54" t="s">
        <v>1945</v>
      </c>
      <c r="D91" s="25" t="s">
        <v>60</v>
      </c>
      <c r="E91" s="26">
        <v>3189</v>
      </c>
      <c r="F91" s="24" t="s">
        <v>18</v>
      </c>
      <c r="G91" s="42" t="s">
        <v>17</v>
      </c>
      <c r="H91" s="23"/>
    </row>
    <row r="92" spans="1:8" ht="31.8" x14ac:dyDescent="0.2">
      <c r="A92" s="8">
        <v>89</v>
      </c>
      <c r="B92" s="25" t="s">
        <v>226</v>
      </c>
      <c r="C92" s="54" t="s">
        <v>1945</v>
      </c>
      <c r="D92" s="25" t="s">
        <v>62</v>
      </c>
      <c r="E92" s="26">
        <v>1355</v>
      </c>
      <c r="F92" s="42" t="s">
        <v>15</v>
      </c>
      <c r="G92" s="42" t="s">
        <v>17</v>
      </c>
      <c r="H92" s="23"/>
    </row>
    <row r="93" spans="1:8" ht="31.8" x14ac:dyDescent="0.2">
      <c r="A93" s="8">
        <v>90</v>
      </c>
      <c r="B93" s="25" t="s">
        <v>227</v>
      </c>
      <c r="C93" s="54" t="s">
        <v>1946</v>
      </c>
      <c r="D93" s="25" t="s">
        <v>68</v>
      </c>
      <c r="E93" s="26">
        <v>1393</v>
      </c>
      <c r="F93" s="24" t="s">
        <v>18</v>
      </c>
      <c r="G93" s="42" t="s">
        <v>17</v>
      </c>
      <c r="H93" s="23"/>
    </row>
    <row r="94" spans="1:8" ht="31.8" x14ac:dyDescent="0.2">
      <c r="A94" s="8">
        <v>91</v>
      </c>
      <c r="B94" s="25" t="s">
        <v>228</v>
      </c>
      <c r="C94" s="54" t="s">
        <v>1948</v>
      </c>
      <c r="D94" s="25" t="s">
        <v>92</v>
      </c>
      <c r="E94" s="26">
        <v>429</v>
      </c>
      <c r="F94" s="42" t="s">
        <v>15</v>
      </c>
      <c r="G94" s="42" t="s">
        <v>17</v>
      </c>
      <c r="H94" s="23"/>
    </row>
    <row r="95" spans="1:8" ht="31.8" x14ac:dyDescent="0.2">
      <c r="A95" s="8">
        <v>92</v>
      </c>
      <c r="B95" s="25" t="s">
        <v>224</v>
      </c>
      <c r="C95" s="54" t="s">
        <v>1948</v>
      </c>
      <c r="D95" s="25" t="s">
        <v>46</v>
      </c>
      <c r="E95" s="26">
        <v>324</v>
      </c>
      <c r="F95" s="24" t="s">
        <v>18</v>
      </c>
      <c r="G95" s="42" t="s">
        <v>17</v>
      </c>
      <c r="H95" s="23"/>
    </row>
    <row r="96" spans="1:8" ht="31.8" x14ac:dyDescent="0.2">
      <c r="A96" s="8">
        <v>93</v>
      </c>
      <c r="B96" s="25" t="s">
        <v>229</v>
      </c>
      <c r="C96" s="54" t="s">
        <v>1948</v>
      </c>
      <c r="D96" s="25" t="s">
        <v>805</v>
      </c>
      <c r="E96" s="26">
        <v>775</v>
      </c>
      <c r="F96" s="24" t="s">
        <v>18</v>
      </c>
      <c r="G96" s="42" t="s">
        <v>17</v>
      </c>
      <c r="H96" s="23"/>
    </row>
    <row r="97" spans="1:8" ht="31.8" x14ac:dyDescent="0.2">
      <c r="A97" s="8">
        <v>94</v>
      </c>
      <c r="B97" s="25" t="s">
        <v>230</v>
      </c>
      <c r="C97" s="54" t="s">
        <v>231</v>
      </c>
      <c r="D97" s="25" t="s">
        <v>48</v>
      </c>
      <c r="E97" s="26">
        <v>1327</v>
      </c>
      <c r="F97" s="42" t="s">
        <v>15</v>
      </c>
      <c r="G97" s="42" t="s">
        <v>17</v>
      </c>
      <c r="H97" s="23" t="s">
        <v>170</v>
      </c>
    </row>
    <row r="98" spans="1:8" ht="31.8" x14ac:dyDescent="0.2">
      <c r="A98" s="8">
        <v>95</v>
      </c>
      <c r="B98" s="25" t="s">
        <v>232</v>
      </c>
      <c r="C98" s="54" t="s">
        <v>231</v>
      </c>
      <c r="D98" s="25" t="s">
        <v>1408</v>
      </c>
      <c r="E98" s="26">
        <v>2027</v>
      </c>
      <c r="F98" s="24" t="s">
        <v>18</v>
      </c>
      <c r="G98" s="42" t="s">
        <v>17</v>
      </c>
      <c r="H98" s="23"/>
    </row>
    <row r="99" spans="1:8" ht="31.8" x14ac:dyDescent="0.2">
      <c r="A99" s="8">
        <v>96</v>
      </c>
      <c r="B99" s="25" t="s">
        <v>233</v>
      </c>
      <c r="C99" s="54" t="s">
        <v>1950</v>
      </c>
      <c r="D99" s="25" t="s">
        <v>103</v>
      </c>
      <c r="E99" s="26">
        <v>2322</v>
      </c>
      <c r="F99" s="42" t="s">
        <v>15</v>
      </c>
      <c r="G99" s="42" t="s">
        <v>17</v>
      </c>
      <c r="H99" s="23"/>
    </row>
    <row r="100" spans="1:8" ht="31.8" x14ac:dyDescent="0.2">
      <c r="A100" s="8">
        <v>97</v>
      </c>
      <c r="B100" s="25" t="s">
        <v>139</v>
      </c>
      <c r="C100" s="54" t="s">
        <v>1957</v>
      </c>
      <c r="D100" s="25" t="s">
        <v>141</v>
      </c>
      <c r="E100" s="26">
        <v>2622</v>
      </c>
      <c r="F100" s="42" t="s">
        <v>15</v>
      </c>
      <c r="G100" s="42" t="s">
        <v>17</v>
      </c>
      <c r="H100" s="23" t="s">
        <v>171</v>
      </c>
    </row>
    <row r="101" spans="1:8" ht="31.8" x14ac:dyDescent="0.2">
      <c r="A101" s="8">
        <v>98</v>
      </c>
      <c r="B101" s="19" t="s">
        <v>234</v>
      </c>
      <c r="C101" s="53" t="s">
        <v>1962</v>
      </c>
      <c r="D101" s="20" t="s">
        <v>71</v>
      </c>
      <c r="E101" s="21">
        <v>1572</v>
      </c>
      <c r="F101" s="24" t="s">
        <v>15</v>
      </c>
      <c r="G101" s="22" t="s">
        <v>17</v>
      </c>
      <c r="H101" s="23" t="s">
        <v>171</v>
      </c>
    </row>
    <row r="102" spans="1:8" ht="31.8" x14ac:dyDescent="0.2">
      <c r="A102" s="8">
        <v>99</v>
      </c>
      <c r="B102" s="19" t="s">
        <v>235</v>
      </c>
      <c r="C102" s="53" t="s">
        <v>1962</v>
      </c>
      <c r="D102" s="20" t="s">
        <v>167</v>
      </c>
      <c r="E102" s="21">
        <v>1256</v>
      </c>
      <c r="F102" s="42" t="s">
        <v>18</v>
      </c>
      <c r="G102" s="22" t="s">
        <v>17</v>
      </c>
      <c r="H102" s="23" t="s">
        <v>171</v>
      </c>
    </row>
    <row r="103" spans="1:8" ht="31.8" x14ac:dyDescent="0.2">
      <c r="A103" s="8">
        <v>100</v>
      </c>
      <c r="B103" s="19" t="s">
        <v>236</v>
      </c>
      <c r="C103" s="53" t="s">
        <v>1962</v>
      </c>
      <c r="D103" s="20" t="s">
        <v>156</v>
      </c>
      <c r="E103" s="21">
        <v>481</v>
      </c>
      <c r="F103" s="42" t="s">
        <v>18</v>
      </c>
      <c r="G103" s="22" t="s">
        <v>17</v>
      </c>
      <c r="H103" s="23" t="s">
        <v>172</v>
      </c>
    </row>
    <row r="104" spans="1:8" ht="31.8" x14ac:dyDescent="0.2">
      <c r="A104" s="8">
        <v>101</v>
      </c>
      <c r="B104" s="19" t="s">
        <v>237</v>
      </c>
      <c r="C104" s="53" t="s">
        <v>1962</v>
      </c>
      <c r="D104" s="20" t="s">
        <v>46</v>
      </c>
      <c r="E104" s="21">
        <v>1501</v>
      </c>
      <c r="F104" s="42" t="s">
        <v>18</v>
      </c>
      <c r="G104" s="22" t="s">
        <v>17</v>
      </c>
      <c r="H104" s="23" t="s">
        <v>172</v>
      </c>
    </row>
    <row r="105" spans="1:8" ht="31.8" x14ac:dyDescent="0.2">
      <c r="A105" s="8">
        <v>102</v>
      </c>
      <c r="B105" s="19" t="s">
        <v>176</v>
      </c>
      <c r="C105" s="53" t="s">
        <v>1973</v>
      </c>
      <c r="D105" s="20" t="s">
        <v>80</v>
      </c>
      <c r="E105" s="21">
        <v>2313</v>
      </c>
      <c r="F105" s="24" t="s">
        <v>15</v>
      </c>
      <c r="G105" s="22" t="s">
        <v>17</v>
      </c>
      <c r="H105" s="23" t="s">
        <v>171</v>
      </c>
    </row>
    <row r="106" spans="1:8" ht="31.8" x14ac:dyDescent="0.2">
      <c r="A106" s="8">
        <v>103</v>
      </c>
      <c r="B106" s="19" t="s">
        <v>177</v>
      </c>
      <c r="C106" s="53" t="s">
        <v>1973</v>
      </c>
      <c r="D106" s="20" t="s">
        <v>726</v>
      </c>
      <c r="E106" s="21">
        <v>3648</v>
      </c>
      <c r="F106" s="42" t="s">
        <v>119</v>
      </c>
      <c r="G106" s="22" t="s">
        <v>17</v>
      </c>
      <c r="H106" s="23" t="s">
        <v>171</v>
      </c>
    </row>
    <row r="107" spans="1:8" ht="31.8" x14ac:dyDescent="0.2">
      <c r="A107" s="8">
        <v>104</v>
      </c>
      <c r="B107" s="19" t="s">
        <v>1976</v>
      </c>
      <c r="C107" s="53" t="s">
        <v>179</v>
      </c>
      <c r="D107" s="20" t="s">
        <v>180</v>
      </c>
      <c r="E107" s="21">
        <v>3013</v>
      </c>
      <c r="F107" s="42" t="s">
        <v>18</v>
      </c>
      <c r="G107" s="22" t="s">
        <v>17</v>
      </c>
      <c r="H107" s="23" t="s">
        <v>171</v>
      </c>
    </row>
    <row r="108" spans="1:8" ht="31.8" x14ac:dyDescent="0.2">
      <c r="A108" s="8">
        <v>105</v>
      </c>
      <c r="B108" s="19" t="s">
        <v>238</v>
      </c>
      <c r="C108" s="53" t="s">
        <v>1978</v>
      </c>
      <c r="D108" s="20" t="s">
        <v>239</v>
      </c>
      <c r="E108" s="21">
        <v>1318</v>
      </c>
      <c r="F108" s="24" t="s">
        <v>119</v>
      </c>
      <c r="G108" s="22" t="s">
        <v>17</v>
      </c>
      <c r="H108" s="23"/>
    </row>
    <row r="109" spans="1:8" ht="31.8" x14ac:dyDescent="0.2">
      <c r="A109" s="8">
        <v>106</v>
      </c>
      <c r="B109" s="19" t="s">
        <v>1055</v>
      </c>
      <c r="C109" s="53" t="s">
        <v>1978</v>
      </c>
      <c r="D109" s="20" t="s">
        <v>146</v>
      </c>
      <c r="E109" s="21">
        <v>1776</v>
      </c>
      <c r="F109" s="24" t="s">
        <v>19</v>
      </c>
      <c r="G109" s="22" t="s">
        <v>17</v>
      </c>
      <c r="H109" s="23" t="s">
        <v>171</v>
      </c>
    </row>
    <row r="110" spans="1:8" ht="31.8" x14ac:dyDescent="0.2">
      <c r="A110" s="8">
        <v>107</v>
      </c>
      <c r="B110" s="19" t="s">
        <v>240</v>
      </c>
      <c r="C110" s="53" t="s">
        <v>1978</v>
      </c>
      <c r="D110" s="20" t="s">
        <v>80</v>
      </c>
      <c r="E110" s="21">
        <v>16</v>
      </c>
      <c r="F110" s="24" t="s">
        <v>833</v>
      </c>
      <c r="G110" s="22" t="s">
        <v>17</v>
      </c>
      <c r="H110" s="23"/>
    </row>
    <row r="111" spans="1:8" ht="31.8" x14ac:dyDescent="0.2">
      <c r="A111" s="8">
        <v>108</v>
      </c>
      <c r="B111" s="19" t="s">
        <v>642</v>
      </c>
      <c r="C111" s="53" t="s">
        <v>1981</v>
      </c>
      <c r="D111" s="20" t="s">
        <v>23</v>
      </c>
      <c r="E111" s="21">
        <v>789</v>
      </c>
      <c r="F111" s="24" t="s">
        <v>18</v>
      </c>
      <c r="G111" s="22" t="s">
        <v>17</v>
      </c>
      <c r="H111" s="23" t="s">
        <v>171</v>
      </c>
    </row>
    <row r="112" spans="1:8" ht="31.8" x14ac:dyDescent="0.2">
      <c r="A112" s="8">
        <v>109</v>
      </c>
      <c r="B112" s="19" t="s">
        <v>1058</v>
      </c>
      <c r="C112" s="53">
        <v>2021.01</v>
      </c>
      <c r="D112" s="20" t="s">
        <v>70</v>
      </c>
      <c r="E112" s="21">
        <v>2394</v>
      </c>
      <c r="F112" s="24" t="s">
        <v>119</v>
      </c>
      <c r="G112" s="22" t="s">
        <v>17</v>
      </c>
      <c r="H112" s="23" t="s">
        <v>171</v>
      </c>
    </row>
    <row r="113" spans="1:8" ht="31.8" x14ac:dyDescent="0.2">
      <c r="A113" s="8">
        <v>110</v>
      </c>
      <c r="B113" s="19" t="s">
        <v>649</v>
      </c>
      <c r="C113" s="53">
        <v>2021.01</v>
      </c>
      <c r="D113" s="20" t="s">
        <v>25</v>
      </c>
      <c r="E113" s="21">
        <v>1173</v>
      </c>
      <c r="F113" s="24" t="s">
        <v>15</v>
      </c>
      <c r="G113" s="22" t="s">
        <v>17</v>
      </c>
      <c r="H113" s="23" t="s">
        <v>171</v>
      </c>
    </row>
    <row r="114" spans="1:8" ht="31.8" x14ac:dyDescent="0.2">
      <c r="A114" s="8">
        <v>111</v>
      </c>
      <c r="B114" s="19" t="s">
        <v>650</v>
      </c>
      <c r="C114" s="53">
        <v>2021.01</v>
      </c>
      <c r="D114" s="20" t="s">
        <v>61</v>
      </c>
      <c r="E114" s="21">
        <v>916</v>
      </c>
      <c r="F114" s="24" t="s">
        <v>15</v>
      </c>
      <c r="G114" s="22" t="s">
        <v>17</v>
      </c>
      <c r="H114" s="23" t="s">
        <v>171</v>
      </c>
    </row>
    <row r="115" spans="1:8" ht="31.8" x14ac:dyDescent="0.2">
      <c r="A115" s="8">
        <v>112</v>
      </c>
      <c r="B115" s="19" t="s">
        <v>658</v>
      </c>
      <c r="C115" s="53">
        <v>2021.02</v>
      </c>
      <c r="D115" s="20" t="s">
        <v>141</v>
      </c>
      <c r="E115" s="21">
        <v>2702</v>
      </c>
      <c r="F115" s="24" t="s">
        <v>15</v>
      </c>
      <c r="G115" s="22" t="s">
        <v>17</v>
      </c>
      <c r="H115" s="23" t="s">
        <v>171</v>
      </c>
    </row>
    <row r="116" spans="1:8" ht="31.8" x14ac:dyDescent="0.2">
      <c r="A116" s="8">
        <v>113</v>
      </c>
      <c r="B116" s="19" t="s">
        <v>1059</v>
      </c>
      <c r="C116" s="53">
        <v>2021.02</v>
      </c>
      <c r="D116" s="20" t="s">
        <v>156</v>
      </c>
      <c r="E116" s="21">
        <v>940</v>
      </c>
      <c r="F116" s="24" t="s">
        <v>15</v>
      </c>
      <c r="G116" s="22" t="s">
        <v>17</v>
      </c>
      <c r="H116" s="23" t="s">
        <v>172</v>
      </c>
    </row>
    <row r="117" spans="1:8" ht="31.8" x14ac:dyDescent="0.2">
      <c r="A117" s="8">
        <v>114</v>
      </c>
      <c r="B117" s="19" t="s">
        <v>1060</v>
      </c>
      <c r="C117" s="53">
        <v>2021.02</v>
      </c>
      <c r="D117" s="20" t="s">
        <v>1983</v>
      </c>
      <c r="E117" s="21">
        <v>483</v>
      </c>
      <c r="F117" s="24" t="s">
        <v>15</v>
      </c>
      <c r="G117" s="22" t="s">
        <v>17</v>
      </c>
      <c r="H117" s="23"/>
    </row>
    <row r="118" spans="1:8" ht="31.8" x14ac:dyDescent="0.2">
      <c r="A118" s="8">
        <v>115</v>
      </c>
      <c r="B118" s="19" t="s">
        <v>1062</v>
      </c>
      <c r="C118" s="53">
        <v>2021.03</v>
      </c>
      <c r="D118" s="20" t="s">
        <v>838</v>
      </c>
      <c r="E118" s="21">
        <v>1445</v>
      </c>
      <c r="F118" s="24" t="s">
        <v>18</v>
      </c>
      <c r="G118" s="22" t="s">
        <v>17</v>
      </c>
      <c r="H118" s="23" t="s">
        <v>171</v>
      </c>
    </row>
    <row r="119" spans="1:8" ht="31.8" x14ac:dyDescent="0.2">
      <c r="A119" s="8">
        <v>116</v>
      </c>
      <c r="B119" s="19" t="s">
        <v>1063</v>
      </c>
      <c r="C119" s="53">
        <v>2021.03</v>
      </c>
      <c r="D119" s="20" t="s">
        <v>518</v>
      </c>
      <c r="E119" s="21">
        <v>598</v>
      </c>
      <c r="F119" s="24" t="s">
        <v>15</v>
      </c>
      <c r="G119" s="22" t="s">
        <v>17</v>
      </c>
      <c r="H119" s="23"/>
    </row>
    <row r="120" spans="1:8" ht="31.8" x14ac:dyDescent="0.2">
      <c r="A120" s="8">
        <v>117</v>
      </c>
      <c r="B120" s="19" t="s">
        <v>685</v>
      </c>
      <c r="C120" s="53">
        <v>2021.05</v>
      </c>
      <c r="D120" s="20" t="s">
        <v>68</v>
      </c>
      <c r="E120" s="21">
        <v>449</v>
      </c>
      <c r="F120" s="24" t="s">
        <v>15</v>
      </c>
      <c r="G120" s="22" t="s">
        <v>17</v>
      </c>
      <c r="H120" s="23"/>
    </row>
    <row r="121" spans="1:8" ht="31.8" x14ac:dyDescent="0.2">
      <c r="A121" s="8">
        <v>118</v>
      </c>
      <c r="B121" s="19" t="s">
        <v>692</v>
      </c>
      <c r="C121" s="53">
        <v>2021.06</v>
      </c>
      <c r="D121" s="20" t="s">
        <v>32</v>
      </c>
      <c r="E121" s="21">
        <v>1972</v>
      </c>
      <c r="F121" s="24" t="s">
        <v>119</v>
      </c>
      <c r="G121" s="22" t="s">
        <v>17</v>
      </c>
      <c r="H121" s="23" t="s">
        <v>171</v>
      </c>
    </row>
    <row r="122" spans="1:8" ht="31.8" x14ac:dyDescent="0.2">
      <c r="A122" s="8">
        <v>119</v>
      </c>
      <c r="B122" s="19" t="s">
        <v>693</v>
      </c>
      <c r="C122" s="53">
        <v>2021.06</v>
      </c>
      <c r="D122" s="20" t="s">
        <v>842</v>
      </c>
      <c r="E122" s="21">
        <v>1310</v>
      </c>
      <c r="F122" s="24" t="s">
        <v>19</v>
      </c>
      <c r="G122" s="22" t="s">
        <v>17</v>
      </c>
      <c r="H122" s="23"/>
    </row>
    <row r="123" spans="1:8" ht="31.8" x14ac:dyDescent="0.2">
      <c r="A123" s="8">
        <v>120</v>
      </c>
      <c r="B123" s="19" t="s">
        <v>709</v>
      </c>
      <c r="C123" s="53">
        <v>2021.07</v>
      </c>
      <c r="D123" s="20" t="s">
        <v>906</v>
      </c>
      <c r="E123" s="21">
        <v>2253</v>
      </c>
      <c r="F123" s="24" t="s">
        <v>119</v>
      </c>
      <c r="G123" s="22" t="s">
        <v>17</v>
      </c>
      <c r="H123" s="23"/>
    </row>
    <row r="124" spans="1:8" ht="31.8" x14ac:dyDescent="0.2">
      <c r="A124" s="8">
        <v>121</v>
      </c>
      <c r="B124" s="19" t="s">
        <v>722</v>
      </c>
      <c r="C124" s="53">
        <v>2021.08</v>
      </c>
      <c r="D124" s="20" t="s">
        <v>1983</v>
      </c>
      <c r="E124" s="21">
        <v>706</v>
      </c>
      <c r="F124" s="24" t="s">
        <v>15</v>
      </c>
      <c r="G124" s="22" t="s">
        <v>17</v>
      </c>
      <c r="H124" s="23"/>
    </row>
    <row r="125" spans="1:8" ht="31.8" x14ac:dyDescent="0.2">
      <c r="A125" s="8">
        <v>122</v>
      </c>
      <c r="B125" s="19" t="s">
        <v>723</v>
      </c>
      <c r="C125" s="53">
        <v>2021.08</v>
      </c>
      <c r="D125" s="20" t="s">
        <v>1994</v>
      </c>
      <c r="E125" s="21">
        <v>1053</v>
      </c>
      <c r="F125" s="24" t="s">
        <v>119</v>
      </c>
      <c r="G125" s="22" t="s">
        <v>17</v>
      </c>
      <c r="H125" s="23"/>
    </row>
    <row r="126" spans="1:8" ht="31.8" x14ac:dyDescent="0.2">
      <c r="A126" s="8">
        <v>123</v>
      </c>
      <c r="B126" s="19" t="s">
        <v>1069</v>
      </c>
      <c r="C126" s="53">
        <v>2021.09</v>
      </c>
      <c r="D126" s="20" t="s">
        <v>246</v>
      </c>
      <c r="E126" s="21">
        <v>613</v>
      </c>
      <c r="F126" s="24" t="s">
        <v>15</v>
      </c>
      <c r="G126" s="22" t="s">
        <v>17</v>
      </c>
      <c r="H126" s="23"/>
    </row>
    <row r="127" spans="1:8" ht="31.8" x14ac:dyDescent="0.2">
      <c r="A127" s="8">
        <v>124</v>
      </c>
      <c r="B127" s="19" t="s">
        <v>733</v>
      </c>
      <c r="C127" s="53">
        <v>2021.09</v>
      </c>
      <c r="D127" s="20" t="s">
        <v>884</v>
      </c>
      <c r="E127" s="21">
        <v>1779</v>
      </c>
      <c r="F127" s="24" t="s">
        <v>15</v>
      </c>
      <c r="G127" s="22" t="s">
        <v>17</v>
      </c>
      <c r="H127" s="23"/>
    </row>
    <row r="128" spans="1:8" ht="31.8" x14ac:dyDescent="0.2">
      <c r="A128" s="8">
        <v>125</v>
      </c>
      <c r="B128" s="19" t="s">
        <v>748</v>
      </c>
      <c r="C128" s="53" t="s">
        <v>2012</v>
      </c>
      <c r="D128" s="20" t="s">
        <v>1174</v>
      </c>
      <c r="E128" s="21">
        <v>3813</v>
      </c>
      <c r="F128" s="24" t="s">
        <v>119</v>
      </c>
      <c r="G128" s="22" t="s">
        <v>17</v>
      </c>
      <c r="H128" s="23"/>
    </row>
    <row r="129" spans="1:8" ht="31.8" x14ac:dyDescent="0.2">
      <c r="A129" s="8">
        <v>126</v>
      </c>
      <c r="B129" s="19" t="s">
        <v>749</v>
      </c>
      <c r="C129" s="53" t="s">
        <v>2012</v>
      </c>
      <c r="D129" s="20" t="s">
        <v>842</v>
      </c>
      <c r="E129" s="21">
        <v>1421</v>
      </c>
      <c r="F129" s="24" t="s">
        <v>18</v>
      </c>
      <c r="G129" s="22" t="s">
        <v>17</v>
      </c>
      <c r="H129" s="23"/>
    </row>
    <row r="130" spans="1:8" ht="31.8" x14ac:dyDescent="0.2">
      <c r="A130" s="8">
        <v>127</v>
      </c>
      <c r="B130" s="19" t="s">
        <v>756</v>
      </c>
      <c r="C130" s="53">
        <v>2021.11</v>
      </c>
      <c r="D130" s="20" t="s">
        <v>70</v>
      </c>
      <c r="E130" s="21">
        <v>12</v>
      </c>
      <c r="F130" s="24" t="s">
        <v>833</v>
      </c>
      <c r="G130" s="22" t="s">
        <v>833</v>
      </c>
      <c r="H130" s="23"/>
    </row>
    <row r="131" spans="1:8" ht="31.8" x14ac:dyDescent="0.2">
      <c r="A131" s="8">
        <v>128</v>
      </c>
      <c r="B131" s="19" t="s">
        <v>757</v>
      </c>
      <c r="C131" s="53">
        <v>2021.12</v>
      </c>
      <c r="D131" s="20" t="s">
        <v>850</v>
      </c>
      <c r="E131" s="21">
        <v>2446</v>
      </c>
      <c r="F131" s="24" t="s">
        <v>119</v>
      </c>
      <c r="G131" s="22" t="s">
        <v>17</v>
      </c>
      <c r="H131" s="23" t="s">
        <v>171</v>
      </c>
    </row>
    <row r="132" spans="1:8" ht="31.8" x14ac:dyDescent="0.2">
      <c r="A132" s="8">
        <v>129</v>
      </c>
      <c r="B132" s="19" t="s">
        <v>758</v>
      </c>
      <c r="C132" s="53">
        <v>2021.12</v>
      </c>
      <c r="D132" s="20" t="s">
        <v>1577</v>
      </c>
      <c r="E132" s="21">
        <v>888</v>
      </c>
      <c r="F132" s="24" t="s">
        <v>119</v>
      </c>
      <c r="G132" s="22" t="s">
        <v>17</v>
      </c>
      <c r="H132" s="23" t="s">
        <v>171</v>
      </c>
    </row>
    <row r="133" spans="1:8" ht="31.8" x14ac:dyDescent="0.2">
      <c r="A133" s="8">
        <v>130</v>
      </c>
      <c r="B133" s="19" t="s">
        <v>758</v>
      </c>
      <c r="C133" s="53">
        <v>2022.03</v>
      </c>
      <c r="D133" s="20" t="s">
        <v>1577</v>
      </c>
      <c r="E133" s="21">
        <v>1476</v>
      </c>
      <c r="F133" s="24" t="s">
        <v>119</v>
      </c>
      <c r="G133" s="22" t="s">
        <v>17</v>
      </c>
      <c r="H133" s="23" t="s">
        <v>171</v>
      </c>
    </row>
    <row r="134" spans="1:8" ht="31.8" x14ac:dyDescent="0.2">
      <c r="A134" s="8">
        <v>131</v>
      </c>
      <c r="B134" s="19" t="s">
        <v>798</v>
      </c>
      <c r="C134" s="53">
        <v>2022.04</v>
      </c>
      <c r="D134" s="20" t="s">
        <v>799</v>
      </c>
      <c r="E134" s="21">
        <v>1299</v>
      </c>
      <c r="F134" s="24" t="s">
        <v>19</v>
      </c>
      <c r="G134" s="22" t="s">
        <v>17</v>
      </c>
      <c r="H134" s="23" t="s">
        <v>170</v>
      </c>
    </row>
    <row r="135" spans="1:8" ht="31.8" x14ac:dyDescent="0.2">
      <c r="A135" s="8">
        <v>132</v>
      </c>
      <c r="B135" s="19" t="s">
        <v>800</v>
      </c>
      <c r="C135" s="53">
        <v>2022.04</v>
      </c>
      <c r="D135" s="20" t="s">
        <v>91</v>
      </c>
      <c r="E135" s="21">
        <v>1952</v>
      </c>
      <c r="F135" s="24" t="s">
        <v>18</v>
      </c>
      <c r="G135" s="22" t="s">
        <v>17</v>
      </c>
      <c r="H135" s="23"/>
    </row>
    <row r="136" spans="1:8" ht="31.8" x14ac:dyDescent="0.2">
      <c r="A136" s="8">
        <v>133</v>
      </c>
      <c r="B136" s="19" t="s">
        <v>806</v>
      </c>
      <c r="C136" s="53">
        <v>2022.05</v>
      </c>
      <c r="D136" s="20" t="s">
        <v>26</v>
      </c>
      <c r="E136" s="21">
        <v>2154</v>
      </c>
      <c r="F136" s="24" t="s">
        <v>119</v>
      </c>
      <c r="G136" s="22" t="s">
        <v>17</v>
      </c>
      <c r="H136" s="23"/>
    </row>
    <row r="137" spans="1:8" ht="31.8" x14ac:dyDescent="0.2">
      <c r="A137" s="8">
        <v>134</v>
      </c>
      <c r="B137" s="19" t="s">
        <v>819</v>
      </c>
      <c r="C137" s="53">
        <v>2022.06</v>
      </c>
      <c r="D137" s="20" t="s">
        <v>820</v>
      </c>
      <c r="E137" s="21">
        <v>1188</v>
      </c>
      <c r="F137" s="24" t="s">
        <v>15</v>
      </c>
      <c r="G137" s="22" t="s">
        <v>17</v>
      </c>
      <c r="H137" s="23"/>
    </row>
    <row r="138" spans="1:8" ht="31.8" x14ac:dyDescent="0.2">
      <c r="A138" s="8">
        <v>135</v>
      </c>
      <c r="B138" s="19" t="s">
        <v>821</v>
      </c>
      <c r="C138" s="53">
        <v>2022.06</v>
      </c>
      <c r="D138" s="20" t="s">
        <v>822</v>
      </c>
      <c r="E138" s="21">
        <v>3445</v>
      </c>
      <c r="F138" s="24" t="s">
        <v>18</v>
      </c>
      <c r="G138" s="22" t="s">
        <v>17</v>
      </c>
      <c r="H138" s="23" t="s">
        <v>171</v>
      </c>
    </row>
    <row r="139" spans="1:8" ht="31.8" x14ac:dyDescent="0.2">
      <c r="A139" s="8">
        <v>136</v>
      </c>
      <c r="B139" s="19" t="s">
        <v>849</v>
      </c>
      <c r="C139" s="53">
        <v>2022.07</v>
      </c>
      <c r="D139" s="20" t="s">
        <v>850</v>
      </c>
      <c r="E139" s="21">
        <v>414</v>
      </c>
      <c r="F139" s="24" t="s">
        <v>119</v>
      </c>
      <c r="G139" s="22" t="s">
        <v>17</v>
      </c>
      <c r="H139" s="23" t="s">
        <v>171</v>
      </c>
    </row>
    <row r="140" spans="1:8" ht="31.8" x14ac:dyDescent="0.2">
      <c r="A140" s="8">
        <v>137</v>
      </c>
      <c r="B140" s="19" t="s">
        <v>1070</v>
      </c>
      <c r="C140" s="53">
        <v>2022.07</v>
      </c>
      <c r="D140" s="20" t="s">
        <v>246</v>
      </c>
      <c r="E140" s="21">
        <v>1048</v>
      </c>
      <c r="F140" s="24" t="s">
        <v>15</v>
      </c>
      <c r="G140" s="22" t="s">
        <v>17</v>
      </c>
      <c r="H140" s="23"/>
    </row>
    <row r="141" spans="1:8" ht="31.8" x14ac:dyDescent="0.2">
      <c r="A141" s="8">
        <v>138</v>
      </c>
      <c r="B141" s="19" t="s">
        <v>880</v>
      </c>
      <c r="C141" s="53">
        <v>2022.09</v>
      </c>
      <c r="D141" s="20" t="s">
        <v>850</v>
      </c>
      <c r="E141" s="21">
        <v>671</v>
      </c>
      <c r="F141" s="24" t="s">
        <v>15</v>
      </c>
      <c r="G141" s="22" t="s">
        <v>17</v>
      </c>
      <c r="H141" s="23"/>
    </row>
    <row r="142" spans="1:8" ht="31.8" x14ac:dyDescent="0.2">
      <c r="A142" s="8">
        <v>139</v>
      </c>
      <c r="B142" s="19" t="s">
        <v>883</v>
      </c>
      <c r="C142" s="53" t="s">
        <v>2011</v>
      </c>
      <c r="D142" s="20" t="s">
        <v>884</v>
      </c>
      <c r="E142" s="21">
        <v>1398</v>
      </c>
      <c r="F142" s="24" t="s">
        <v>119</v>
      </c>
      <c r="G142" s="22" t="s">
        <v>17</v>
      </c>
      <c r="H142" s="23"/>
    </row>
    <row r="143" spans="1:8" ht="31.8" x14ac:dyDescent="0.2">
      <c r="A143" s="8">
        <v>140</v>
      </c>
      <c r="B143" s="19" t="s">
        <v>907</v>
      </c>
      <c r="C143" s="53">
        <v>2022.11</v>
      </c>
      <c r="D143" s="20" t="s">
        <v>518</v>
      </c>
      <c r="E143" s="21">
        <v>850</v>
      </c>
      <c r="F143" s="24" t="s">
        <v>15</v>
      </c>
      <c r="G143" s="22" t="s">
        <v>17</v>
      </c>
      <c r="H143" s="23"/>
    </row>
    <row r="144" spans="1:8" ht="31.8" x14ac:dyDescent="0.2">
      <c r="A144" s="8">
        <v>141</v>
      </c>
      <c r="B144" s="19" t="s">
        <v>915</v>
      </c>
      <c r="C144" s="53">
        <v>2022.12</v>
      </c>
      <c r="D144" s="20" t="s">
        <v>916</v>
      </c>
      <c r="E144" s="21">
        <v>1321</v>
      </c>
      <c r="F144" s="24" t="s">
        <v>119</v>
      </c>
      <c r="G144" s="22" t="s">
        <v>17</v>
      </c>
      <c r="H144" s="23" t="s">
        <v>170</v>
      </c>
    </row>
    <row r="145" spans="1:8" ht="31.8" x14ac:dyDescent="0.2">
      <c r="A145" s="8">
        <v>142</v>
      </c>
      <c r="B145" s="19" t="s">
        <v>917</v>
      </c>
      <c r="C145" s="53">
        <v>2022.12</v>
      </c>
      <c r="D145" s="20" t="s">
        <v>918</v>
      </c>
      <c r="E145" s="21">
        <v>2986</v>
      </c>
      <c r="F145" s="24" t="s">
        <v>119</v>
      </c>
      <c r="G145" s="22" t="s">
        <v>17</v>
      </c>
      <c r="H145" s="23"/>
    </row>
    <row r="146" spans="1:8" ht="31.8" x14ac:dyDescent="0.2">
      <c r="A146" s="8">
        <v>143</v>
      </c>
      <c r="B146" s="19" t="s">
        <v>919</v>
      </c>
      <c r="C146" s="53">
        <v>2022.12</v>
      </c>
      <c r="D146" s="20" t="s">
        <v>246</v>
      </c>
      <c r="E146" s="21">
        <v>130</v>
      </c>
      <c r="F146" s="24" t="s">
        <v>833</v>
      </c>
      <c r="G146" s="22" t="s">
        <v>833</v>
      </c>
      <c r="H146" s="23"/>
    </row>
    <row r="147" spans="1:8" ht="31.8" x14ac:dyDescent="0.2">
      <c r="A147" s="8">
        <v>144</v>
      </c>
      <c r="B147" s="19" t="s">
        <v>941</v>
      </c>
      <c r="C147" s="53">
        <v>2023.02</v>
      </c>
      <c r="D147" s="20" t="s">
        <v>942</v>
      </c>
      <c r="E147" s="21">
        <v>2275</v>
      </c>
      <c r="F147" s="24" t="s">
        <v>18</v>
      </c>
      <c r="G147" s="22" t="s">
        <v>17</v>
      </c>
      <c r="H147" s="23"/>
    </row>
    <row r="148" spans="1:8" ht="31.8" x14ac:dyDescent="0.2">
      <c r="A148" s="114">
        <v>145</v>
      </c>
      <c r="B148" s="115" t="s">
        <v>2022</v>
      </c>
      <c r="C148" s="116" t="s">
        <v>2014</v>
      </c>
      <c r="D148" s="117" t="s">
        <v>2023</v>
      </c>
      <c r="E148" s="118">
        <v>2268</v>
      </c>
      <c r="F148" s="119" t="s">
        <v>2024</v>
      </c>
      <c r="G148" s="120" t="s">
        <v>17</v>
      </c>
      <c r="H148" s="78"/>
    </row>
    <row r="149" spans="1:8" ht="31.05" customHeight="1" x14ac:dyDescent="0.2">
      <c r="A149" s="8">
        <v>146</v>
      </c>
      <c r="B149" s="25" t="s">
        <v>2070</v>
      </c>
      <c r="C149" s="144" t="s">
        <v>2056</v>
      </c>
      <c r="D149" s="22" t="s">
        <v>4174</v>
      </c>
      <c r="E149" s="21">
        <v>2614.96</v>
      </c>
      <c r="F149" s="28" t="s">
        <v>3771</v>
      </c>
      <c r="G149" s="22" t="s">
        <v>17</v>
      </c>
      <c r="H149" s="23" t="s">
        <v>171</v>
      </c>
    </row>
    <row r="150" spans="1:8" ht="31.05" customHeight="1" x14ac:dyDescent="0.2">
      <c r="A150" s="8">
        <v>147</v>
      </c>
      <c r="B150" s="25" t="s">
        <v>2074</v>
      </c>
      <c r="C150" s="144" t="s">
        <v>2072</v>
      </c>
      <c r="D150" s="22" t="s">
        <v>4175</v>
      </c>
      <c r="E150" s="21">
        <v>1151</v>
      </c>
      <c r="F150" s="28" t="s">
        <v>2058</v>
      </c>
      <c r="G150" s="22" t="s">
        <v>17</v>
      </c>
      <c r="H150" s="23"/>
    </row>
    <row r="151" spans="1:8" ht="31.05" customHeight="1" x14ac:dyDescent="0.2">
      <c r="A151" s="8">
        <v>148</v>
      </c>
      <c r="B151" s="25" t="s">
        <v>2075</v>
      </c>
      <c r="C151" s="144" t="s">
        <v>2072</v>
      </c>
      <c r="D151" s="22" t="s">
        <v>4176</v>
      </c>
      <c r="E151" s="21">
        <v>1516</v>
      </c>
      <c r="F151" s="28" t="s">
        <v>2058</v>
      </c>
      <c r="G151" s="22" t="s">
        <v>17</v>
      </c>
      <c r="H151" s="23"/>
    </row>
    <row r="152" spans="1:8" ht="31.05" customHeight="1" x14ac:dyDescent="0.2">
      <c r="A152" s="8">
        <v>149</v>
      </c>
      <c r="B152" s="25" t="s">
        <v>2110</v>
      </c>
      <c r="C152" s="155" t="s">
        <v>2109</v>
      </c>
      <c r="D152" s="22" t="s">
        <v>4177</v>
      </c>
      <c r="E152" s="26">
        <v>3179</v>
      </c>
      <c r="F152" s="28" t="s">
        <v>15</v>
      </c>
      <c r="G152" s="30" t="s">
        <v>17</v>
      </c>
      <c r="H152" s="29" t="s">
        <v>171</v>
      </c>
    </row>
    <row r="153" spans="1:8" ht="31.05" customHeight="1" x14ac:dyDescent="0.2">
      <c r="A153" s="8">
        <v>150</v>
      </c>
      <c r="B153" s="25" t="s">
        <v>2122</v>
      </c>
      <c r="C153" s="155" t="s">
        <v>2109</v>
      </c>
      <c r="D153" s="22" t="s">
        <v>4178</v>
      </c>
      <c r="E153" s="26">
        <v>2370</v>
      </c>
      <c r="F153" s="28" t="s">
        <v>15</v>
      </c>
      <c r="G153" s="30" t="s">
        <v>17</v>
      </c>
      <c r="H153" s="29"/>
    </row>
    <row r="154" spans="1:8" ht="31.05" customHeight="1" x14ac:dyDescent="0.2">
      <c r="A154" s="8">
        <v>151</v>
      </c>
      <c r="B154" s="19" t="s">
        <v>4106</v>
      </c>
      <c r="C154" s="144" t="s">
        <v>4102</v>
      </c>
      <c r="D154" s="22" t="s">
        <v>4179</v>
      </c>
      <c r="E154" s="21">
        <v>2246</v>
      </c>
      <c r="F154" s="28" t="s">
        <v>2058</v>
      </c>
      <c r="G154" s="22" t="s">
        <v>17</v>
      </c>
      <c r="H154" s="23" t="s">
        <v>171</v>
      </c>
    </row>
    <row r="155" spans="1:8" ht="31.05" customHeight="1" x14ac:dyDescent="0.2">
      <c r="A155" s="8">
        <v>152</v>
      </c>
      <c r="B155" s="19" t="s">
        <v>4167</v>
      </c>
      <c r="C155" s="144" t="s">
        <v>4157</v>
      </c>
      <c r="D155" s="22" t="s">
        <v>4180</v>
      </c>
      <c r="E155" s="21">
        <v>1221</v>
      </c>
      <c r="F155" s="28" t="s">
        <v>15</v>
      </c>
      <c r="G155" s="22" t="s">
        <v>17</v>
      </c>
      <c r="H155" s="23"/>
    </row>
    <row r="156" spans="1:8" ht="31.05" customHeight="1" thickBot="1" x14ac:dyDescent="0.25">
      <c r="A156" s="106">
        <v>153</v>
      </c>
      <c r="B156" s="82" t="s">
        <v>4169</v>
      </c>
      <c r="C156" s="175" t="s">
        <v>4157</v>
      </c>
      <c r="D156" s="86" t="s">
        <v>4181</v>
      </c>
      <c r="E156" s="84">
        <v>654.9</v>
      </c>
      <c r="F156" s="176" t="s">
        <v>18</v>
      </c>
      <c r="G156" s="86" t="s">
        <v>17</v>
      </c>
      <c r="H156" s="87"/>
    </row>
    <row r="157" spans="1:8" ht="31.05" customHeight="1" x14ac:dyDescent="0.2"/>
    <row r="158" spans="1:8" ht="31.05" customHeight="1" x14ac:dyDescent="0.2"/>
    <row r="159" spans="1:8" ht="31.05" customHeight="1" x14ac:dyDescent="0.2"/>
    <row r="160" spans="1:8" ht="31.05" customHeight="1" x14ac:dyDescent="0.2"/>
  </sheetData>
  <mergeCells count="9">
    <mergeCell ref="E1:H1"/>
    <mergeCell ref="A1:D1"/>
    <mergeCell ref="F2:F3"/>
    <mergeCell ref="G2:G3"/>
    <mergeCell ref="H2:H3"/>
    <mergeCell ref="A2:A3"/>
    <mergeCell ref="B2:B3"/>
    <mergeCell ref="C2:C3"/>
    <mergeCell ref="D2:D3"/>
  </mergeCells>
  <phoneticPr fontId="2"/>
  <conditionalFormatting sqref="B149:B154">
    <cfRule type="duplicateValues" dxfId="3" priority="1"/>
  </conditionalFormatting>
  <pageMargins left="0.70866141732283472" right="0.70866141732283472" top="0.74803149606299213" bottom="0.74803149606299213" header="0.31496062992125984" footer="0.31496062992125984"/>
  <pageSetup paperSize="9" scale="64" fitToHeight="0" orientation="portrait" r:id="rId1"/>
  <rowBreaks count="3" manualBreakCount="3">
    <brk id="35" max="9" man="1"/>
    <brk id="105" max="7" man="1"/>
    <brk id="140"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1D833-E7C2-4087-936C-095E9568C653}">
  <sheetPr>
    <pageSetUpPr fitToPage="1"/>
  </sheetPr>
  <dimension ref="A1:K151"/>
  <sheetViews>
    <sheetView view="pageBreakPreview" topLeftCell="A5" zoomScaleNormal="100" zoomScaleSheetLayoutView="100" workbookViewId="0">
      <selection activeCell="B140" sqref="B140"/>
    </sheetView>
  </sheetViews>
  <sheetFormatPr defaultRowHeight="13.2" x14ac:dyDescent="0.2"/>
  <cols>
    <col min="1" max="1" width="5.77734375" style="110" customWidth="1"/>
    <col min="2" max="2" width="35.21875" style="110" customWidth="1"/>
    <col min="3" max="4" width="8.88671875" style="110"/>
    <col min="5" max="5" width="13.109375" style="110" customWidth="1"/>
    <col min="6" max="6" width="21.33203125" style="110" customWidth="1"/>
    <col min="7" max="16384" width="8.88671875" style="110"/>
  </cols>
  <sheetData>
    <row r="1" spans="1:11" ht="34.799999999999997" x14ac:dyDescent="0.2">
      <c r="A1" s="191" t="s">
        <v>676</v>
      </c>
      <c r="B1" s="192"/>
      <c r="C1" s="192"/>
      <c r="D1" s="192"/>
      <c r="E1" s="192"/>
      <c r="F1" s="192"/>
      <c r="G1" s="203" t="s">
        <v>2055</v>
      </c>
      <c r="H1" s="201"/>
      <c r="I1" s="201"/>
      <c r="J1" s="201"/>
      <c r="K1" s="204"/>
    </row>
    <row r="2" spans="1:11" ht="31.8" x14ac:dyDescent="0.2">
      <c r="A2" s="193" t="s">
        <v>661</v>
      </c>
      <c r="B2" s="188" t="s">
        <v>6</v>
      </c>
      <c r="C2" s="188" t="s">
        <v>662</v>
      </c>
      <c r="D2" s="188" t="s">
        <v>7</v>
      </c>
      <c r="E2" s="194" t="s">
        <v>14</v>
      </c>
      <c r="F2" s="188" t="s">
        <v>2</v>
      </c>
      <c r="G2" s="11" t="s">
        <v>20</v>
      </c>
      <c r="H2" s="11" t="s">
        <v>21</v>
      </c>
      <c r="I2" s="187" t="s">
        <v>0</v>
      </c>
      <c r="J2" s="188" t="s">
        <v>1</v>
      </c>
      <c r="K2" s="189" t="s">
        <v>168</v>
      </c>
    </row>
    <row r="3" spans="1:11" ht="31.8" x14ac:dyDescent="0.2">
      <c r="A3" s="193"/>
      <c r="B3" s="188"/>
      <c r="C3" s="188"/>
      <c r="D3" s="188"/>
      <c r="E3" s="194"/>
      <c r="F3" s="188"/>
      <c r="G3" s="11" t="s">
        <v>2035</v>
      </c>
      <c r="H3" s="11" t="s">
        <v>2036</v>
      </c>
      <c r="I3" s="187"/>
      <c r="J3" s="188"/>
      <c r="K3" s="190"/>
    </row>
    <row r="4" spans="1:11" ht="31.8" x14ac:dyDescent="0.2">
      <c r="A4" s="8">
        <v>1</v>
      </c>
      <c r="B4" s="19" t="s">
        <v>187</v>
      </c>
      <c r="C4" s="19" t="s">
        <v>710</v>
      </c>
      <c r="D4" s="19" t="s">
        <v>833</v>
      </c>
      <c r="E4" s="53" t="s">
        <v>1097</v>
      </c>
      <c r="F4" s="20" t="s">
        <v>108</v>
      </c>
      <c r="G4" s="21">
        <v>674</v>
      </c>
      <c r="H4" s="21">
        <v>2162</v>
      </c>
      <c r="I4" s="24" t="s">
        <v>15</v>
      </c>
      <c r="J4" s="22" t="s">
        <v>17</v>
      </c>
      <c r="K4" s="23"/>
    </row>
    <row r="5" spans="1:11" ht="31.8" x14ac:dyDescent="0.2">
      <c r="A5" s="8">
        <v>2</v>
      </c>
      <c r="B5" s="19" t="s">
        <v>1098</v>
      </c>
      <c r="C5" s="19" t="s">
        <v>710</v>
      </c>
      <c r="D5" s="19" t="s">
        <v>833</v>
      </c>
      <c r="E5" s="53" t="s">
        <v>1099</v>
      </c>
      <c r="F5" s="20" t="s">
        <v>90</v>
      </c>
      <c r="G5" s="21">
        <v>948</v>
      </c>
      <c r="H5" s="21">
        <v>1395</v>
      </c>
      <c r="I5" s="24" t="s">
        <v>15</v>
      </c>
      <c r="J5" s="22" t="s">
        <v>17</v>
      </c>
      <c r="K5" s="23"/>
    </row>
    <row r="6" spans="1:11" ht="31.8" x14ac:dyDescent="0.2">
      <c r="A6" s="8">
        <v>3</v>
      </c>
      <c r="B6" s="19" t="s">
        <v>1100</v>
      </c>
      <c r="C6" s="19" t="s">
        <v>710</v>
      </c>
      <c r="D6" s="19" t="s">
        <v>833</v>
      </c>
      <c r="E6" s="53" t="s">
        <v>1099</v>
      </c>
      <c r="F6" s="20" t="s">
        <v>180</v>
      </c>
      <c r="G6" s="21">
        <v>83</v>
      </c>
      <c r="H6" s="21">
        <v>126</v>
      </c>
      <c r="I6" s="24" t="s">
        <v>15</v>
      </c>
      <c r="J6" s="22" t="s">
        <v>17</v>
      </c>
      <c r="K6" s="23"/>
    </row>
    <row r="7" spans="1:11" ht="31.8" x14ac:dyDescent="0.2">
      <c r="A7" s="8">
        <v>4</v>
      </c>
      <c r="B7" s="19" t="s">
        <v>1105</v>
      </c>
      <c r="C7" s="19" t="s">
        <v>710</v>
      </c>
      <c r="D7" s="19" t="s">
        <v>833</v>
      </c>
      <c r="E7" s="54" t="s">
        <v>1104</v>
      </c>
      <c r="F7" s="20" t="s">
        <v>46</v>
      </c>
      <c r="G7" s="26">
        <v>261</v>
      </c>
      <c r="H7" s="21">
        <v>1628</v>
      </c>
      <c r="I7" s="24" t="s">
        <v>15</v>
      </c>
      <c r="J7" s="22" t="s">
        <v>17</v>
      </c>
      <c r="K7" s="23"/>
    </row>
    <row r="8" spans="1:11" ht="31.8" x14ac:dyDescent="0.2">
      <c r="A8" s="8">
        <v>5</v>
      </c>
      <c r="B8" s="19" t="s">
        <v>1108</v>
      </c>
      <c r="C8" s="19" t="s">
        <v>710</v>
      </c>
      <c r="D8" s="19" t="s">
        <v>833</v>
      </c>
      <c r="E8" s="53" t="s">
        <v>1109</v>
      </c>
      <c r="F8" s="20" t="s">
        <v>1090</v>
      </c>
      <c r="G8" s="21">
        <v>279</v>
      </c>
      <c r="H8" s="21">
        <v>1744</v>
      </c>
      <c r="I8" s="24" t="s">
        <v>15</v>
      </c>
      <c r="J8" s="22" t="s">
        <v>17</v>
      </c>
      <c r="K8" s="23"/>
    </row>
    <row r="9" spans="1:11" ht="31.8" x14ac:dyDescent="0.2">
      <c r="A9" s="8">
        <v>6</v>
      </c>
      <c r="B9" s="25" t="s">
        <v>1123</v>
      </c>
      <c r="C9" s="19" t="s">
        <v>710</v>
      </c>
      <c r="D9" s="25" t="s">
        <v>833</v>
      </c>
      <c r="E9" s="54" t="s">
        <v>1124</v>
      </c>
      <c r="F9" s="27" t="s">
        <v>1125</v>
      </c>
      <c r="G9" s="26">
        <v>186</v>
      </c>
      <c r="H9" s="26">
        <v>145</v>
      </c>
      <c r="I9" s="30" t="s">
        <v>15</v>
      </c>
      <c r="J9" s="30" t="s">
        <v>86</v>
      </c>
      <c r="K9" s="29"/>
    </row>
    <row r="10" spans="1:11" ht="31.8" x14ac:dyDescent="0.2">
      <c r="A10" s="8">
        <v>7</v>
      </c>
      <c r="B10" s="19" t="s">
        <v>1144</v>
      </c>
      <c r="C10" s="19" t="s">
        <v>710</v>
      </c>
      <c r="D10" s="19" t="s">
        <v>833</v>
      </c>
      <c r="E10" s="54" t="s">
        <v>1145</v>
      </c>
      <c r="F10" s="27" t="s">
        <v>1032</v>
      </c>
      <c r="G10" s="26">
        <v>463</v>
      </c>
      <c r="H10" s="26">
        <v>1336</v>
      </c>
      <c r="I10" s="28" t="s">
        <v>15</v>
      </c>
      <c r="J10" s="30" t="s">
        <v>17</v>
      </c>
      <c r="K10" s="29"/>
    </row>
    <row r="11" spans="1:11" ht="31.8" x14ac:dyDescent="0.2">
      <c r="A11" s="8">
        <v>8</v>
      </c>
      <c r="B11" s="19" t="s">
        <v>1151</v>
      </c>
      <c r="C11" s="19" t="s">
        <v>710</v>
      </c>
      <c r="D11" s="19" t="s">
        <v>833</v>
      </c>
      <c r="E11" s="54" t="s">
        <v>1152</v>
      </c>
      <c r="F11" s="27" t="s">
        <v>1153</v>
      </c>
      <c r="G11" s="26">
        <v>318</v>
      </c>
      <c r="H11" s="26">
        <v>265</v>
      </c>
      <c r="I11" s="30" t="s">
        <v>15</v>
      </c>
      <c r="J11" s="30" t="s">
        <v>17</v>
      </c>
      <c r="K11" s="29"/>
    </row>
    <row r="12" spans="1:11" ht="31.8" x14ac:dyDescent="0.2">
      <c r="A12" s="8">
        <v>9</v>
      </c>
      <c r="B12" s="19" t="s">
        <v>1165</v>
      </c>
      <c r="C12" s="19" t="s">
        <v>710</v>
      </c>
      <c r="D12" s="19" t="s">
        <v>833</v>
      </c>
      <c r="E12" s="54" t="s">
        <v>1166</v>
      </c>
      <c r="F12" s="20" t="s">
        <v>1167</v>
      </c>
      <c r="G12" s="21">
        <v>464</v>
      </c>
      <c r="H12" s="21">
        <v>503</v>
      </c>
      <c r="I12" s="28" t="s">
        <v>15</v>
      </c>
      <c r="J12" s="22" t="s">
        <v>17</v>
      </c>
      <c r="K12" s="23"/>
    </row>
    <row r="13" spans="1:11" ht="31.8" x14ac:dyDescent="0.2">
      <c r="A13" s="8">
        <v>10</v>
      </c>
      <c r="B13" s="19" t="s">
        <v>1188</v>
      </c>
      <c r="C13" s="19" t="s">
        <v>710</v>
      </c>
      <c r="D13" s="25" t="s">
        <v>833</v>
      </c>
      <c r="E13" s="54" t="s">
        <v>1189</v>
      </c>
      <c r="F13" s="20" t="s">
        <v>1190</v>
      </c>
      <c r="G13" s="21">
        <v>1574</v>
      </c>
      <c r="H13" s="21">
        <v>2677</v>
      </c>
      <c r="I13" s="22" t="s">
        <v>15</v>
      </c>
      <c r="J13" s="22" t="s">
        <v>17</v>
      </c>
      <c r="K13" s="23"/>
    </row>
    <row r="14" spans="1:11" ht="31.8" x14ac:dyDescent="0.2">
      <c r="A14" s="8">
        <v>11</v>
      </c>
      <c r="B14" s="19" t="s">
        <v>1203</v>
      </c>
      <c r="C14" s="19" t="s">
        <v>710</v>
      </c>
      <c r="D14" s="19" t="s">
        <v>833</v>
      </c>
      <c r="E14" s="54" t="s">
        <v>1202</v>
      </c>
      <c r="F14" s="20" t="s">
        <v>146</v>
      </c>
      <c r="G14" s="21">
        <v>206</v>
      </c>
      <c r="H14" s="21">
        <v>214</v>
      </c>
      <c r="I14" s="28" t="s">
        <v>15</v>
      </c>
      <c r="J14" s="22" t="s">
        <v>17</v>
      </c>
      <c r="K14" s="23"/>
    </row>
    <row r="15" spans="1:11" ht="31.8" x14ac:dyDescent="0.2">
      <c r="A15" s="8">
        <v>12</v>
      </c>
      <c r="B15" s="19" t="s">
        <v>1213</v>
      </c>
      <c r="C15" s="19" t="s">
        <v>710</v>
      </c>
      <c r="D15" s="19" t="s">
        <v>833</v>
      </c>
      <c r="E15" s="53" t="s">
        <v>1214</v>
      </c>
      <c r="F15" s="20" t="s">
        <v>1215</v>
      </c>
      <c r="G15" s="21">
        <v>1586</v>
      </c>
      <c r="H15" s="21">
        <v>1989</v>
      </c>
      <c r="I15" s="24" t="s">
        <v>15</v>
      </c>
      <c r="J15" s="22" t="s">
        <v>17</v>
      </c>
      <c r="K15" s="23"/>
    </row>
    <row r="16" spans="1:11" ht="31.8" x14ac:dyDescent="0.2">
      <c r="A16" s="8">
        <v>13</v>
      </c>
      <c r="B16" s="19" t="s">
        <v>1255</v>
      </c>
      <c r="C16" s="19" t="s">
        <v>710</v>
      </c>
      <c r="D16" s="25" t="s">
        <v>833</v>
      </c>
      <c r="E16" s="54" t="s">
        <v>1256</v>
      </c>
      <c r="F16" s="20" t="s">
        <v>1257</v>
      </c>
      <c r="G16" s="21">
        <v>1001</v>
      </c>
      <c r="H16" s="21">
        <v>1385</v>
      </c>
      <c r="I16" s="22" t="s">
        <v>18</v>
      </c>
      <c r="J16" s="22" t="s">
        <v>17</v>
      </c>
      <c r="K16" s="23"/>
    </row>
    <row r="17" spans="1:11" ht="31.8" x14ac:dyDescent="0.2">
      <c r="A17" s="8">
        <v>14</v>
      </c>
      <c r="B17" s="19" t="s">
        <v>1287</v>
      </c>
      <c r="C17" s="19" t="s">
        <v>710</v>
      </c>
      <c r="D17" s="25" t="s">
        <v>833</v>
      </c>
      <c r="E17" s="54" t="s">
        <v>1288</v>
      </c>
      <c r="F17" s="20" t="s">
        <v>1289</v>
      </c>
      <c r="G17" s="21">
        <v>1260</v>
      </c>
      <c r="H17" s="21">
        <v>1600</v>
      </c>
      <c r="I17" s="62" t="s">
        <v>15</v>
      </c>
      <c r="J17" s="62" t="s">
        <v>17</v>
      </c>
      <c r="K17" s="31"/>
    </row>
    <row r="18" spans="1:11" ht="31.8" x14ac:dyDescent="0.2">
      <c r="A18" s="8">
        <v>15</v>
      </c>
      <c r="B18" s="19" t="s">
        <v>1310</v>
      </c>
      <c r="C18" s="19" t="s">
        <v>710</v>
      </c>
      <c r="D18" s="25" t="s">
        <v>833</v>
      </c>
      <c r="E18" s="54" t="s">
        <v>1308</v>
      </c>
      <c r="F18" s="20" t="s">
        <v>1285</v>
      </c>
      <c r="G18" s="21">
        <v>635</v>
      </c>
      <c r="H18" s="21">
        <v>1357</v>
      </c>
      <c r="I18" s="22" t="s">
        <v>18</v>
      </c>
      <c r="J18" s="22" t="s">
        <v>17</v>
      </c>
      <c r="K18" s="23"/>
    </row>
    <row r="19" spans="1:11" ht="31.8" x14ac:dyDescent="0.2">
      <c r="A19" s="8">
        <v>16</v>
      </c>
      <c r="B19" s="19" t="s">
        <v>1332</v>
      </c>
      <c r="C19" s="19" t="s">
        <v>710</v>
      </c>
      <c r="D19" s="25" t="s">
        <v>833</v>
      </c>
      <c r="E19" s="54" t="s">
        <v>1333</v>
      </c>
      <c r="F19" s="20" t="s">
        <v>1334</v>
      </c>
      <c r="G19" s="21">
        <v>998</v>
      </c>
      <c r="H19" s="21">
        <v>1185</v>
      </c>
      <c r="I19" s="22" t="s">
        <v>18</v>
      </c>
      <c r="J19" s="22" t="s">
        <v>17</v>
      </c>
      <c r="K19" s="23"/>
    </row>
    <row r="20" spans="1:11" ht="31.8" x14ac:dyDescent="0.2">
      <c r="A20" s="8">
        <v>17</v>
      </c>
      <c r="B20" s="19" t="s">
        <v>1336</v>
      </c>
      <c r="C20" s="19" t="s">
        <v>710</v>
      </c>
      <c r="D20" s="25" t="s">
        <v>833</v>
      </c>
      <c r="E20" s="54" t="s">
        <v>1337</v>
      </c>
      <c r="F20" s="20" t="s">
        <v>1338</v>
      </c>
      <c r="G20" s="21">
        <v>1063</v>
      </c>
      <c r="H20" s="21">
        <v>1779</v>
      </c>
      <c r="I20" s="22" t="s">
        <v>18</v>
      </c>
      <c r="J20" s="22" t="s">
        <v>17</v>
      </c>
      <c r="K20" s="23"/>
    </row>
    <row r="21" spans="1:11" ht="31.8" x14ac:dyDescent="0.2">
      <c r="A21" s="8">
        <v>18</v>
      </c>
      <c r="B21" s="19" t="s">
        <v>1354</v>
      </c>
      <c r="C21" s="19" t="s">
        <v>710</v>
      </c>
      <c r="D21" s="25" t="s">
        <v>833</v>
      </c>
      <c r="E21" s="54" t="s">
        <v>1355</v>
      </c>
      <c r="F21" s="20" t="s">
        <v>69</v>
      </c>
      <c r="G21" s="21">
        <v>165</v>
      </c>
      <c r="H21" s="21">
        <v>331</v>
      </c>
      <c r="I21" s="24" t="s">
        <v>15</v>
      </c>
      <c r="J21" s="22" t="s">
        <v>17</v>
      </c>
      <c r="K21" s="23"/>
    </row>
    <row r="22" spans="1:11" ht="31.8" x14ac:dyDescent="0.2">
      <c r="A22" s="8">
        <v>19</v>
      </c>
      <c r="B22" s="19" t="s">
        <v>607</v>
      </c>
      <c r="C22" s="19" t="s">
        <v>710</v>
      </c>
      <c r="D22" s="25" t="s">
        <v>833</v>
      </c>
      <c r="E22" s="53" t="s">
        <v>1377</v>
      </c>
      <c r="F22" s="20" t="s">
        <v>73</v>
      </c>
      <c r="G22" s="21">
        <v>2417</v>
      </c>
      <c r="H22" s="21">
        <v>3954</v>
      </c>
      <c r="I22" s="24" t="s">
        <v>18</v>
      </c>
      <c r="J22" s="22" t="s">
        <v>17</v>
      </c>
      <c r="K22" s="23"/>
    </row>
    <row r="23" spans="1:11" ht="31.8" x14ac:dyDescent="0.2">
      <c r="A23" s="8">
        <v>20</v>
      </c>
      <c r="B23" s="19" t="s">
        <v>1397</v>
      </c>
      <c r="C23" s="19" t="s">
        <v>710</v>
      </c>
      <c r="D23" s="25" t="s">
        <v>833</v>
      </c>
      <c r="E23" s="53" t="s">
        <v>1398</v>
      </c>
      <c r="F23" s="20" t="s">
        <v>33</v>
      </c>
      <c r="G23" s="21">
        <v>1854</v>
      </c>
      <c r="H23" s="21">
        <v>4078</v>
      </c>
      <c r="I23" s="24" t="s">
        <v>15</v>
      </c>
      <c r="J23" s="22" t="s">
        <v>17</v>
      </c>
      <c r="K23" s="23"/>
    </row>
    <row r="24" spans="1:11" ht="31.8" x14ac:dyDescent="0.2">
      <c r="A24" s="8">
        <v>21</v>
      </c>
      <c r="B24" s="19" t="s">
        <v>1403</v>
      </c>
      <c r="C24" s="19" t="s">
        <v>710</v>
      </c>
      <c r="D24" s="25" t="s">
        <v>833</v>
      </c>
      <c r="E24" s="53" t="s">
        <v>1398</v>
      </c>
      <c r="F24" s="20" t="s">
        <v>1404</v>
      </c>
      <c r="G24" s="21">
        <v>3901</v>
      </c>
      <c r="H24" s="21">
        <v>6823</v>
      </c>
      <c r="I24" s="24" t="s">
        <v>15</v>
      </c>
      <c r="J24" s="22" t="s">
        <v>17</v>
      </c>
      <c r="K24" s="23"/>
    </row>
    <row r="25" spans="1:11" ht="31.8" x14ac:dyDescent="0.2">
      <c r="A25" s="8">
        <v>22</v>
      </c>
      <c r="B25" s="19" t="s">
        <v>1405</v>
      </c>
      <c r="C25" s="19" t="s">
        <v>710</v>
      </c>
      <c r="D25" s="25" t="s">
        <v>833</v>
      </c>
      <c r="E25" s="53" t="s">
        <v>1398</v>
      </c>
      <c r="F25" s="20" t="s">
        <v>65</v>
      </c>
      <c r="G25" s="21">
        <v>3299</v>
      </c>
      <c r="H25" s="21">
        <v>4169</v>
      </c>
      <c r="I25" s="24" t="s">
        <v>15</v>
      </c>
      <c r="J25" s="22" t="s">
        <v>17</v>
      </c>
      <c r="K25" s="23"/>
    </row>
    <row r="26" spans="1:11" ht="31.8" x14ac:dyDescent="0.2">
      <c r="A26" s="8">
        <v>23</v>
      </c>
      <c r="B26" s="25" t="s">
        <v>1437</v>
      </c>
      <c r="C26" s="19" t="s">
        <v>710</v>
      </c>
      <c r="D26" s="25" t="s">
        <v>833</v>
      </c>
      <c r="E26" s="53" t="s">
        <v>966</v>
      </c>
      <c r="F26" s="20" t="s">
        <v>31</v>
      </c>
      <c r="G26" s="21">
        <v>2022</v>
      </c>
      <c r="H26" s="21">
        <v>6006</v>
      </c>
      <c r="I26" s="24" t="s">
        <v>15</v>
      </c>
      <c r="J26" s="22" t="s">
        <v>17</v>
      </c>
      <c r="K26" s="23" t="s">
        <v>169</v>
      </c>
    </row>
    <row r="27" spans="1:11" ht="31.8" x14ac:dyDescent="0.2">
      <c r="A27" s="8">
        <v>24</v>
      </c>
      <c r="B27" s="19" t="s">
        <v>1447</v>
      </c>
      <c r="C27" s="25" t="s">
        <v>710</v>
      </c>
      <c r="D27" s="25" t="s">
        <v>833</v>
      </c>
      <c r="E27" s="53" t="s">
        <v>1446</v>
      </c>
      <c r="F27" s="20" t="s">
        <v>1285</v>
      </c>
      <c r="G27" s="21">
        <v>688</v>
      </c>
      <c r="H27" s="21">
        <v>1511</v>
      </c>
      <c r="I27" s="24" t="s">
        <v>15</v>
      </c>
      <c r="J27" s="22" t="s">
        <v>17</v>
      </c>
      <c r="K27" s="23"/>
    </row>
    <row r="28" spans="1:11" ht="31.8" x14ac:dyDescent="0.2">
      <c r="A28" s="8">
        <v>25</v>
      </c>
      <c r="B28" s="25" t="s">
        <v>1451</v>
      </c>
      <c r="C28" s="25" t="s">
        <v>710</v>
      </c>
      <c r="D28" s="25" t="s">
        <v>833</v>
      </c>
      <c r="E28" s="53" t="s">
        <v>1446</v>
      </c>
      <c r="F28" s="20" t="s">
        <v>35</v>
      </c>
      <c r="G28" s="21">
        <v>6274</v>
      </c>
      <c r="H28" s="21">
        <v>14181</v>
      </c>
      <c r="I28" s="24" t="s">
        <v>18</v>
      </c>
      <c r="J28" s="22" t="s">
        <v>17</v>
      </c>
      <c r="K28" s="23"/>
    </row>
    <row r="29" spans="1:11" ht="31.8" x14ac:dyDescent="0.2">
      <c r="A29" s="8">
        <v>26</v>
      </c>
      <c r="B29" s="25" t="s">
        <v>1461</v>
      </c>
      <c r="C29" s="25" t="s">
        <v>710</v>
      </c>
      <c r="D29" s="25" t="s">
        <v>833</v>
      </c>
      <c r="E29" s="53" t="s">
        <v>1452</v>
      </c>
      <c r="F29" s="20" t="s">
        <v>162</v>
      </c>
      <c r="G29" s="21">
        <v>1167</v>
      </c>
      <c r="H29" s="21">
        <v>3070</v>
      </c>
      <c r="I29" s="24" t="s">
        <v>18</v>
      </c>
      <c r="J29" s="22" t="s">
        <v>17</v>
      </c>
      <c r="K29" s="23"/>
    </row>
    <row r="30" spans="1:11" ht="31.8" x14ac:dyDescent="0.2">
      <c r="A30" s="8">
        <v>27</v>
      </c>
      <c r="B30" s="25" t="s">
        <v>188</v>
      </c>
      <c r="C30" s="25" t="s">
        <v>710</v>
      </c>
      <c r="D30" s="25" t="s">
        <v>833</v>
      </c>
      <c r="E30" s="53" t="s">
        <v>1462</v>
      </c>
      <c r="F30" s="20" t="s">
        <v>162</v>
      </c>
      <c r="G30" s="21">
        <v>1248</v>
      </c>
      <c r="H30" s="21">
        <v>2604</v>
      </c>
      <c r="I30" s="24" t="s">
        <v>18</v>
      </c>
      <c r="J30" s="22" t="s">
        <v>17</v>
      </c>
      <c r="K30" s="23"/>
    </row>
    <row r="31" spans="1:11" ht="31.8" x14ac:dyDescent="0.2">
      <c r="A31" s="8">
        <v>28</v>
      </c>
      <c r="B31" s="25" t="s">
        <v>1469</v>
      </c>
      <c r="C31" s="25" t="s">
        <v>710</v>
      </c>
      <c r="D31" s="25" t="s">
        <v>833</v>
      </c>
      <c r="E31" s="53" t="s">
        <v>1470</v>
      </c>
      <c r="F31" s="20" t="s">
        <v>1471</v>
      </c>
      <c r="G31" s="21">
        <v>1143</v>
      </c>
      <c r="H31" s="21">
        <v>1879</v>
      </c>
      <c r="I31" s="24" t="s">
        <v>15</v>
      </c>
      <c r="J31" s="22" t="s">
        <v>17</v>
      </c>
      <c r="K31" s="23"/>
    </row>
    <row r="32" spans="1:11" ht="31.8" x14ac:dyDescent="0.2">
      <c r="A32" s="8">
        <v>29</v>
      </c>
      <c r="B32" s="25" t="s">
        <v>1493</v>
      </c>
      <c r="C32" s="19" t="s">
        <v>710</v>
      </c>
      <c r="D32" s="25" t="s">
        <v>833</v>
      </c>
      <c r="E32" s="54" t="s">
        <v>1494</v>
      </c>
      <c r="F32" s="65" t="s">
        <v>1489</v>
      </c>
      <c r="G32" s="66">
        <v>1709</v>
      </c>
      <c r="H32" s="21">
        <v>3039</v>
      </c>
      <c r="I32" s="24" t="s">
        <v>15</v>
      </c>
      <c r="J32" s="22" t="s">
        <v>17</v>
      </c>
      <c r="K32" s="32"/>
    </row>
    <row r="33" spans="1:11" ht="31.8" x14ac:dyDescent="0.2">
      <c r="A33" s="8">
        <v>30</v>
      </c>
      <c r="B33" s="25" t="s">
        <v>1538</v>
      </c>
      <c r="C33" s="25" t="s">
        <v>710</v>
      </c>
      <c r="D33" s="25" t="s">
        <v>833</v>
      </c>
      <c r="E33" s="54" t="s">
        <v>1530</v>
      </c>
      <c r="F33" s="65" t="s">
        <v>1285</v>
      </c>
      <c r="G33" s="66">
        <v>617</v>
      </c>
      <c r="H33" s="21">
        <v>1454</v>
      </c>
      <c r="I33" s="24" t="s">
        <v>18</v>
      </c>
      <c r="J33" s="22" t="s">
        <v>17</v>
      </c>
      <c r="K33" s="32" t="s">
        <v>170</v>
      </c>
    </row>
    <row r="34" spans="1:11" ht="31.8" x14ac:dyDescent="0.2">
      <c r="A34" s="8">
        <v>31</v>
      </c>
      <c r="B34" s="19" t="s">
        <v>1543</v>
      </c>
      <c r="C34" s="19" t="s">
        <v>710</v>
      </c>
      <c r="D34" s="25" t="s">
        <v>833</v>
      </c>
      <c r="E34" s="54" t="s">
        <v>1542</v>
      </c>
      <c r="F34" s="20" t="s">
        <v>115</v>
      </c>
      <c r="G34" s="21">
        <v>1055</v>
      </c>
      <c r="H34" s="21">
        <v>2331</v>
      </c>
      <c r="I34" s="24" t="s">
        <v>15</v>
      </c>
      <c r="J34" s="22" t="s">
        <v>17</v>
      </c>
      <c r="K34" s="23"/>
    </row>
    <row r="35" spans="1:11" ht="31.8" x14ac:dyDescent="0.2">
      <c r="A35" s="8">
        <v>32</v>
      </c>
      <c r="B35" s="19" t="s">
        <v>1554</v>
      </c>
      <c r="C35" s="19" t="s">
        <v>710</v>
      </c>
      <c r="D35" s="25" t="s">
        <v>833</v>
      </c>
      <c r="E35" s="54" t="s">
        <v>1542</v>
      </c>
      <c r="F35" s="20" t="s">
        <v>1491</v>
      </c>
      <c r="G35" s="21">
        <v>810</v>
      </c>
      <c r="H35" s="21">
        <v>1734</v>
      </c>
      <c r="I35" s="24" t="s">
        <v>15</v>
      </c>
      <c r="J35" s="22" t="s">
        <v>17</v>
      </c>
      <c r="K35" s="23"/>
    </row>
    <row r="36" spans="1:11" ht="31.8" x14ac:dyDescent="0.2">
      <c r="A36" s="8">
        <v>33</v>
      </c>
      <c r="B36" s="25" t="s">
        <v>1580</v>
      </c>
      <c r="C36" s="19" t="s">
        <v>710</v>
      </c>
      <c r="D36" s="25" t="s">
        <v>833</v>
      </c>
      <c r="E36" s="54" t="s">
        <v>1570</v>
      </c>
      <c r="F36" s="20" t="s">
        <v>23</v>
      </c>
      <c r="G36" s="21">
        <v>7658</v>
      </c>
      <c r="H36" s="21">
        <v>17615</v>
      </c>
      <c r="I36" s="24" t="s">
        <v>18</v>
      </c>
      <c r="J36" s="22" t="s">
        <v>17</v>
      </c>
      <c r="K36" s="23"/>
    </row>
    <row r="37" spans="1:11" ht="31.8" x14ac:dyDescent="0.2">
      <c r="A37" s="8">
        <v>34</v>
      </c>
      <c r="B37" s="19" t="s">
        <v>1591</v>
      </c>
      <c r="C37" s="19" t="s">
        <v>710</v>
      </c>
      <c r="D37" s="25" t="s">
        <v>833</v>
      </c>
      <c r="E37" s="54" t="s">
        <v>667</v>
      </c>
      <c r="F37" s="20" t="s">
        <v>1592</v>
      </c>
      <c r="G37" s="21">
        <v>2354</v>
      </c>
      <c r="H37" s="21">
        <v>2770</v>
      </c>
      <c r="I37" s="24" t="s">
        <v>15</v>
      </c>
      <c r="J37" s="22" t="s">
        <v>17</v>
      </c>
      <c r="K37" s="23"/>
    </row>
    <row r="38" spans="1:11" ht="31.8" x14ac:dyDescent="0.2">
      <c r="A38" s="8">
        <v>35</v>
      </c>
      <c r="B38" s="19" t="s">
        <v>1593</v>
      </c>
      <c r="C38" s="19" t="s">
        <v>710</v>
      </c>
      <c r="D38" s="25" t="s">
        <v>833</v>
      </c>
      <c r="E38" s="54" t="s">
        <v>667</v>
      </c>
      <c r="F38" s="20" t="s">
        <v>1594</v>
      </c>
      <c r="G38" s="21">
        <v>963</v>
      </c>
      <c r="H38" s="21">
        <v>2064</v>
      </c>
      <c r="I38" s="24" t="s">
        <v>15</v>
      </c>
      <c r="J38" s="22" t="s">
        <v>17</v>
      </c>
      <c r="K38" s="23"/>
    </row>
    <row r="39" spans="1:11" ht="31.8" x14ac:dyDescent="0.2">
      <c r="A39" s="8">
        <v>36</v>
      </c>
      <c r="B39" s="19" t="s">
        <v>334</v>
      </c>
      <c r="C39" s="19" t="s">
        <v>710</v>
      </c>
      <c r="D39" s="19" t="s">
        <v>833</v>
      </c>
      <c r="E39" s="54" t="s">
        <v>1602</v>
      </c>
      <c r="F39" s="20" t="s">
        <v>1605</v>
      </c>
      <c r="G39" s="21">
        <v>440</v>
      </c>
      <c r="H39" s="21">
        <v>545</v>
      </c>
      <c r="I39" s="24" t="s">
        <v>15</v>
      </c>
      <c r="J39" s="22" t="s">
        <v>17</v>
      </c>
      <c r="K39" s="23"/>
    </row>
    <row r="40" spans="1:11" ht="31.8" x14ac:dyDescent="0.2">
      <c r="A40" s="8">
        <v>37</v>
      </c>
      <c r="B40" s="25" t="s">
        <v>333</v>
      </c>
      <c r="C40" s="25" t="s">
        <v>710</v>
      </c>
      <c r="D40" s="25" t="s">
        <v>833</v>
      </c>
      <c r="E40" s="54" t="s">
        <v>1633</v>
      </c>
      <c r="F40" s="27" t="s">
        <v>165</v>
      </c>
      <c r="G40" s="26">
        <v>2310</v>
      </c>
      <c r="H40" s="26">
        <v>4745</v>
      </c>
      <c r="I40" s="28" t="s">
        <v>18</v>
      </c>
      <c r="J40" s="30" t="s">
        <v>17</v>
      </c>
      <c r="K40" s="29"/>
    </row>
    <row r="41" spans="1:11" ht="31.8" x14ac:dyDescent="0.2">
      <c r="A41" s="8">
        <v>38</v>
      </c>
      <c r="B41" s="25" t="s">
        <v>608</v>
      </c>
      <c r="C41" s="25" t="s">
        <v>710</v>
      </c>
      <c r="D41" s="25" t="s">
        <v>833</v>
      </c>
      <c r="E41" s="54" t="s">
        <v>1641</v>
      </c>
      <c r="F41" s="27" t="s">
        <v>518</v>
      </c>
      <c r="G41" s="26">
        <v>312</v>
      </c>
      <c r="H41" s="26">
        <v>728</v>
      </c>
      <c r="I41" s="28" t="s">
        <v>15</v>
      </c>
      <c r="J41" s="30" t="s">
        <v>17</v>
      </c>
      <c r="K41" s="29"/>
    </row>
    <row r="42" spans="1:11" ht="31.8" x14ac:dyDescent="0.2">
      <c r="A42" s="8">
        <v>39</v>
      </c>
      <c r="B42" s="25" t="s">
        <v>1664</v>
      </c>
      <c r="C42" s="25" t="s">
        <v>710</v>
      </c>
      <c r="D42" s="25" t="s">
        <v>833</v>
      </c>
      <c r="E42" s="54" t="s">
        <v>1655</v>
      </c>
      <c r="F42" s="27" t="s">
        <v>1665</v>
      </c>
      <c r="G42" s="26">
        <v>2643</v>
      </c>
      <c r="H42" s="26">
        <v>5478</v>
      </c>
      <c r="I42" s="28" t="s">
        <v>15</v>
      </c>
      <c r="J42" s="30" t="s">
        <v>17</v>
      </c>
      <c r="K42" s="29"/>
    </row>
    <row r="43" spans="1:11" ht="31.8" x14ac:dyDescent="0.2">
      <c r="A43" s="8">
        <v>40</v>
      </c>
      <c r="B43" s="25" t="s">
        <v>1679</v>
      </c>
      <c r="C43" s="25" t="s">
        <v>710</v>
      </c>
      <c r="D43" s="25" t="s">
        <v>833</v>
      </c>
      <c r="E43" s="54" t="s">
        <v>255</v>
      </c>
      <c r="F43" s="27" t="s">
        <v>1680</v>
      </c>
      <c r="G43" s="26">
        <v>2161</v>
      </c>
      <c r="H43" s="26">
        <v>3665</v>
      </c>
      <c r="I43" s="28" t="s">
        <v>15</v>
      </c>
      <c r="J43" s="30" t="s">
        <v>17</v>
      </c>
      <c r="K43" s="32"/>
    </row>
    <row r="44" spans="1:11" ht="31.8" x14ac:dyDescent="0.2">
      <c r="A44" s="8">
        <v>41</v>
      </c>
      <c r="B44" s="25" t="s">
        <v>1681</v>
      </c>
      <c r="C44" s="25" t="s">
        <v>710</v>
      </c>
      <c r="D44" s="25" t="s">
        <v>833</v>
      </c>
      <c r="E44" s="54" t="s">
        <v>255</v>
      </c>
      <c r="F44" s="27" t="s">
        <v>1032</v>
      </c>
      <c r="G44" s="26">
        <v>1617</v>
      </c>
      <c r="H44" s="26">
        <v>2153</v>
      </c>
      <c r="I44" s="28" t="s">
        <v>15</v>
      </c>
      <c r="J44" s="30" t="s">
        <v>41</v>
      </c>
      <c r="K44" s="29"/>
    </row>
    <row r="45" spans="1:11" ht="31.8" x14ac:dyDescent="0.2">
      <c r="A45" s="8">
        <v>42</v>
      </c>
      <c r="B45" s="25" t="s">
        <v>609</v>
      </c>
      <c r="C45" s="25" t="s">
        <v>710</v>
      </c>
      <c r="D45" s="25" t="s">
        <v>833</v>
      </c>
      <c r="E45" s="54" t="s">
        <v>1689</v>
      </c>
      <c r="F45" s="27" t="s">
        <v>51</v>
      </c>
      <c r="G45" s="26">
        <v>1601</v>
      </c>
      <c r="H45" s="26">
        <v>3186</v>
      </c>
      <c r="I45" s="28" t="s">
        <v>15</v>
      </c>
      <c r="J45" s="30" t="s">
        <v>17</v>
      </c>
      <c r="K45" s="29"/>
    </row>
    <row r="46" spans="1:11" ht="31.8" x14ac:dyDescent="0.2">
      <c r="A46" s="8">
        <v>43</v>
      </c>
      <c r="B46" s="25" t="s">
        <v>1695</v>
      </c>
      <c r="C46" s="25" t="s">
        <v>710</v>
      </c>
      <c r="D46" s="19" t="s">
        <v>833</v>
      </c>
      <c r="E46" s="54" t="s">
        <v>1696</v>
      </c>
      <c r="F46" s="27" t="s">
        <v>1697</v>
      </c>
      <c r="G46" s="26">
        <v>290</v>
      </c>
      <c r="H46" s="26">
        <v>473</v>
      </c>
      <c r="I46" s="28" t="s">
        <v>18</v>
      </c>
      <c r="J46" s="30" t="s">
        <v>17</v>
      </c>
      <c r="K46" s="29"/>
    </row>
    <row r="47" spans="1:11" ht="31.8" x14ac:dyDescent="0.2">
      <c r="A47" s="8">
        <v>44</v>
      </c>
      <c r="B47" s="25" t="s">
        <v>1723</v>
      </c>
      <c r="C47" s="25" t="s">
        <v>710</v>
      </c>
      <c r="D47" s="25" t="s">
        <v>833</v>
      </c>
      <c r="E47" s="54" t="s">
        <v>1722</v>
      </c>
      <c r="F47" s="27" t="s">
        <v>62</v>
      </c>
      <c r="G47" s="26">
        <v>1177</v>
      </c>
      <c r="H47" s="26">
        <v>2834</v>
      </c>
      <c r="I47" s="28" t="s">
        <v>15</v>
      </c>
      <c r="J47" s="30" t="s">
        <v>17</v>
      </c>
      <c r="K47" s="29"/>
    </row>
    <row r="48" spans="1:11" ht="31.8" x14ac:dyDescent="0.2">
      <c r="A48" s="8">
        <v>45</v>
      </c>
      <c r="B48" s="25" t="s">
        <v>1726</v>
      </c>
      <c r="C48" s="25" t="s">
        <v>710</v>
      </c>
      <c r="D48" s="19" t="s">
        <v>833</v>
      </c>
      <c r="E48" s="54" t="s">
        <v>1722</v>
      </c>
      <c r="F48" s="27" t="s">
        <v>37</v>
      </c>
      <c r="G48" s="26">
        <v>430</v>
      </c>
      <c r="H48" s="26">
        <v>424</v>
      </c>
      <c r="I48" s="28" t="s">
        <v>15</v>
      </c>
      <c r="J48" s="30" t="s">
        <v>17</v>
      </c>
      <c r="K48" s="29"/>
    </row>
    <row r="49" spans="1:11" ht="31.8" x14ac:dyDescent="0.2">
      <c r="A49" s="8">
        <v>46</v>
      </c>
      <c r="B49" s="25" t="s">
        <v>1734</v>
      </c>
      <c r="C49" s="25" t="s">
        <v>710</v>
      </c>
      <c r="D49" s="25" t="s">
        <v>833</v>
      </c>
      <c r="E49" s="54" t="s">
        <v>1727</v>
      </c>
      <c r="F49" s="27" t="s">
        <v>158</v>
      </c>
      <c r="G49" s="26">
        <v>2613</v>
      </c>
      <c r="H49" s="26">
        <v>6699</v>
      </c>
      <c r="I49" s="28" t="s">
        <v>978</v>
      </c>
      <c r="J49" s="30" t="s">
        <v>17</v>
      </c>
      <c r="K49" s="29"/>
    </row>
    <row r="50" spans="1:11" ht="31.8" x14ac:dyDescent="0.2">
      <c r="A50" s="8">
        <v>47</v>
      </c>
      <c r="B50" s="25" t="s">
        <v>1735</v>
      </c>
      <c r="C50" s="25" t="s">
        <v>710</v>
      </c>
      <c r="D50" s="25" t="s">
        <v>833</v>
      </c>
      <c r="E50" s="54" t="s">
        <v>1727</v>
      </c>
      <c r="F50" s="27" t="s">
        <v>1736</v>
      </c>
      <c r="G50" s="26">
        <v>4723</v>
      </c>
      <c r="H50" s="26">
        <v>10008</v>
      </c>
      <c r="I50" s="28" t="s">
        <v>15</v>
      </c>
      <c r="J50" s="30" t="s">
        <v>17</v>
      </c>
      <c r="K50" s="29"/>
    </row>
    <row r="51" spans="1:11" ht="31.8" x14ac:dyDescent="0.2">
      <c r="A51" s="8">
        <v>48</v>
      </c>
      <c r="B51" s="25" t="s">
        <v>1752</v>
      </c>
      <c r="C51" s="25" t="s">
        <v>710</v>
      </c>
      <c r="D51" s="25" t="s">
        <v>833</v>
      </c>
      <c r="E51" s="54" t="s">
        <v>1753</v>
      </c>
      <c r="F51" s="27" t="s">
        <v>36</v>
      </c>
      <c r="G51" s="26">
        <v>2311</v>
      </c>
      <c r="H51" s="26">
        <v>4829</v>
      </c>
      <c r="I51" s="28" t="s">
        <v>15</v>
      </c>
      <c r="J51" s="30" t="s">
        <v>17</v>
      </c>
      <c r="K51" s="29"/>
    </row>
    <row r="52" spans="1:11" ht="31.8" x14ac:dyDescent="0.2">
      <c r="A52" s="8">
        <v>49</v>
      </c>
      <c r="B52" s="25" t="s">
        <v>247</v>
      </c>
      <c r="C52" s="25" t="s">
        <v>710</v>
      </c>
      <c r="D52" s="45" t="s">
        <v>833</v>
      </c>
      <c r="E52" s="54" t="s">
        <v>1765</v>
      </c>
      <c r="F52" s="27" t="s">
        <v>146</v>
      </c>
      <c r="G52" s="26">
        <v>349</v>
      </c>
      <c r="H52" s="26">
        <v>344</v>
      </c>
      <c r="I52" s="28" t="s">
        <v>15</v>
      </c>
      <c r="J52" s="111" t="s">
        <v>17</v>
      </c>
      <c r="K52" s="29"/>
    </row>
    <row r="53" spans="1:11" ht="31.8" x14ac:dyDescent="0.2">
      <c r="A53" s="8">
        <v>50</v>
      </c>
      <c r="B53" s="25" t="s">
        <v>610</v>
      </c>
      <c r="C53" s="25" t="s">
        <v>710</v>
      </c>
      <c r="D53" s="25" t="s">
        <v>833</v>
      </c>
      <c r="E53" s="54" t="s">
        <v>1765</v>
      </c>
      <c r="F53" s="27" t="s">
        <v>1051</v>
      </c>
      <c r="G53" s="26">
        <v>2066</v>
      </c>
      <c r="H53" s="26">
        <v>3471</v>
      </c>
      <c r="I53" s="28" t="s">
        <v>15</v>
      </c>
      <c r="J53" s="111" t="s">
        <v>17</v>
      </c>
      <c r="K53" s="29"/>
    </row>
    <row r="54" spans="1:11" ht="31.8" x14ac:dyDescent="0.2">
      <c r="A54" s="8">
        <v>51</v>
      </c>
      <c r="B54" s="25" t="s">
        <v>335</v>
      </c>
      <c r="C54" s="25" t="s">
        <v>710</v>
      </c>
      <c r="D54" s="25" t="s">
        <v>833</v>
      </c>
      <c r="E54" s="54" t="s">
        <v>1778</v>
      </c>
      <c r="F54" s="27" t="s">
        <v>1692</v>
      </c>
      <c r="G54" s="26">
        <v>329</v>
      </c>
      <c r="H54" s="26">
        <v>458</v>
      </c>
      <c r="I54" s="28" t="s">
        <v>15</v>
      </c>
      <c r="J54" s="111" t="s">
        <v>17</v>
      </c>
      <c r="K54" s="29"/>
    </row>
    <row r="55" spans="1:11" ht="31.8" x14ac:dyDescent="0.2">
      <c r="A55" s="8">
        <v>52</v>
      </c>
      <c r="B55" s="25" t="s">
        <v>189</v>
      </c>
      <c r="C55" s="25" t="s">
        <v>710</v>
      </c>
      <c r="D55" s="25" t="s">
        <v>833</v>
      </c>
      <c r="E55" s="54" t="s">
        <v>1780</v>
      </c>
      <c r="F55" s="27" t="s">
        <v>23</v>
      </c>
      <c r="G55" s="26">
        <v>1501</v>
      </c>
      <c r="H55" s="26">
        <v>3623</v>
      </c>
      <c r="I55" s="28" t="s">
        <v>18</v>
      </c>
      <c r="J55" s="111" t="s">
        <v>17</v>
      </c>
      <c r="K55" s="29"/>
    </row>
    <row r="56" spans="1:11" ht="31.8" x14ac:dyDescent="0.2">
      <c r="A56" s="8">
        <v>53</v>
      </c>
      <c r="B56" s="25" t="s">
        <v>392</v>
      </c>
      <c r="C56" s="25" t="s">
        <v>710</v>
      </c>
      <c r="D56" s="25" t="s">
        <v>833</v>
      </c>
      <c r="E56" s="54" t="s">
        <v>1788</v>
      </c>
      <c r="F56" s="27" t="s">
        <v>23</v>
      </c>
      <c r="G56" s="26">
        <v>857</v>
      </c>
      <c r="H56" s="26">
        <v>1683</v>
      </c>
      <c r="I56" s="28" t="s">
        <v>18</v>
      </c>
      <c r="J56" s="111" t="s">
        <v>17</v>
      </c>
      <c r="K56" s="29"/>
    </row>
    <row r="57" spans="1:11" ht="31.8" x14ac:dyDescent="0.2">
      <c r="A57" s="8">
        <v>54</v>
      </c>
      <c r="B57" s="33" t="s">
        <v>578</v>
      </c>
      <c r="C57" s="33" t="s">
        <v>710</v>
      </c>
      <c r="D57" s="25" t="s">
        <v>833</v>
      </c>
      <c r="E57" s="54" t="s">
        <v>1813</v>
      </c>
      <c r="F57" s="27" t="s">
        <v>1196</v>
      </c>
      <c r="G57" s="26">
        <v>156</v>
      </c>
      <c r="H57" s="26">
        <v>307</v>
      </c>
      <c r="I57" s="28" t="s">
        <v>15</v>
      </c>
      <c r="J57" s="30" t="s">
        <v>17</v>
      </c>
      <c r="K57" s="29"/>
    </row>
    <row r="58" spans="1:11" ht="31.8" x14ac:dyDescent="0.2">
      <c r="A58" s="8">
        <v>55</v>
      </c>
      <c r="B58" s="33" t="s">
        <v>1827</v>
      </c>
      <c r="C58" s="33" t="s">
        <v>710</v>
      </c>
      <c r="D58" s="25" t="s">
        <v>833</v>
      </c>
      <c r="E58" s="54" t="s">
        <v>1823</v>
      </c>
      <c r="F58" s="27" t="s">
        <v>162</v>
      </c>
      <c r="G58" s="26">
        <v>483</v>
      </c>
      <c r="H58" s="26">
        <v>1019</v>
      </c>
      <c r="I58" s="28" t="s">
        <v>15</v>
      </c>
      <c r="J58" s="30" t="s">
        <v>17</v>
      </c>
      <c r="K58" s="29"/>
    </row>
    <row r="59" spans="1:11" ht="31.8" x14ac:dyDescent="0.2">
      <c r="A59" s="8">
        <v>56</v>
      </c>
      <c r="B59" s="33" t="s">
        <v>1841</v>
      </c>
      <c r="C59" s="33" t="s">
        <v>710</v>
      </c>
      <c r="D59" s="25" t="s">
        <v>833</v>
      </c>
      <c r="E59" s="54" t="s">
        <v>1836</v>
      </c>
      <c r="F59" s="27" t="s">
        <v>799</v>
      </c>
      <c r="G59" s="26">
        <v>5495</v>
      </c>
      <c r="H59" s="26">
        <v>11529</v>
      </c>
      <c r="I59" s="28" t="s">
        <v>15</v>
      </c>
      <c r="J59" s="30" t="s">
        <v>17</v>
      </c>
      <c r="K59" s="29" t="s">
        <v>171</v>
      </c>
    </row>
    <row r="60" spans="1:11" ht="31.8" x14ac:dyDescent="0.2">
      <c r="A60" s="8">
        <v>57</v>
      </c>
      <c r="B60" s="25" t="s">
        <v>1857</v>
      </c>
      <c r="C60" s="33" t="s">
        <v>710</v>
      </c>
      <c r="D60" s="25" t="s">
        <v>833</v>
      </c>
      <c r="E60" s="54" t="s">
        <v>1849</v>
      </c>
      <c r="F60" s="27" t="s">
        <v>1491</v>
      </c>
      <c r="G60" s="26">
        <v>1961</v>
      </c>
      <c r="H60" s="26">
        <v>3596</v>
      </c>
      <c r="I60" s="28" t="s">
        <v>15</v>
      </c>
      <c r="J60" s="30" t="s">
        <v>17</v>
      </c>
      <c r="K60" s="29"/>
    </row>
    <row r="61" spans="1:11" ht="31.8" x14ac:dyDescent="0.2">
      <c r="A61" s="8">
        <v>58</v>
      </c>
      <c r="B61" s="25" t="s">
        <v>1889</v>
      </c>
      <c r="C61" s="34" t="s">
        <v>710</v>
      </c>
      <c r="D61" s="25" t="s">
        <v>833</v>
      </c>
      <c r="E61" s="54" t="s">
        <v>1890</v>
      </c>
      <c r="F61" s="27" t="s">
        <v>1891</v>
      </c>
      <c r="G61" s="26">
        <v>1554</v>
      </c>
      <c r="H61" s="26">
        <v>3051</v>
      </c>
      <c r="I61" s="28" t="s">
        <v>15</v>
      </c>
      <c r="J61" s="30" t="s">
        <v>17</v>
      </c>
      <c r="K61" s="29"/>
    </row>
    <row r="62" spans="1:11" ht="31.8" x14ac:dyDescent="0.2">
      <c r="A62" s="8">
        <v>59</v>
      </c>
      <c r="B62" s="25" t="s">
        <v>1892</v>
      </c>
      <c r="C62" s="34" t="s">
        <v>710</v>
      </c>
      <c r="D62" s="25" t="s">
        <v>833</v>
      </c>
      <c r="E62" s="54" t="s">
        <v>1890</v>
      </c>
      <c r="F62" s="27" t="s">
        <v>1891</v>
      </c>
      <c r="G62" s="26">
        <v>1255</v>
      </c>
      <c r="H62" s="26">
        <v>2442</v>
      </c>
      <c r="I62" s="28" t="s">
        <v>15</v>
      </c>
      <c r="J62" s="30" t="s">
        <v>17</v>
      </c>
      <c r="K62" s="29"/>
    </row>
    <row r="63" spans="1:11" ht="31.8" x14ac:dyDescent="0.2">
      <c r="A63" s="8">
        <v>60</v>
      </c>
      <c r="B63" s="33" t="s">
        <v>190</v>
      </c>
      <c r="C63" s="34" t="s">
        <v>710</v>
      </c>
      <c r="D63" s="25" t="s">
        <v>833</v>
      </c>
      <c r="E63" s="54" t="s">
        <v>1890</v>
      </c>
      <c r="F63" s="109" t="s">
        <v>162</v>
      </c>
      <c r="G63" s="26">
        <v>1662</v>
      </c>
      <c r="H63" s="26">
        <v>3118</v>
      </c>
      <c r="I63" s="28" t="s">
        <v>15</v>
      </c>
      <c r="J63" s="30" t="s">
        <v>17</v>
      </c>
      <c r="K63" s="29"/>
    </row>
    <row r="64" spans="1:11" ht="31.8" x14ac:dyDescent="0.2">
      <c r="A64" s="8">
        <v>61</v>
      </c>
      <c r="B64" s="25" t="s">
        <v>191</v>
      </c>
      <c r="C64" s="25" t="s">
        <v>710</v>
      </c>
      <c r="D64" s="45" t="s">
        <v>833</v>
      </c>
      <c r="E64" s="54" t="s">
        <v>1897</v>
      </c>
      <c r="F64" s="27" t="s">
        <v>36</v>
      </c>
      <c r="G64" s="41">
        <v>2551</v>
      </c>
      <c r="H64" s="41">
        <v>5421</v>
      </c>
      <c r="I64" s="42" t="s">
        <v>15</v>
      </c>
      <c r="J64" s="42" t="s">
        <v>17</v>
      </c>
      <c r="K64" s="29"/>
    </row>
    <row r="65" spans="1:11" ht="31.8" x14ac:dyDescent="0.2">
      <c r="A65" s="8">
        <v>62</v>
      </c>
      <c r="B65" s="25" t="s">
        <v>204</v>
      </c>
      <c r="C65" s="40" t="s">
        <v>710</v>
      </c>
      <c r="D65" s="40" t="s">
        <v>833</v>
      </c>
      <c r="E65" s="54" t="s">
        <v>1935</v>
      </c>
      <c r="F65" s="25" t="s">
        <v>40</v>
      </c>
      <c r="G65" s="26">
        <v>747</v>
      </c>
      <c r="H65" s="26">
        <v>2015</v>
      </c>
      <c r="I65" s="42" t="s">
        <v>15</v>
      </c>
      <c r="J65" s="42" t="s">
        <v>17</v>
      </c>
      <c r="K65" s="23" t="s">
        <v>170</v>
      </c>
    </row>
    <row r="66" spans="1:11" ht="31.8" x14ac:dyDescent="0.2">
      <c r="A66" s="8">
        <v>63</v>
      </c>
      <c r="B66" s="25" t="s">
        <v>611</v>
      </c>
      <c r="C66" s="25" t="s">
        <v>710</v>
      </c>
      <c r="D66" s="25" t="s">
        <v>833</v>
      </c>
      <c r="E66" s="54" t="s">
        <v>1940</v>
      </c>
      <c r="F66" s="25" t="s">
        <v>32</v>
      </c>
      <c r="G66" s="26">
        <v>1596</v>
      </c>
      <c r="H66" s="26">
        <v>3799</v>
      </c>
      <c r="I66" s="42" t="s">
        <v>15</v>
      </c>
      <c r="J66" s="42" t="s">
        <v>17</v>
      </c>
      <c r="K66" s="23"/>
    </row>
    <row r="67" spans="1:11" ht="31.8" x14ac:dyDescent="0.2">
      <c r="A67" s="8">
        <v>64</v>
      </c>
      <c r="B67" s="25" t="s">
        <v>76</v>
      </c>
      <c r="C67" s="25" t="s">
        <v>710</v>
      </c>
      <c r="D67" s="25" t="s">
        <v>833</v>
      </c>
      <c r="E67" s="54" t="s">
        <v>1946</v>
      </c>
      <c r="F67" s="25" t="s">
        <v>66</v>
      </c>
      <c r="G67" s="26">
        <v>2070</v>
      </c>
      <c r="H67" s="26">
        <v>4762</v>
      </c>
      <c r="I67" s="24" t="s">
        <v>18</v>
      </c>
      <c r="J67" s="42" t="s">
        <v>17</v>
      </c>
      <c r="K67" s="23"/>
    </row>
    <row r="68" spans="1:11" ht="31.8" x14ac:dyDescent="0.2">
      <c r="A68" s="8">
        <v>65</v>
      </c>
      <c r="B68" s="25" t="s">
        <v>612</v>
      </c>
      <c r="C68" s="25" t="s">
        <v>710</v>
      </c>
      <c r="D68" s="25" t="s">
        <v>833</v>
      </c>
      <c r="E68" s="54" t="s">
        <v>1946</v>
      </c>
      <c r="F68" s="25" t="s">
        <v>72</v>
      </c>
      <c r="G68" s="26">
        <v>4634</v>
      </c>
      <c r="H68" s="26">
        <v>11003</v>
      </c>
      <c r="I68" s="24" t="s">
        <v>18</v>
      </c>
      <c r="J68" s="42" t="s">
        <v>17</v>
      </c>
      <c r="K68" s="23"/>
    </row>
    <row r="69" spans="1:11" ht="31.8" x14ac:dyDescent="0.2">
      <c r="A69" s="8">
        <v>66</v>
      </c>
      <c r="B69" s="25" t="s">
        <v>613</v>
      </c>
      <c r="C69" s="25" t="s">
        <v>710</v>
      </c>
      <c r="D69" s="25" t="s">
        <v>833</v>
      </c>
      <c r="E69" s="54" t="s">
        <v>1948</v>
      </c>
      <c r="F69" s="25" t="s">
        <v>94</v>
      </c>
      <c r="G69" s="26">
        <v>4103</v>
      </c>
      <c r="H69" s="26">
        <v>8987</v>
      </c>
      <c r="I69" s="42" t="s">
        <v>15</v>
      </c>
      <c r="J69" s="42" t="s">
        <v>17</v>
      </c>
      <c r="K69" s="23" t="s">
        <v>171</v>
      </c>
    </row>
    <row r="70" spans="1:11" ht="31.8" x14ac:dyDescent="0.2">
      <c r="A70" s="8">
        <v>67</v>
      </c>
      <c r="B70" s="25" t="s">
        <v>320</v>
      </c>
      <c r="C70" s="25" t="s">
        <v>710</v>
      </c>
      <c r="D70" s="19" t="s">
        <v>833</v>
      </c>
      <c r="E70" s="54" t="s">
        <v>231</v>
      </c>
      <c r="F70" s="25" t="s">
        <v>131</v>
      </c>
      <c r="G70" s="26">
        <v>51</v>
      </c>
      <c r="H70" s="42" t="s">
        <v>30</v>
      </c>
      <c r="I70" s="24" t="s">
        <v>18</v>
      </c>
      <c r="J70" s="42" t="s">
        <v>41</v>
      </c>
      <c r="K70" s="23" t="s">
        <v>169</v>
      </c>
    </row>
    <row r="71" spans="1:11" ht="31.8" x14ac:dyDescent="0.2">
      <c r="A71" s="8">
        <v>68</v>
      </c>
      <c r="B71" s="25" t="s">
        <v>2031</v>
      </c>
      <c r="C71" s="40" t="s">
        <v>710</v>
      </c>
      <c r="D71" s="25" t="s">
        <v>833</v>
      </c>
      <c r="E71" s="54" t="s">
        <v>231</v>
      </c>
      <c r="F71" s="25" t="s">
        <v>101</v>
      </c>
      <c r="G71" s="26">
        <v>3904</v>
      </c>
      <c r="H71" s="26">
        <v>11885</v>
      </c>
      <c r="I71" s="24" t="s">
        <v>18</v>
      </c>
      <c r="J71" s="42" t="s">
        <v>17</v>
      </c>
      <c r="K71" s="23" t="s">
        <v>950</v>
      </c>
    </row>
    <row r="72" spans="1:11" ht="31.8" x14ac:dyDescent="0.2">
      <c r="A72" s="8">
        <v>69</v>
      </c>
      <c r="B72" s="25" t="s">
        <v>133</v>
      </c>
      <c r="C72" s="25" t="s">
        <v>710</v>
      </c>
      <c r="D72" s="40" t="s">
        <v>833</v>
      </c>
      <c r="E72" s="54" t="s">
        <v>1957</v>
      </c>
      <c r="F72" s="25" t="s">
        <v>154</v>
      </c>
      <c r="G72" s="26">
        <v>2578</v>
      </c>
      <c r="H72" s="26">
        <v>5093</v>
      </c>
      <c r="I72" s="42" t="s">
        <v>15</v>
      </c>
      <c r="J72" s="42" t="s">
        <v>17</v>
      </c>
      <c r="K72" s="23" t="s">
        <v>171</v>
      </c>
    </row>
    <row r="73" spans="1:11" ht="31.8" x14ac:dyDescent="0.2">
      <c r="A73" s="8">
        <v>70</v>
      </c>
      <c r="B73" s="19" t="s">
        <v>1054</v>
      </c>
      <c r="C73" s="19" t="s">
        <v>710</v>
      </c>
      <c r="D73" s="19" t="s">
        <v>833</v>
      </c>
      <c r="E73" s="53" t="s">
        <v>1962</v>
      </c>
      <c r="F73" s="20" t="s">
        <v>163</v>
      </c>
      <c r="G73" s="21">
        <v>1357</v>
      </c>
      <c r="H73" s="21">
        <v>2323</v>
      </c>
      <c r="I73" s="24" t="s">
        <v>15</v>
      </c>
      <c r="J73" s="22" t="s">
        <v>17</v>
      </c>
      <c r="K73" s="23"/>
    </row>
    <row r="74" spans="1:11" ht="31.8" x14ac:dyDescent="0.2">
      <c r="A74" s="8">
        <v>71</v>
      </c>
      <c r="B74" s="19" t="s">
        <v>673</v>
      </c>
      <c r="C74" s="19" t="s">
        <v>710</v>
      </c>
      <c r="D74" s="25" t="s">
        <v>833</v>
      </c>
      <c r="E74" s="53">
        <v>2021.04</v>
      </c>
      <c r="F74" s="20" t="s">
        <v>31</v>
      </c>
      <c r="G74" s="21">
        <v>4951</v>
      </c>
      <c r="H74" s="21">
        <v>11094</v>
      </c>
      <c r="I74" s="24" t="s">
        <v>119</v>
      </c>
      <c r="J74" s="22" t="s">
        <v>17</v>
      </c>
      <c r="K74" s="23" t="s">
        <v>171</v>
      </c>
    </row>
    <row r="75" spans="1:11" ht="31.8" x14ac:dyDescent="0.2">
      <c r="A75" s="8">
        <v>72</v>
      </c>
      <c r="B75" s="19" t="s">
        <v>708</v>
      </c>
      <c r="C75" s="19" t="s">
        <v>710</v>
      </c>
      <c r="D75" s="25" t="s">
        <v>833</v>
      </c>
      <c r="E75" s="53">
        <v>2021.07</v>
      </c>
      <c r="F75" s="20" t="s">
        <v>1231</v>
      </c>
      <c r="G75" s="21">
        <v>555</v>
      </c>
      <c r="H75" s="21">
        <v>963</v>
      </c>
      <c r="I75" s="24" t="s">
        <v>15</v>
      </c>
      <c r="J75" s="22" t="s">
        <v>17</v>
      </c>
      <c r="K75" s="23"/>
    </row>
    <row r="76" spans="1:11" ht="31.8" x14ac:dyDescent="0.2">
      <c r="A76" s="8">
        <v>73</v>
      </c>
      <c r="B76" s="19" t="s">
        <v>750</v>
      </c>
      <c r="C76" s="19" t="s">
        <v>710</v>
      </c>
      <c r="D76" s="25" t="s">
        <v>833</v>
      </c>
      <c r="E76" s="53">
        <v>2021.1</v>
      </c>
      <c r="F76" s="20" t="s">
        <v>1999</v>
      </c>
      <c r="G76" s="21">
        <v>2280</v>
      </c>
      <c r="H76" s="21">
        <v>4823</v>
      </c>
      <c r="I76" s="24" t="s">
        <v>15</v>
      </c>
      <c r="J76" s="22" t="s">
        <v>17</v>
      </c>
      <c r="K76" s="23" t="s">
        <v>171</v>
      </c>
    </row>
    <row r="77" spans="1:11" ht="31.8" x14ac:dyDescent="0.2">
      <c r="A77" s="8">
        <v>74</v>
      </c>
      <c r="B77" s="19" t="s">
        <v>852</v>
      </c>
      <c r="C77" s="19" t="s">
        <v>710</v>
      </c>
      <c r="D77" s="19" t="s">
        <v>833</v>
      </c>
      <c r="E77" s="53">
        <v>2022.07</v>
      </c>
      <c r="F77" s="20" t="s">
        <v>853</v>
      </c>
      <c r="G77" s="21">
        <v>628</v>
      </c>
      <c r="H77" s="21">
        <v>1088</v>
      </c>
      <c r="I77" s="24" t="s">
        <v>15</v>
      </c>
      <c r="J77" s="22" t="s">
        <v>17</v>
      </c>
      <c r="K77" s="23"/>
    </row>
    <row r="78" spans="1:11" ht="31.8" x14ac:dyDescent="0.2">
      <c r="A78" s="8">
        <v>75</v>
      </c>
      <c r="B78" s="19" t="s">
        <v>926</v>
      </c>
      <c r="C78" s="19" t="s">
        <v>710</v>
      </c>
      <c r="D78" s="25" t="s">
        <v>833</v>
      </c>
      <c r="E78" s="53">
        <v>2022.12</v>
      </c>
      <c r="F78" s="20" t="s">
        <v>82</v>
      </c>
      <c r="G78" s="21">
        <v>4849</v>
      </c>
      <c r="H78" s="21">
        <v>9605</v>
      </c>
      <c r="I78" s="24" t="s">
        <v>119</v>
      </c>
      <c r="J78" s="22" t="s">
        <v>17</v>
      </c>
      <c r="K78" s="23" t="s">
        <v>171</v>
      </c>
    </row>
    <row r="79" spans="1:11" ht="31.8" x14ac:dyDescent="0.2">
      <c r="A79" s="8">
        <v>76</v>
      </c>
      <c r="B79" s="25" t="s">
        <v>1120</v>
      </c>
      <c r="C79" s="19" t="s">
        <v>710</v>
      </c>
      <c r="D79" s="25" t="s">
        <v>615</v>
      </c>
      <c r="E79" s="54" t="s">
        <v>1119</v>
      </c>
      <c r="F79" s="27" t="s">
        <v>34</v>
      </c>
      <c r="G79" s="26">
        <v>1062</v>
      </c>
      <c r="H79" s="26">
        <v>1380</v>
      </c>
      <c r="I79" s="30" t="s">
        <v>15</v>
      </c>
      <c r="J79" s="22" t="s">
        <v>17</v>
      </c>
      <c r="K79" s="29"/>
    </row>
    <row r="80" spans="1:11" ht="31.8" x14ac:dyDescent="0.2">
      <c r="A80" s="8">
        <v>77</v>
      </c>
      <c r="B80" s="19" t="s">
        <v>1179</v>
      </c>
      <c r="C80" s="19" t="s">
        <v>710</v>
      </c>
      <c r="D80" s="25" t="s">
        <v>615</v>
      </c>
      <c r="E80" s="54" t="s">
        <v>1180</v>
      </c>
      <c r="F80" s="20" t="s">
        <v>853</v>
      </c>
      <c r="G80" s="21">
        <v>3211</v>
      </c>
      <c r="H80" s="21">
        <v>5966</v>
      </c>
      <c r="I80" s="22" t="s">
        <v>15</v>
      </c>
      <c r="J80" s="22" t="s">
        <v>17</v>
      </c>
      <c r="K80" s="23"/>
    </row>
    <row r="81" spans="1:11" ht="31.8" x14ac:dyDescent="0.2">
      <c r="A81" s="8">
        <v>78</v>
      </c>
      <c r="B81" s="19" t="s">
        <v>1181</v>
      </c>
      <c r="C81" s="19" t="s">
        <v>710</v>
      </c>
      <c r="D81" s="25" t="s">
        <v>615</v>
      </c>
      <c r="E81" s="54" t="s">
        <v>1180</v>
      </c>
      <c r="F81" s="20" t="s">
        <v>1182</v>
      </c>
      <c r="G81" s="21">
        <v>2485</v>
      </c>
      <c r="H81" s="21">
        <v>5322</v>
      </c>
      <c r="I81" s="22" t="s">
        <v>15</v>
      </c>
      <c r="J81" s="22" t="s">
        <v>17</v>
      </c>
      <c r="K81" s="23"/>
    </row>
    <row r="82" spans="1:11" ht="31.8" x14ac:dyDescent="0.2">
      <c r="A82" s="8">
        <v>79</v>
      </c>
      <c r="B82" s="19" t="s">
        <v>1187</v>
      </c>
      <c r="C82" s="19" t="s">
        <v>710</v>
      </c>
      <c r="D82" s="25" t="s">
        <v>615</v>
      </c>
      <c r="E82" s="54" t="s">
        <v>1180</v>
      </c>
      <c r="F82" s="20" t="s">
        <v>853</v>
      </c>
      <c r="G82" s="21">
        <v>1918</v>
      </c>
      <c r="H82" s="21">
        <v>3655</v>
      </c>
      <c r="I82" s="22" t="s">
        <v>15</v>
      </c>
      <c r="J82" s="22" t="s">
        <v>17</v>
      </c>
      <c r="K82" s="23"/>
    </row>
    <row r="83" spans="1:11" ht="31.8" x14ac:dyDescent="0.2">
      <c r="A83" s="8">
        <v>80</v>
      </c>
      <c r="B83" s="19" t="s">
        <v>1197</v>
      </c>
      <c r="C83" s="19" t="s">
        <v>710</v>
      </c>
      <c r="D83" s="25" t="s">
        <v>615</v>
      </c>
      <c r="E83" s="54" t="s">
        <v>1198</v>
      </c>
      <c r="F83" s="20" t="s">
        <v>884</v>
      </c>
      <c r="G83" s="21">
        <v>10008</v>
      </c>
      <c r="H83" s="21">
        <v>17868</v>
      </c>
      <c r="I83" s="28" t="s">
        <v>15</v>
      </c>
      <c r="J83" s="22" t="s">
        <v>17</v>
      </c>
      <c r="K83" s="23"/>
    </row>
    <row r="84" spans="1:11" ht="31.8" x14ac:dyDescent="0.2">
      <c r="A84" s="8">
        <v>81</v>
      </c>
      <c r="B84" s="19" t="s">
        <v>1223</v>
      </c>
      <c r="C84" s="19" t="s">
        <v>710</v>
      </c>
      <c r="D84" s="25" t="s">
        <v>615</v>
      </c>
      <c r="E84" s="53" t="s">
        <v>1224</v>
      </c>
      <c r="F84" s="20" t="s">
        <v>1225</v>
      </c>
      <c r="G84" s="21">
        <v>6090</v>
      </c>
      <c r="H84" s="21">
        <v>7812</v>
      </c>
      <c r="I84" s="24" t="s">
        <v>15</v>
      </c>
      <c r="J84" s="22" t="s">
        <v>17</v>
      </c>
      <c r="K84" s="23"/>
    </row>
    <row r="85" spans="1:11" ht="31.8" x14ac:dyDescent="0.2">
      <c r="A85" s="8">
        <v>82</v>
      </c>
      <c r="B85" s="19" t="s">
        <v>1275</v>
      </c>
      <c r="C85" s="19" t="s">
        <v>710</v>
      </c>
      <c r="D85" s="25" t="s">
        <v>615</v>
      </c>
      <c r="E85" s="54" t="s">
        <v>1263</v>
      </c>
      <c r="F85" s="20" t="s">
        <v>35</v>
      </c>
      <c r="G85" s="21">
        <v>1600</v>
      </c>
      <c r="H85" s="21">
        <v>2923</v>
      </c>
      <c r="I85" s="22" t="s">
        <v>18</v>
      </c>
      <c r="J85" s="22" t="s">
        <v>17</v>
      </c>
      <c r="K85" s="23"/>
    </row>
    <row r="86" spans="1:11" ht="31.8" x14ac:dyDescent="0.2">
      <c r="A86" s="8">
        <v>83</v>
      </c>
      <c r="B86" s="19" t="s">
        <v>1281</v>
      </c>
      <c r="C86" s="19" t="s">
        <v>710</v>
      </c>
      <c r="D86" s="25" t="s">
        <v>615</v>
      </c>
      <c r="E86" s="54" t="s">
        <v>666</v>
      </c>
      <c r="F86" s="20" t="s">
        <v>1277</v>
      </c>
      <c r="G86" s="21">
        <v>192</v>
      </c>
      <c r="H86" s="21">
        <v>336</v>
      </c>
      <c r="I86" s="24" t="s">
        <v>15</v>
      </c>
      <c r="J86" s="22" t="s">
        <v>17</v>
      </c>
      <c r="K86" s="31"/>
    </row>
    <row r="87" spans="1:11" ht="31.8" x14ac:dyDescent="0.2">
      <c r="A87" s="8">
        <v>84</v>
      </c>
      <c r="B87" s="19" t="s">
        <v>1292</v>
      </c>
      <c r="C87" s="19" t="s">
        <v>710</v>
      </c>
      <c r="D87" s="25" t="s">
        <v>615</v>
      </c>
      <c r="E87" s="54" t="s">
        <v>1288</v>
      </c>
      <c r="F87" s="20" t="s">
        <v>1289</v>
      </c>
      <c r="G87" s="21">
        <v>359</v>
      </c>
      <c r="H87" s="21">
        <v>432</v>
      </c>
      <c r="I87" s="62" t="s">
        <v>15</v>
      </c>
      <c r="J87" s="62" t="s">
        <v>17</v>
      </c>
      <c r="K87" s="31"/>
    </row>
    <row r="88" spans="1:11" ht="31.8" x14ac:dyDescent="0.2">
      <c r="A88" s="8">
        <v>85</v>
      </c>
      <c r="B88" s="19" t="s">
        <v>1305</v>
      </c>
      <c r="C88" s="19" t="s">
        <v>710</v>
      </c>
      <c r="D88" s="25" t="s">
        <v>615</v>
      </c>
      <c r="E88" s="54" t="s">
        <v>1300</v>
      </c>
      <c r="F88" s="20" t="s">
        <v>1277</v>
      </c>
      <c r="G88" s="21">
        <v>945</v>
      </c>
      <c r="H88" s="21">
        <v>1376</v>
      </c>
      <c r="I88" s="24" t="s">
        <v>15</v>
      </c>
      <c r="J88" s="22" t="s">
        <v>17</v>
      </c>
      <c r="K88" s="23"/>
    </row>
    <row r="89" spans="1:11" ht="31.8" x14ac:dyDescent="0.2">
      <c r="A89" s="8">
        <v>86</v>
      </c>
      <c r="B89" s="19" t="s">
        <v>1307</v>
      </c>
      <c r="C89" s="19" t="s">
        <v>710</v>
      </c>
      <c r="D89" s="25" t="s">
        <v>615</v>
      </c>
      <c r="E89" s="54" t="s">
        <v>1308</v>
      </c>
      <c r="F89" s="20" t="s">
        <v>1309</v>
      </c>
      <c r="G89" s="21">
        <v>4540</v>
      </c>
      <c r="H89" s="21">
        <v>8611</v>
      </c>
      <c r="I89" s="24" t="s">
        <v>15</v>
      </c>
      <c r="J89" s="22" t="s">
        <v>17</v>
      </c>
      <c r="K89" s="23"/>
    </row>
    <row r="90" spans="1:11" ht="31.8" x14ac:dyDescent="0.2">
      <c r="A90" s="8">
        <v>87</v>
      </c>
      <c r="B90" s="19" t="s">
        <v>1311</v>
      </c>
      <c r="C90" s="19" t="s">
        <v>710</v>
      </c>
      <c r="D90" s="25" t="s">
        <v>615</v>
      </c>
      <c r="E90" s="54" t="s">
        <v>1312</v>
      </c>
      <c r="F90" s="20" t="s">
        <v>27</v>
      </c>
      <c r="G90" s="21">
        <v>6342</v>
      </c>
      <c r="H90" s="21">
        <v>12163</v>
      </c>
      <c r="I90" s="24" t="s">
        <v>15</v>
      </c>
      <c r="J90" s="22" t="s">
        <v>17</v>
      </c>
      <c r="K90" s="23"/>
    </row>
    <row r="91" spans="1:11" ht="31.8" x14ac:dyDescent="0.2">
      <c r="A91" s="8">
        <v>88</v>
      </c>
      <c r="B91" s="19" t="s">
        <v>1331</v>
      </c>
      <c r="C91" s="19" t="s">
        <v>710</v>
      </c>
      <c r="D91" s="25" t="s">
        <v>615</v>
      </c>
      <c r="E91" s="54" t="s">
        <v>1327</v>
      </c>
      <c r="F91" s="20" t="s">
        <v>159</v>
      </c>
      <c r="G91" s="21">
        <v>418</v>
      </c>
      <c r="H91" s="21">
        <v>649</v>
      </c>
      <c r="I91" s="24" t="s">
        <v>15</v>
      </c>
      <c r="J91" s="22" t="s">
        <v>17</v>
      </c>
      <c r="K91" s="23"/>
    </row>
    <row r="92" spans="1:11" ht="31.8" x14ac:dyDescent="0.2">
      <c r="A92" s="8">
        <v>89</v>
      </c>
      <c r="B92" s="19" t="s">
        <v>955</v>
      </c>
      <c r="C92" s="19" t="s">
        <v>710</v>
      </c>
      <c r="D92" s="25" t="s">
        <v>615</v>
      </c>
      <c r="E92" s="54" t="s">
        <v>1333</v>
      </c>
      <c r="F92" s="20" t="s">
        <v>1335</v>
      </c>
      <c r="G92" s="21">
        <v>3304</v>
      </c>
      <c r="H92" s="21">
        <v>4768</v>
      </c>
      <c r="I92" s="24" t="s">
        <v>15</v>
      </c>
      <c r="J92" s="22" t="s">
        <v>17</v>
      </c>
      <c r="K92" s="23"/>
    </row>
    <row r="93" spans="1:11" ht="31.8" x14ac:dyDescent="0.2">
      <c r="A93" s="8">
        <v>90</v>
      </c>
      <c r="B93" s="19" t="s">
        <v>960</v>
      </c>
      <c r="C93" s="19" t="s">
        <v>710</v>
      </c>
      <c r="D93" s="25" t="s">
        <v>615</v>
      </c>
      <c r="E93" s="54" t="s">
        <v>1337</v>
      </c>
      <c r="F93" s="20" t="s">
        <v>160</v>
      </c>
      <c r="G93" s="21">
        <v>1194</v>
      </c>
      <c r="H93" s="21">
        <v>1937</v>
      </c>
      <c r="I93" s="24" t="s">
        <v>15</v>
      </c>
      <c r="J93" s="22" t="s">
        <v>17</v>
      </c>
      <c r="K93" s="23"/>
    </row>
    <row r="94" spans="1:11" ht="31.8" x14ac:dyDescent="0.2">
      <c r="A94" s="8">
        <v>91</v>
      </c>
      <c r="B94" s="19" t="s">
        <v>1349</v>
      </c>
      <c r="C94" s="19" t="s">
        <v>710</v>
      </c>
      <c r="D94" s="25" t="s">
        <v>615</v>
      </c>
      <c r="E94" s="54" t="s">
        <v>1347</v>
      </c>
      <c r="F94" s="20" t="s">
        <v>26</v>
      </c>
      <c r="G94" s="21">
        <v>384</v>
      </c>
      <c r="H94" s="21">
        <v>842</v>
      </c>
      <c r="I94" s="22" t="s">
        <v>18</v>
      </c>
      <c r="J94" s="22" t="s">
        <v>17</v>
      </c>
      <c r="K94" s="23"/>
    </row>
    <row r="95" spans="1:11" ht="31.8" x14ac:dyDescent="0.2">
      <c r="A95" s="8">
        <v>92</v>
      </c>
      <c r="B95" s="19" t="s">
        <v>1387</v>
      </c>
      <c r="C95" s="19" t="s">
        <v>710</v>
      </c>
      <c r="D95" s="25" t="s">
        <v>615</v>
      </c>
      <c r="E95" s="53" t="s">
        <v>1377</v>
      </c>
      <c r="F95" s="20" t="s">
        <v>867</v>
      </c>
      <c r="G95" s="21">
        <v>775</v>
      </c>
      <c r="H95" s="21">
        <v>1647</v>
      </c>
      <c r="I95" s="24" t="s">
        <v>18</v>
      </c>
      <c r="J95" s="22" t="s">
        <v>17</v>
      </c>
      <c r="K95" s="23"/>
    </row>
    <row r="96" spans="1:11" ht="31.8" x14ac:dyDescent="0.2">
      <c r="A96" s="8">
        <v>93</v>
      </c>
      <c r="B96" s="19" t="s">
        <v>1395</v>
      </c>
      <c r="C96" s="19" t="s">
        <v>710</v>
      </c>
      <c r="D96" s="25" t="s">
        <v>615</v>
      </c>
      <c r="E96" s="53" t="s">
        <v>1391</v>
      </c>
      <c r="F96" s="20" t="s">
        <v>1396</v>
      </c>
      <c r="G96" s="21">
        <v>2828</v>
      </c>
      <c r="H96" s="21">
        <v>6965</v>
      </c>
      <c r="I96" s="24" t="s">
        <v>18</v>
      </c>
      <c r="J96" s="22" t="s">
        <v>17</v>
      </c>
      <c r="K96" s="23"/>
    </row>
    <row r="97" spans="1:11" ht="31.8" x14ac:dyDescent="0.2">
      <c r="A97" s="8">
        <v>94</v>
      </c>
      <c r="B97" s="25" t="s">
        <v>1436</v>
      </c>
      <c r="C97" s="19" t="s">
        <v>710</v>
      </c>
      <c r="D97" s="25" t="s">
        <v>615</v>
      </c>
      <c r="E97" s="53" t="s">
        <v>1429</v>
      </c>
      <c r="F97" s="20" t="s">
        <v>1431</v>
      </c>
      <c r="G97" s="21">
        <v>1197</v>
      </c>
      <c r="H97" s="21">
        <v>2423</v>
      </c>
      <c r="I97" s="24" t="s">
        <v>15</v>
      </c>
      <c r="J97" s="22" t="s">
        <v>17</v>
      </c>
      <c r="K97" s="23"/>
    </row>
    <row r="98" spans="1:11" ht="31.8" x14ac:dyDescent="0.2">
      <c r="A98" s="8">
        <v>95</v>
      </c>
      <c r="B98" s="25" t="s">
        <v>1473</v>
      </c>
      <c r="C98" s="25" t="s">
        <v>710</v>
      </c>
      <c r="D98" s="25" t="s">
        <v>615</v>
      </c>
      <c r="E98" s="53" t="s">
        <v>1470</v>
      </c>
      <c r="F98" s="20" t="s">
        <v>107</v>
      </c>
      <c r="G98" s="21">
        <v>431</v>
      </c>
      <c r="H98" s="21">
        <v>978</v>
      </c>
      <c r="I98" s="24" t="s">
        <v>18</v>
      </c>
      <c r="J98" s="22" t="s">
        <v>17</v>
      </c>
      <c r="K98" s="23"/>
    </row>
    <row r="99" spans="1:11" ht="31.8" x14ac:dyDescent="0.2">
      <c r="A99" s="8">
        <v>96</v>
      </c>
      <c r="B99" s="25" t="s">
        <v>1474</v>
      </c>
      <c r="C99" s="25" t="s">
        <v>710</v>
      </c>
      <c r="D99" s="25" t="s">
        <v>615</v>
      </c>
      <c r="E99" s="53" t="s">
        <v>1470</v>
      </c>
      <c r="F99" s="20" t="s">
        <v>52</v>
      </c>
      <c r="G99" s="21">
        <v>795</v>
      </c>
      <c r="H99" s="21">
        <v>1798</v>
      </c>
      <c r="I99" s="24" t="s">
        <v>15</v>
      </c>
      <c r="J99" s="22" t="s">
        <v>17</v>
      </c>
      <c r="K99" s="23"/>
    </row>
    <row r="100" spans="1:11" ht="31.8" x14ac:dyDescent="0.2">
      <c r="A100" s="8">
        <v>97</v>
      </c>
      <c r="B100" s="25" t="s">
        <v>1475</v>
      </c>
      <c r="C100" s="25" t="s">
        <v>710</v>
      </c>
      <c r="D100" s="25" t="s">
        <v>615</v>
      </c>
      <c r="E100" s="53" t="s">
        <v>1470</v>
      </c>
      <c r="F100" s="20" t="s">
        <v>1476</v>
      </c>
      <c r="G100" s="21">
        <v>3874</v>
      </c>
      <c r="H100" s="21">
        <v>6835</v>
      </c>
      <c r="I100" s="24" t="s">
        <v>18</v>
      </c>
      <c r="J100" s="22" t="s">
        <v>17</v>
      </c>
      <c r="K100" s="23"/>
    </row>
    <row r="101" spans="1:11" ht="31.8" x14ac:dyDescent="0.2">
      <c r="A101" s="8">
        <v>98</v>
      </c>
      <c r="B101" s="25" t="s">
        <v>1513</v>
      </c>
      <c r="C101" s="19" t="s">
        <v>710</v>
      </c>
      <c r="D101" s="25" t="s">
        <v>615</v>
      </c>
      <c r="E101" s="54" t="s">
        <v>1505</v>
      </c>
      <c r="F101" s="65" t="s">
        <v>1514</v>
      </c>
      <c r="G101" s="66">
        <v>743</v>
      </c>
      <c r="H101" s="21">
        <v>1550</v>
      </c>
      <c r="I101" s="24" t="s">
        <v>15</v>
      </c>
      <c r="J101" s="22" t="s">
        <v>17</v>
      </c>
      <c r="K101" s="32"/>
    </row>
    <row r="102" spans="1:11" ht="31.8" x14ac:dyDescent="0.2">
      <c r="A102" s="8">
        <v>99</v>
      </c>
      <c r="B102" s="25" t="s">
        <v>1520</v>
      </c>
      <c r="C102" s="25" t="s">
        <v>710</v>
      </c>
      <c r="D102" s="25" t="s">
        <v>615</v>
      </c>
      <c r="E102" s="54" t="s">
        <v>1516</v>
      </c>
      <c r="F102" s="65" t="s">
        <v>1491</v>
      </c>
      <c r="G102" s="66">
        <v>2043</v>
      </c>
      <c r="H102" s="21">
        <v>2043</v>
      </c>
      <c r="I102" s="24" t="s">
        <v>15</v>
      </c>
      <c r="J102" s="22" t="s">
        <v>17</v>
      </c>
      <c r="K102" s="32"/>
    </row>
    <row r="103" spans="1:11" ht="31.8" x14ac:dyDescent="0.2">
      <c r="A103" s="8">
        <v>100</v>
      </c>
      <c r="B103" s="19" t="s">
        <v>1556</v>
      </c>
      <c r="C103" s="19" t="s">
        <v>710</v>
      </c>
      <c r="D103" s="25" t="s">
        <v>615</v>
      </c>
      <c r="E103" s="54" t="s">
        <v>1542</v>
      </c>
      <c r="F103" s="20" t="s">
        <v>1557</v>
      </c>
      <c r="G103" s="21">
        <v>333</v>
      </c>
      <c r="H103" s="21">
        <v>432</v>
      </c>
      <c r="I103" s="24" t="s">
        <v>15</v>
      </c>
      <c r="J103" s="22" t="s">
        <v>17</v>
      </c>
      <c r="K103" s="23" t="s">
        <v>169</v>
      </c>
    </row>
    <row r="104" spans="1:11" ht="31.8" x14ac:dyDescent="0.2">
      <c r="A104" s="8">
        <v>101</v>
      </c>
      <c r="B104" s="19" t="s">
        <v>1558</v>
      </c>
      <c r="C104" s="19" t="s">
        <v>710</v>
      </c>
      <c r="D104" s="25" t="s">
        <v>615</v>
      </c>
      <c r="E104" s="54" t="s">
        <v>1542</v>
      </c>
      <c r="F104" s="20" t="s">
        <v>1242</v>
      </c>
      <c r="G104" s="21">
        <v>516</v>
      </c>
      <c r="H104" s="21">
        <v>1126</v>
      </c>
      <c r="I104" s="24" t="s">
        <v>18</v>
      </c>
      <c r="J104" s="22" t="s">
        <v>17</v>
      </c>
      <c r="K104" s="23"/>
    </row>
    <row r="105" spans="1:11" ht="31.8" x14ac:dyDescent="0.2">
      <c r="A105" s="8">
        <v>102</v>
      </c>
      <c r="B105" s="19" t="s">
        <v>1559</v>
      </c>
      <c r="C105" s="19" t="s">
        <v>710</v>
      </c>
      <c r="D105" s="25" t="s">
        <v>615</v>
      </c>
      <c r="E105" s="54" t="s">
        <v>1560</v>
      </c>
      <c r="F105" s="20" t="s">
        <v>114</v>
      </c>
      <c r="G105" s="21">
        <v>3419</v>
      </c>
      <c r="H105" s="21">
        <v>6626</v>
      </c>
      <c r="I105" s="24" t="s">
        <v>15</v>
      </c>
      <c r="J105" s="22" t="s">
        <v>17</v>
      </c>
      <c r="K105" s="23"/>
    </row>
    <row r="106" spans="1:11" ht="31.8" x14ac:dyDescent="0.2">
      <c r="A106" s="8">
        <v>103</v>
      </c>
      <c r="B106" s="19" t="s">
        <v>1581</v>
      </c>
      <c r="C106" s="19" t="s">
        <v>710</v>
      </c>
      <c r="D106" s="25" t="s">
        <v>615</v>
      </c>
      <c r="E106" s="54" t="s">
        <v>1570</v>
      </c>
      <c r="F106" s="20" t="s">
        <v>1582</v>
      </c>
      <c r="G106" s="21">
        <v>360</v>
      </c>
      <c r="H106" s="21">
        <v>774</v>
      </c>
      <c r="I106" s="24" t="s">
        <v>15</v>
      </c>
      <c r="J106" s="22" t="s">
        <v>17</v>
      </c>
      <c r="K106" s="23"/>
    </row>
    <row r="107" spans="1:11" ht="31.8" x14ac:dyDescent="0.2">
      <c r="A107" s="8">
        <v>104</v>
      </c>
      <c r="B107" s="25" t="s">
        <v>1654</v>
      </c>
      <c r="C107" s="25" t="s">
        <v>710</v>
      </c>
      <c r="D107" s="25" t="s">
        <v>615</v>
      </c>
      <c r="E107" s="54" t="s">
        <v>1641</v>
      </c>
      <c r="F107" s="27" t="s">
        <v>1643</v>
      </c>
      <c r="G107" s="26">
        <v>1168</v>
      </c>
      <c r="H107" s="26">
        <v>1228</v>
      </c>
      <c r="I107" s="28" t="s">
        <v>15</v>
      </c>
      <c r="J107" s="30" t="s">
        <v>17</v>
      </c>
      <c r="K107" s="29"/>
    </row>
    <row r="108" spans="1:11" ht="31.8" x14ac:dyDescent="0.2">
      <c r="A108" s="8">
        <v>105</v>
      </c>
      <c r="B108" s="25" t="s">
        <v>1656</v>
      </c>
      <c r="C108" s="25" t="s">
        <v>710</v>
      </c>
      <c r="D108" s="25" t="s">
        <v>615</v>
      </c>
      <c r="E108" s="54" t="s">
        <v>1655</v>
      </c>
      <c r="F108" s="27" t="s">
        <v>1657</v>
      </c>
      <c r="G108" s="26">
        <v>4082</v>
      </c>
      <c r="H108" s="26">
        <v>10857</v>
      </c>
      <c r="I108" s="28" t="s">
        <v>15</v>
      </c>
      <c r="J108" s="30" t="s">
        <v>17</v>
      </c>
      <c r="K108" s="29"/>
    </row>
    <row r="109" spans="1:11" ht="31.8" x14ac:dyDescent="0.2">
      <c r="A109" s="8">
        <v>106</v>
      </c>
      <c r="B109" s="25" t="s">
        <v>973</v>
      </c>
      <c r="C109" s="25" t="s">
        <v>710</v>
      </c>
      <c r="D109" s="25" t="s">
        <v>615</v>
      </c>
      <c r="E109" s="54" t="s">
        <v>1655</v>
      </c>
      <c r="F109" s="27" t="s">
        <v>1666</v>
      </c>
      <c r="G109" s="26">
        <v>561</v>
      </c>
      <c r="H109" s="26">
        <v>841</v>
      </c>
      <c r="I109" s="28" t="s">
        <v>15</v>
      </c>
      <c r="J109" s="30" t="s">
        <v>17</v>
      </c>
      <c r="K109" s="29"/>
    </row>
    <row r="110" spans="1:11" ht="31.8" x14ac:dyDescent="0.2">
      <c r="A110" s="8">
        <v>107</v>
      </c>
      <c r="B110" s="25" t="s">
        <v>975</v>
      </c>
      <c r="C110" s="25" t="s">
        <v>710</v>
      </c>
      <c r="D110" s="25" t="s">
        <v>615</v>
      </c>
      <c r="E110" s="54" t="s">
        <v>1682</v>
      </c>
      <c r="F110" s="27" t="s">
        <v>116</v>
      </c>
      <c r="G110" s="26">
        <v>669</v>
      </c>
      <c r="H110" s="26">
        <v>1141</v>
      </c>
      <c r="I110" s="28" t="s">
        <v>15</v>
      </c>
      <c r="J110" s="30" t="s">
        <v>17</v>
      </c>
      <c r="K110" s="29"/>
    </row>
    <row r="111" spans="1:11" ht="31.8" x14ac:dyDescent="0.2">
      <c r="A111" s="8">
        <v>108</v>
      </c>
      <c r="B111" s="25" t="s">
        <v>1698</v>
      </c>
      <c r="C111" s="25" t="s">
        <v>710</v>
      </c>
      <c r="D111" s="25" t="s">
        <v>615</v>
      </c>
      <c r="E111" s="54" t="s">
        <v>1699</v>
      </c>
      <c r="F111" s="27" t="s">
        <v>1700</v>
      </c>
      <c r="G111" s="26">
        <v>4854</v>
      </c>
      <c r="H111" s="26">
        <v>10459</v>
      </c>
      <c r="I111" s="28" t="s">
        <v>18</v>
      </c>
      <c r="J111" s="30" t="s">
        <v>17</v>
      </c>
      <c r="K111" s="29"/>
    </row>
    <row r="112" spans="1:11" ht="31.8" x14ac:dyDescent="0.2">
      <c r="A112" s="8">
        <v>109</v>
      </c>
      <c r="B112" s="25" t="s">
        <v>1709</v>
      </c>
      <c r="C112" s="25" t="s">
        <v>710</v>
      </c>
      <c r="D112" s="25" t="s">
        <v>615</v>
      </c>
      <c r="E112" s="54" t="s">
        <v>1703</v>
      </c>
      <c r="F112" s="27" t="s">
        <v>1316</v>
      </c>
      <c r="G112" s="26">
        <v>4183</v>
      </c>
      <c r="H112" s="26">
        <v>10382</v>
      </c>
      <c r="I112" s="28" t="s">
        <v>18</v>
      </c>
      <c r="J112" s="30" t="s">
        <v>17</v>
      </c>
      <c r="K112" s="29"/>
    </row>
    <row r="113" spans="1:11" ht="31.8" x14ac:dyDescent="0.2">
      <c r="A113" s="8">
        <v>110</v>
      </c>
      <c r="B113" s="25" t="s">
        <v>1721</v>
      </c>
      <c r="C113" s="25" t="s">
        <v>710</v>
      </c>
      <c r="D113" s="25" t="s">
        <v>615</v>
      </c>
      <c r="E113" s="54" t="s">
        <v>1716</v>
      </c>
      <c r="F113" s="27" t="s">
        <v>116</v>
      </c>
      <c r="G113" s="26">
        <v>1496</v>
      </c>
      <c r="H113" s="26">
        <v>3711</v>
      </c>
      <c r="I113" s="28" t="s">
        <v>18</v>
      </c>
      <c r="J113" s="30" t="s">
        <v>17</v>
      </c>
      <c r="K113" s="29"/>
    </row>
    <row r="114" spans="1:11" ht="31.8" x14ac:dyDescent="0.2">
      <c r="A114" s="8">
        <v>111</v>
      </c>
      <c r="B114" s="25" t="s">
        <v>1737</v>
      </c>
      <c r="C114" s="25" t="s">
        <v>710</v>
      </c>
      <c r="D114" s="25" t="s">
        <v>615</v>
      </c>
      <c r="E114" s="54" t="s">
        <v>1727</v>
      </c>
      <c r="F114" s="27" t="s">
        <v>1730</v>
      </c>
      <c r="G114" s="26">
        <v>874</v>
      </c>
      <c r="H114" s="26">
        <v>1681</v>
      </c>
      <c r="I114" s="28" t="s">
        <v>15</v>
      </c>
      <c r="J114" s="30" t="s">
        <v>17</v>
      </c>
      <c r="K114" s="29"/>
    </row>
    <row r="115" spans="1:11" ht="31.8" x14ac:dyDescent="0.2">
      <c r="A115" s="8">
        <v>112</v>
      </c>
      <c r="B115" s="25" t="s">
        <v>1749</v>
      </c>
      <c r="C115" s="25" t="s">
        <v>710</v>
      </c>
      <c r="D115" s="25" t="s">
        <v>615</v>
      </c>
      <c r="E115" s="54" t="s">
        <v>1739</v>
      </c>
      <c r="F115" s="27" t="s">
        <v>80</v>
      </c>
      <c r="G115" s="26">
        <v>1053</v>
      </c>
      <c r="H115" s="26">
        <v>2091</v>
      </c>
      <c r="I115" s="28" t="s">
        <v>15</v>
      </c>
      <c r="J115" s="30" t="s">
        <v>17</v>
      </c>
      <c r="K115" s="32"/>
    </row>
    <row r="116" spans="1:11" ht="31.8" x14ac:dyDescent="0.2">
      <c r="A116" s="8">
        <v>113</v>
      </c>
      <c r="B116" s="25" t="s">
        <v>1754</v>
      </c>
      <c r="C116" s="25" t="s">
        <v>710</v>
      </c>
      <c r="D116" s="25" t="s">
        <v>615</v>
      </c>
      <c r="E116" s="54" t="s">
        <v>1753</v>
      </c>
      <c r="F116" s="27" t="s">
        <v>680</v>
      </c>
      <c r="G116" s="26">
        <v>4234</v>
      </c>
      <c r="H116" s="26">
        <v>12036</v>
      </c>
      <c r="I116" s="28" t="s">
        <v>15</v>
      </c>
      <c r="J116" s="30" t="s">
        <v>17</v>
      </c>
      <c r="K116" s="29"/>
    </row>
    <row r="117" spans="1:11" ht="31.8" x14ac:dyDescent="0.2">
      <c r="A117" s="8">
        <v>114</v>
      </c>
      <c r="B117" s="25" t="s">
        <v>1764</v>
      </c>
      <c r="C117" s="25" t="s">
        <v>710</v>
      </c>
      <c r="D117" s="25" t="s">
        <v>615</v>
      </c>
      <c r="E117" s="54" t="s">
        <v>213</v>
      </c>
      <c r="F117" s="27" t="s">
        <v>1660</v>
      </c>
      <c r="G117" s="26">
        <v>899</v>
      </c>
      <c r="H117" s="26">
        <v>1724</v>
      </c>
      <c r="I117" s="28" t="s">
        <v>15</v>
      </c>
      <c r="J117" s="30" t="s">
        <v>17</v>
      </c>
      <c r="K117" s="29"/>
    </row>
    <row r="118" spans="1:11" ht="31.8" x14ac:dyDescent="0.2">
      <c r="A118" s="8">
        <v>115</v>
      </c>
      <c r="B118" s="25" t="s">
        <v>1767</v>
      </c>
      <c r="C118" s="25" t="s">
        <v>710</v>
      </c>
      <c r="D118" s="25" t="s">
        <v>615</v>
      </c>
      <c r="E118" s="54" t="s">
        <v>1765</v>
      </c>
      <c r="F118" s="27" t="s">
        <v>57</v>
      </c>
      <c r="G118" s="26">
        <v>5961</v>
      </c>
      <c r="H118" s="26">
        <v>14412</v>
      </c>
      <c r="I118" s="28" t="s">
        <v>18</v>
      </c>
      <c r="J118" s="111" t="s">
        <v>17</v>
      </c>
      <c r="K118" s="32" t="s">
        <v>170</v>
      </c>
    </row>
    <row r="119" spans="1:11" ht="31.8" x14ac:dyDescent="0.2">
      <c r="A119" s="8">
        <v>116</v>
      </c>
      <c r="B119" s="25" t="s">
        <v>1777</v>
      </c>
      <c r="C119" s="25" t="s">
        <v>710</v>
      </c>
      <c r="D119" s="25" t="s">
        <v>615</v>
      </c>
      <c r="E119" s="54" t="s">
        <v>1774</v>
      </c>
      <c r="F119" s="27" t="s">
        <v>850</v>
      </c>
      <c r="G119" s="26">
        <v>2105</v>
      </c>
      <c r="H119" s="26">
        <v>5035</v>
      </c>
      <c r="I119" s="28" t="s">
        <v>15</v>
      </c>
      <c r="J119" s="111" t="s">
        <v>17</v>
      </c>
      <c r="K119" s="29"/>
    </row>
    <row r="120" spans="1:11" ht="31.8" x14ac:dyDescent="0.2">
      <c r="A120" s="8">
        <v>117</v>
      </c>
      <c r="B120" s="25" t="s">
        <v>1784</v>
      </c>
      <c r="C120" s="25" t="s">
        <v>710</v>
      </c>
      <c r="D120" s="25" t="s">
        <v>615</v>
      </c>
      <c r="E120" s="54" t="s">
        <v>1780</v>
      </c>
      <c r="F120" s="27" t="s">
        <v>156</v>
      </c>
      <c r="G120" s="26">
        <v>2067</v>
      </c>
      <c r="H120" s="26">
        <v>3497</v>
      </c>
      <c r="I120" s="28" t="s">
        <v>18</v>
      </c>
      <c r="J120" s="111" t="s">
        <v>41</v>
      </c>
      <c r="K120" s="29"/>
    </row>
    <row r="121" spans="1:11" ht="31.8" x14ac:dyDescent="0.2">
      <c r="A121" s="8">
        <v>118</v>
      </c>
      <c r="B121" s="25" t="s">
        <v>617</v>
      </c>
      <c r="C121" s="25" t="s">
        <v>710</v>
      </c>
      <c r="D121" s="25" t="s">
        <v>615</v>
      </c>
      <c r="E121" s="54" t="s">
        <v>1780</v>
      </c>
      <c r="F121" s="27" t="s">
        <v>146</v>
      </c>
      <c r="G121" s="26">
        <v>1208</v>
      </c>
      <c r="H121" s="26">
        <v>2910</v>
      </c>
      <c r="I121" s="28" t="s">
        <v>15</v>
      </c>
      <c r="J121" s="111" t="s">
        <v>17</v>
      </c>
      <c r="K121" s="29"/>
    </row>
    <row r="122" spans="1:11" ht="31.8" x14ac:dyDescent="0.2">
      <c r="A122" s="8">
        <v>119</v>
      </c>
      <c r="B122" s="33" t="s">
        <v>1001</v>
      </c>
      <c r="C122" s="33" t="s">
        <v>710</v>
      </c>
      <c r="D122" s="25" t="s">
        <v>615</v>
      </c>
      <c r="E122" s="54" t="s">
        <v>1792</v>
      </c>
      <c r="F122" s="27" t="s">
        <v>116</v>
      </c>
      <c r="G122" s="26">
        <v>2307</v>
      </c>
      <c r="H122" s="26">
        <v>4485</v>
      </c>
      <c r="I122" s="28" t="s">
        <v>15</v>
      </c>
      <c r="J122" s="111" t="s">
        <v>17</v>
      </c>
      <c r="K122" s="29"/>
    </row>
    <row r="123" spans="1:11" ht="31.8" x14ac:dyDescent="0.2">
      <c r="A123" s="8">
        <v>120</v>
      </c>
      <c r="B123" s="25" t="s">
        <v>618</v>
      </c>
      <c r="C123" s="33" t="s">
        <v>710</v>
      </c>
      <c r="D123" s="25" t="s">
        <v>615</v>
      </c>
      <c r="E123" s="54" t="s">
        <v>1793</v>
      </c>
      <c r="F123" s="27" t="s">
        <v>48</v>
      </c>
      <c r="G123" s="26">
        <v>2191</v>
      </c>
      <c r="H123" s="26">
        <v>4156</v>
      </c>
      <c r="I123" s="28" t="s">
        <v>15</v>
      </c>
      <c r="J123" s="111" t="s">
        <v>17</v>
      </c>
      <c r="K123" s="29"/>
    </row>
    <row r="124" spans="1:11" ht="31.8" x14ac:dyDescent="0.2">
      <c r="A124" s="8">
        <v>121</v>
      </c>
      <c r="B124" s="33" t="s">
        <v>1805</v>
      </c>
      <c r="C124" s="33" t="s">
        <v>710</v>
      </c>
      <c r="D124" s="25" t="s">
        <v>615</v>
      </c>
      <c r="E124" s="54" t="s">
        <v>1800</v>
      </c>
      <c r="F124" s="27" t="s">
        <v>57</v>
      </c>
      <c r="G124" s="26">
        <v>2680</v>
      </c>
      <c r="H124" s="26">
        <v>5541</v>
      </c>
      <c r="I124" s="28" t="s">
        <v>15</v>
      </c>
      <c r="J124" s="30" t="s">
        <v>17</v>
      </c>
      <c r="K124" s="29"/>
    </row>
    <row r="125" spans="1:11" ht="31.8" x14ac:dyDescent="0.2">
      <c r="A125" s="8">
        <v>122</v>
      </c>
      <c r="B125" s="33" t="s">
        <v>1824</v>
      </c>
      <c r="C125" s="25" t="s">
        <v>710</v>
      </c>
      <c r="D125" s="25" t="s">
        <v>615</v>
      </c>
      <c r="E125" s="54" t="s">
        <v>1823</v>
      </c>
      <c r="F125" s="27" t="s">
        <v>68</v>
      </c>
      <c r="G125" s="26">
        <v>363</v>
      </c>
      <c r="H125" s="26">
        <v>835</v>
      </c>
      <c r="I125" s="28" t="s">
        <v>18</v>
      </c>
      <c r="J125" s="30" t="s">
        <v>17</v>
      </c>
      <c r="K125" s="29"/>
    </row>
    <row r="126" spans="1:11" ht="31.8" x14ac:dyDescent="0.2">
      <c r="A126" s="8">
        <v>123</v>
      </c>
      <c r="B126" s="33" t="s">
        <v>1828</v>
      </c>
      <c r="C126" s="33" t="s">
        <v>710</v>
      </c>
      <c r="D126" s="25" t="s">
        <v>615</v>
      </c>
      <c r="E126" s="54" t="s">
        <v>1823</v>
      </c>
      <c r="F126" s="27" t="s">
        <v>1334</v>
      </c>
      <c r="G126" s="26">
        <v>1953</v>
      </c>
      <c r="H126" s="26">
        <v>2007</v>
      </c>
      <c r="I126" s="28" t="s">
        <v>18</v>
      </c>
      <c r="J126" s="30" t="s">
        <v>17</v>
      </c>
      <c r="K126" s="29" t="s">
        <v>169</v>
      </c>
    </row>
    <row r="127" spans="1:11" ht="31.8" x14ac:dyDescent="0.2">
      <c r="A127" s="8">
        <v>124</v>
      </c>
      <c r="B127" s="25" t="s">
        <v>1871</v>
      </c>
      <c r="C127" s="25" t="s">
        <v>710</v>
      </c>
      <c r="D127" s="25" t="s">
        <v>615</v>
      </c>
      <c r="E127" s="54" t="s">
        <v>1870</v>
      </c>
      <c r="F127" s="27" t="s">
        <v>1025</v>
      </c>
      <c r="G127" s="26">
        <v>1356</v>
      </c>
      <c r="H127" s="26">
        <v>2755</v>
      </c>
      <c r="I127" s="28" t="s">
        <v>15</v>
      </c>
      <c r="J127" s="30" t="s">
        <v>17</v>
      </c>
      <c r="K127" s="29"/>
    </row>
    <row r="128" spans="1:11" ht="31.8" x14ac:dyDescent="0.2">
      <c r="A128" s="8">
        <v>125</v>
      </c>
      <c r="B128" s="33" t="s">
        <v>1874</v>
      </c>
      <c r="C128" s="25" t="s">
        <v>710</v>
      </c>
      <c r="D128" s="25" t="s">
        <v>615</v>
      </c>
      <c r="E128" s="54" t="s">
        <v>1870</v>
      </c>
      <c r="F128" s="27" t="s">
        <v>43</v>
      </c>
      <c r="G128" s="26">
        <v>1006</v>
      </c>
      <c r="H128" s="26">
        <v>2349</v>
      </c>
      <c r="I128" s="28" t="s">
        <v>18</v>
      </c>
      <c r="J128" s="30" t="s">
        <v>17</v>
      </c>
      <c r="K128" s="29"/>
    </row>
    <row r="129" spans="1:11" ht="31.8" x14ac:dyDescent="0.2">
      <c r="A129" s="8">
        <v>126</v>
      </c>
      <c r="B129" s="33" t="s">
        <v>1902</v>
      </c>
      <c r="C129" s="25" t="s">
        <v>710</v>
      </c>
      <c r="D129" s="25" t="s">
        <v>615</v>
      </c>
      <c r="E129" s="54" t="s">
        <v>29</v>
      </c>
      <c r="F129" s="25" t="s">
        <v>645</v>
      </c>
      <c r="G129" s="41">
        <v>3437</v>
      </c>
      <c r="H129" s="41">
        <v>7973</v>
      </c>
      <c r="I129" s="42" t="s">
        <v>15</v>
      </c>
      <c r="J129" s="42" t="s">
        <v>17</v>
      </c>
      <c r="K129" s="29"/>
    </row>
    <row r="130" spans="1:11" ht="31.8" x14ac:dyDescent="0.2">
      <c r="A130" s="8">
        <v>127</v>
      </c>
      <c r="B130" s="25" t="s">
        <v>1936</v>
      </c>
      <c r="C130" s="25" t="s">
        <v>710</v>
      </c>
      <c r="D130" s="25" t="s">
        <v>615</v>
      </c>
      <c r="E130" s="54" t="s">
        <v>1935</v>
      </c>
      <c r="F130" s="25" t="s">
        <v>34</v>
      </c>
      <c r="G130" s="26">
        <v>625</v>
      </c>
      <c r="H130" s="26">
        <v>1269</v>
      </c>
      <c r="I130" s="24" t="s">
        <v>18</v>
      </c>
      <c r="J130" s="42" t="s">
        <v>17</v>
      </c>
      <c r="K130" s="23"/>
    </row>
    <row r="131" spans="1:11" ht="31.8" x14ac:dyDescent="0.2">
      <c r="A131" s="8">
        <v>128</v>
      </c>
      <c r="B131" s="25" t="s">
        <v>621</v>
      </c>
      <c r="C131" s="25" t="s">
        <v>710</v>
      </c>
      <c r="D131" s="25" t="s">
        <v>615</v>
      </c>
      <c r="E131" s="54" t="s">
        <v>1937</v>
      </c>
      <c r="F131" s="25" t="s">
        <v>47</v>
      </c>
      <c r="G131" s="26">
        <v>865</v>
      </c>
      <c r="H131" s="26">
        <v>1787</v>
      </c>
      <c r="I131" s="42" t="s">
        <v>15</v>
      </c>
      <c r="J131" s="42" t="s">
        <v>17</v>
      </c>
      <c r="K131" s="23" t="s">
        <v>170</v>
      </c>
    </row>
    <row r="132" spans="1:11" ht="31.8" x14ac:dyDescent="0.2">
      <c r="A132" s="8">
        <v>129</v>
      </c>
      <c r="B132" s="25" t="s">
        <v>622</v>
      </c>
      <c r="C132" s="25" t="s">
        <v>710</v>
      </c>
      <c r="D132" s="25" t="s">
        <v>615</v>
      </c>
      <c r="E132" s="54" t="s">
        <v>1937</v>
      </c>
      <c r="F132" s="25" t="s">
        <v>47</v>
      </c>
      <c r="G132" s="26">
        <v>2116</v>
      </c>
      <c r="H132" s="26">
        <v>4120</v>
      </c>
      <c r="I132" s="42" t="s">
        <v>15</v>
      </c>
      <c r="J132" s="42" t="s">
        <v>17</v>
      </c>
      <c r="K132" s="23" t="s">
        <v>170</v>
      </c>
    </row>
    <row r="133" spans="1:11" ht="31.8" x14ac:dyDescent="0.2">
      <c r="A133" s="8">
        <v>130</v>
      </c>
      <c r="B133" s="25" t="s">
        <v>63</v>
      </c>
      <c r="C133" s="25" t="s">
        <v>710</v>
      </c>
      <c r="D133" s="25" t="s">
        <v>615</v>
      </c>
      <c r="E133" s="54" t="s">
        <v>1945</v>
      </c>
      <c r="F133" s="25" t="s">
        <v>57</v>
      </c>
      <c r="G133" s="26">
        <v>1763</v>
      </c>
      <c r="H133" s="26">
        <v>2797</v>
      </c>
      <c r="I133" s="24" t="s">
        <v>18</v>
      </c>
      <c r="J133" s="42" t="s">
        <v>17</v>
      </c>
      <c r="K133" s="23"/>
    </row>
    <row r="134" spans="1:11" ht="31.8" x14ac:dyDescent="0.2">
      <c r="A134" s="8">
        <v>131</v>
      </c>
      <c r="B134" s="25" t="s">
        <v>623</v>
      </c>
      <c r="C134" s="25" t="s">
        <v>710</v>
      </c>
      <c r="D134" s="25" t="s">
        <v>615</v>
      </c>
      <c r="E134" s="54" t="s">
        <v>1950</v>
      </c>
      <c r="F134" s="25" t="s">
        <v>54</v>
      </c>
      <c r="G134" s="26">
        <v>1682</v>
      </c>
      <c r="H134" s="26">
        <v>3579</v>
      </c>
      <c r="I134" s="42" t="s">
        <v>15</v>
      </c>
      <c r="J134" s="42" t="s">
        <v>17</v>
      </c>
      <c r="K134" s="23"/>
    </row>
    <row r="135" spans="1:11" ht="31.8" x14ac:dyDescent="0.2">
      <c r="A135" s="8">
        <v>132</v>
      </c>
      <c r="B135" s="19" t="s">
        <v>153</v>
      </c>
      <c r="C135" s="19" t="s">
        <v>710</v>
      </c>
      <c r="D135" s="19" t="s">
        <v>615</v>
      </c>
      <c r="E135" s="53" t="s">
        <v>1960</v>
      </c>
      <c r="F135" s="20" t="s">
        <v>154</v>
      </c>
      <c r="G135" s="21">
        <v>1696</v>
      </c>
      <c r="H135" s="21">
        <v>3150</v>
      </c>
      <c r="I135" s="24" t="s">
        <v>15</v>
      </c>
      <c r="J135" s="22" t="s">
        <v>17</v>
      </c>
      <c r="K135" s="23" t="s">
        <v>171</v>
      </c>
    </row>
    <row r="136" spans="1:11" ht="31.8" x14ac:dyDescent="0.2">
      <c r="A136" s="8">
        <v>133</v>
      </c>
      <c r="B136" s="19" t="s">
        <v>624</v>
      </c>
      <c r="C136" s="19" t="s">
        <v>710</v>
      </c>
      <c r="D136" s="19" t="s">
        <v>615</v>
      </c>
      <c r="E136" s="53" t="s">
        <v>1962</v>
      </c>
      <c r="F136" s="20" t="s">
        <v>162</v>
      </c>
      <c r="G136" s="21">
        <v>1364</v>
      </c>
      <c r="H136" s="21">
        <v>1968</v>
      </c>
      <c r="I136" s="24" t="s">
        <v>15</v>
      </c>
      <c r="J136" s="22" t="s">
        <v>17</v>
      </c>
      <c r="K136" s="23"/>
    </row>
    <row r="137" spans="1:11" ht="31.8" x14ac:dyDescent="0.2">
      <c r="A137" s="8">
        <v>134</v>
      </c>
      <c r="B137" s="19" t="s">
        <v>625</v>
      </c>
      <c r="C137" s="19" t="s">
        <v>710</v>
      </c>
      <c r="D137" s="19" t="s">
        <v>615</v>
      </c>
      <c r="E137" s="53" t="s">
        <v>1962</v>
      </c>
      <c r="F137" s="20" t="s">
        <v>40</v>
      </c>
      <c r="G137" s="21">
        <v>1249</v>
      </c>
      <c r="H137" s="21">
        <v>2313</v>
      </c>
      <c r="I137" s="24" t="s">
        <v>15</v>
      </c>
      <c r="J137" s="22" t="s">
        <v>17</v>
      </c>
      <c r="K137" s="23"/>
    </row>
    <row r="138" spans="1:11" ht="31.8" x14ac:dyDescent="0.2">
      <c r="A138" s="8">
        <v>135</v>
      </c>
      <c r="B138" s="19" t="s">
        <v>178</v>
      </c>
      <c r="C138" s="19" t="s">
        <v>710</v>
      </c>
      <c r="D138" s="25" t="s">
        <v>615</v>
      </c>
      <c r="E138" s="53" t="s">
        <v>1973</v>
      </c>
      <c r="F138" s="20" t="s">
        <v>1694</v>
      </c>
      <c r="G138" s="21">
        <v>5160</v>
      </c>
      <c r="H138" s="21">
        <v>9484</v>
      </c>
      <c r="I138" s="42" t="s">
        <v>119</v>
      </c>
      <c r="J138" s="22" t="s">
        <v>17</v>
      </c>
      <c r="K138" s="23"/>
    </row>
    <row r="139" spans="1:11" ht="31.8" x14ac:dyDescent="0.2">
      <c r="A139" s="8">
        <v>136</v>
      </c>
      <c r="B139" s="19" t="s">
        <v>249</v>
      </c>
      <c r="C139" s="19" t="s">
        <v>710</v>
      </c>
      <c r="D139" s="25" t="s">
        <v>615</v>
      </c>
      <c r="E139" s="53" t="s">
        <v>1973</v>
      </c>
      <c r="F139" s="20" t="s">
        <v>154</v>
      </c>
      <c r="G139" s="21">
        <v>3812</v>
      </c>
      <c r="H139" s="21">
        <v>6967</v>
      </c>
      <c r="I139" s="24" t="s">
        <v>15</v>
      </c>
      <c r="J139" s="22" t="s">
        <v>17</v>
      </c>
      <c r="K139" s="23" t="s">
        <v>171</v>
      </c>
    </row>
    <row r="140" spans="1:11" ht="31.8" x14ac:dyDescent="0.2">
      <c r="A140" s="8">
        <v>137</v>
      </c>
      <c r="B140" s="19" t="s">
        <v>626</v>
      </c>
      <c r="C140" s="19" t="s">
        <v>710</v>
      </c>
      <c r="D140" s="19" t="s">
        <v>615</v>
      </c>
      <c r="E140" s="53" t="s">
        <v>1973</v>
      </c>
      <c r="F140" s="20" t="s">
        <v>1741</v>
      </c>
      <c r="G140" s="21">
        <v>4673</v>
      </c>
      <c r="H140" s="21">
        <v>7096</v>
      </c>
      <c r="I140" s="24" t="s">
        <v>15</v>
      </c>
      <c r="J140" s="22" t="s">
        <v>17</v>
      </c>
      <c r="K140" s="23"/>
    </row>
    <row r="141" spans="1:11" ht="31.8" x14ac:dyDescent="0.2">
      <c r="A141" s="8">
        <v>138</v>
      </c>
      <c r="B141" s="19" t="s">
        <v>1980</v>
      </c>
      <c r="C141" s="19" t="s">
        <v>710</v>
      </c>
      <c r="D141" s="19" t="s">
        <v>615</v>
      </c>
      <c r="E141" s="53" t="s">
        <v>1978</v>
      </c>
      <c r="F141" s="20" t="s">
        <v>154</v>
      </c>
      <c r="G141" s="21">
        <v>1062</v>
      </c>
      <c r="H141" s="21">
        <v>2057</v>
      </c>
      <c r="I141" s="24" t="s">
        <v>15</v>
      </c>
      <c r="J141" s="22" t="s">
        <v>17</v>
      </c>
      <c r="K141" s="23" t="s">
        <v>171</v>
      </c>
    </row>
    <row r="142" spans="1:11" ht="31.8" x14ac:dyDescent="0.2">
      <c r="A142" s="8">
        <v>139</v>
      </c>
      <c r="B142" s="19" t="s">
        <v>660</v>
      </c>
      <c r="C142" s="19" t="s">
        <v>710</v>
      </c>
      <c r="D142" s="19" t="s">
        <v>615</v>
      </c>
      <c r="E142" s="53">
        <v>2021.02</v>
      </c>
      <c r="F142" s="20" t="s">
        <v>867</v>
      </c>
      <c r="G142" s="21">
        <v>1769</v>
      </c>
      <c r="H142" s="21">
        <v>3574</v>
      </c>
      <c r="I142" s="24" t="s">
        <v>15</v>
      </c>
      <c r="J142" s="22" t="s">
        <v>17</v>
      </c>
      <c r="K142" s="23" t="s">
        <v>170</v>
      </c>
    </row>
    <row r="143" spans="1:11" ht="31.8" x14ac:dyDescent="0.2">
      <c r="A143" s="8">
        <v>140</v>
      </c>
      <c r="B143" s="19" t="s">
        <v>694</v>
      </c>
      <c r="C143" s="19" t="s">
        <v>710</v>
      </c>
      <c r="D143" s="19" t="s">
        <v>615</v>
      </c>
      <c r="E143" s="53">
        <v>2021.06</v>
      </c>
      <c r="F143" s="20" t="s">
        <v>1207</v>
      </c>
      <c r="G143" s="21">
        <v>163</v>
      </c>
      <c r="H143" s="21">
        <v>367</v>
      </c>
      <c r="I143" s="24" t="s">
        <v>19</v>
      </c>
      <c r="J143" s="22" t="s">
        <v>41</v>
      </c>
      <c r="K143" s="23" t="s">
        <v>170</v>
      </c>
    </row>
    <row r="144" spans="1:11" ht="31.8" x14ac:dyDescent="0.2">
      <c r="A144" s="8">
        <v>141</v>
      </c>
      <c r="B144" s="19" t="s">
        <v>724</v>
      </c>
      <c r="C144" s="19" t="s">
        <v>710</v>
      </c>
      <c r="D144" s="19" t="s">
        <v>615</v>
      </c>
      <c r="E144" s="53">
        <v>2021.08</v>
      </c>
      <c r="F144" s="20" t="s">
        <v>90</v>
      </c>
      <c r="G144" s="21">
        <v>2352</v>
      </c>
      <c r="H144" s="21">
        <v>4592</v>
      </c>
      <c r="I144" s="24" t="s">
        <v>15</v>
      </c>
      <c r="J144" s="22" t="s">
        <v>17</v>
      </c>
      <c r="K144" s="23"/>
    </row>
    <row r="145" spans="1:11" ht="31.8" x14ac:dyDescent="0.2">
      <c r="A145" s="8">
        <v>142</v>
      </c>
      <c r="B145" s="19" t="s">
        <v>817</v>
      </c>
      <c r="C145" s="19" t="s">
        <v>710</v>
      </c>
      <c r="D145" s="19" t="s">
        <v>615</v>
      </c>
      <c r="E145" s="53">
        <v>2022.06</v>
      </c>
      <c r="F145" s="20" t="s">
        <v>35</v>
      </c>
      <c r="G145" s="21">
        <v>848</v>
      </c>
      <c r="H145" s="21">
        <v>889</v>
      </c>
      <c r="I145" s="24" t="s">
        <v>15</v>
      </c>
      <c r="J145" s="22" t="s">
        <v>17</v>
      </c>
      <c r="K145" s="23" t="s">
        <v>171</v>
      </c>
    </row>
    <row r="146" spans="1:11" ht="31.8" x14ac:dyDescent="0.2">
      <c r="A146" s="8">
        <v>143</v>
      </c>
      <c r="B146" s="19" t="s">
        <v>818</v>
      </c>
      <c r="C146" s="19" t="s">
        <v>710</v>
      </c>
      <c r="D146" s="19" t="s">
        <v>615</v>
      </c>
      <c r="E146" s="53">
        <v>2022.06</v>
      </c>
      <c r="F146" s="20" t="s">
        <v>35</v>
      </c>
      <c r="G146" s="21">
        <v>1201</v>
      </c>
      <c r="H146" s="21">
        <v>1236</v>
      </c>
      <c r="I146" s="24" t="s">
        <v>15</v>
      </c>
      <c r="J146" s="22" t="s">
        <v>17</v>
      </c>
      <c r="K146" s="23" t="s">
        <v>171</v>
      </c>
    </row>
    <row r="147" spans="1:11" ht="31.8" x14ac:dyDescent="0.2">
      <c r="A147" s="8">
        <v>144</v>
      </c>
      <c r="B147" s="19" t="s">
        <v>885</v>
      </c>
      <c r="C147" s="19" t="s">
        <v>710</v>
      </c>
      <c r="D147" s="19" t="s">
        <v>615</v>
      </c>
      <c r="E147" s="53" t="s">
        <v>2011</v>
      </c>
      <c r="F147" s="20" t="s">
        <v>34</v>
      </c>
      <c r="G147" s="21">
        <v>1487</v>
      </c>
      <c r="H147" s="21">
        <v>3051</v>
      </c>
      <c r="I147" s="24" t="s">
        <v>15</v>
      </c>
      <c r="J147" s="22" t="s">
        <v>17</v>
      </c>
      <c r="K147" s="23"/>
    </row>
    <row r="148" spans="1:11" ht="31.8" x14ac:dyDescent="0.2">
      <c r="A148" s="8">
        <v>145</v>
      </c>
      <c r="B148" s="19" t="s">
        <v>933</v>
      </c>
      <c r="C148" s="19" t="s">
        <v>710</v>
      </c>
      <c r="D148" s="19" t="s">
        <v>615</v>
      </c>
      <c r="E148" s="53">
        <v>2023.01</v>
      </c>
      <c r="F148" s="20" t="s">
        <v>884</v>
      </c>
      <c r="G148" s="21">
        <v>611</v>
      </c>
      <c r="H148" s="21">
        <v>1378</v>
      </c>
      <c r="I148" s="24" t="s">
        <v>15</v>
      </c>
      <c r="J148" s="22" t="s">
        <v>17</v>
      </c>
      <c r="K148" s="23"/>
    </row>
    <row r="149" spans="1:11" ht="31.8" x14ac:dyDescent="0.2">
      <c r="A149" s="8">
        <v>146</v>
      </c>
      <c r="B149" s="19" t="s">
        <v>1077</v>
      </c>
      <c r="C149" s="19" t="s">
        <v>710</v>
      </c>
      <c r="D149" s="25" t="s">
        <v>615</v>
      </c>
      <c r="E149" s="53">
        <v>2023.03</v>
      </c>
      <c r="F149" s="20" t="s">
        <v>1078</v>
      </c>
      <c r="G149" s="21">
        <v>677</v>
      </c>
      <c r="H149" s="21">
        <v>1283</v>
      </c>
      <c r="I149" s="24" t="s">
        <v>18</v>
      </c>
      <c r="J149" s="22" t="s">
        <v>17</v>
      </c>
      <c r="K149" s="23"/>
    </row>
    <row r="150" spans="1:11" ht="31.8" x14ac:dyDescent="0.2">
      <c r="A150" s="8">
        <v>147</v>
      </c>
      <c r="B150" s="19" t="s">
        <v>1079</v>
      </c>
      <c r="C150" s="19" t="s">
        <v>710</v>
      </c>
      <c r="D150" s="25" t="s">
        <v>615</v>
      </c>
      <c r="E150" s="53">
        <v>2023.03</v>
      </c>
      <c r="F150" s="20" t="s">
        <v>884</v>
      </c>
      <c r="G150" s="21">
        <v>437</v>
      </c>
      <c r="H150" s="21">
        <v>1477</v>
      </c>
      <c r="I150" s="24" t="s">
        <v>15</v>
      </c>
      <c r="J150" s="22" t="s">
        <v>17</v>
      </c>
      <c r="K150" s="23"/>
    </row>
    <row r="151" spans="1:11" ht="32.4" thickBot="1" x14ac:dyDescent="0.25">
      <c r="A151" s="106">
        <v>148</v>
      </c>
      <c r="B151" s="82" t="s">
        <v>2025</v>
      </c>
      <c r="C151" s="82" t="s">
        <v>663</v>
      </c>
      <c r="D151" s="107" t="s">
        <v>2026</v>
      </c>
      <c r="E151" s="105" t="s">
        <v>2014</v>
      </c>
      <c r="F151" s="83" t="s">
        <v>2027</v>
      </c>
      <c r="G151" s="84">
        <v>7089</v>
      </c>
      <c r="H151" s="84">
        <v>6456</v>
      </c>
      <c r="I151" s="85" t="s">
        <v>15</v>
      </c>
      <c r="J151" s="86" t="s">
        <v>17</v>
      </c>
      <c r="K151" s="87"/>
    </row>
  </sheetData>
  <mergeCells count="11">
    <mergeCell ref="I2:I3"/>
    <mergeCell ref="J2:J3"/>
    <mergeCell ref="K2:K3"/>
    <mergeCell ref="G1:K1"/>
    <mergeCell ref="A1:F1"/>
    <mergeCell ref="A2:A3"/>
    <mergeCell ref="B2:B3"/>
    <mergeCell ref="C2:C3"/>
    <mergeCell ref="D2:D3"/>
    <mergeCell ref="E2:E3"/>
    <mergeCell ref="F2:F3"/>
  </mergeCells>
  <phoneticPr fontId="2"/>
  <dataValidations count="1">
    <dataValidation type="list" allowBlank="1" showInputMessage="1" showErrorMessage="1" sqref="D15 D105:D110" xr:uid="{78AA9A45-4871-4E5E-B89D-62FB7C05BFCA}">
      <formula1>#REF!</formula1>
    </dataValidation>
  </dataValidations>
  <pageMargins left="0.70866141732283472" right="0.70866141732283472" top="0.74803149606299213" bottom="0.74803149606299213" header="0.31496062992125984" footer="0.31496062992125984"/>
  <pageSetup paperSize="9" scale="64" fitToHeight="0" orientation="portrait" r:id="rId1"/>
  <rowBreaks count="4" manualBreakCount="4">
    <brk id="38" max="10" man="1"/>
    <brk id="73" max="10" man="1"/>
    <brk id="108" max="10" man="1"/>
    <brk id="143"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A053B-E394-4D96-B913-C5CCF25E856D}">
  <sheetPr>
    <pageSetUpPr fitToPage="1"/>
  </sheetPr>
  <dimension ref="A1:K86"/>
  <sheetViews>
    <sheetView view="pageBreakPreview" zoomScale="60" zoomScaleNormal="100" workbookViewId="0">
      <selection sqref="A1:K3"/>
    </sheetView>
  </sheetViews>
  <sheetFormatPr defaultRowHeight="13.2" x14ac:dyDescent="0.2"/>
  <cols>
    <col min="1" max="1" width="5.109375" style="110" customWidth="1"/>
    <col min="2" max="2" width="41.88671875" style="110" customWidth="1"/>
    <col min="3" max="3" width="16.6640625" style="110" customWidth="1"/>
    <col min="4" max="4" width="18.109375" style="110" customWidth="1"/>
    <col min="5" max="5" width="14.21875" style="110" customWidth="1"/>
    <col min="6" max="6" width="20.88671875" style="110" customWidth="1"/>
    <col min="7" max="7" width="13.5546875" style="110" customWidth="1"/>
    <col min="8" max="8" width="10.77734375" style="110" customWidth="1"/>
    <col min="9" max="9" width="11.109375" style="110" customWidth="1"/>
    <col min="10" max="10" width="8.88671875" style="110"/>
    <col min="11" max="11" width="18.6640625" style="110" customWidth="1"/>
    <col min="12" max="16384" width="8.88671875" style="110"/>
  </cols>
  <sheetData>
    <row r="1" spans="1:11" ht="34.799999999999997" x14ac:dyDescent="0.2">
      <c r="A1" s="200" t="s">
        <v>2037</v>
      </c>
      <c r="B1" s="201"/>
      <c r="C1" s="201"/>
      <c r="D1" s="201"/>
      <c r="E1" s="201"/>
      <c r="F1" s="201"/>
      <c r="G1" s="202"/>
      <c r="H1" s="203" t="s">
        <v>2030</v>
      </c>
      <c r="I1" s="201"/>
      <c r="J1" s="201"/>
      <c r="K1" s="204"/>
    </row>
    <row r="2" spans="1:11" ht="31.8" x14ac:dyDescent="0.2">
      <c r="A2" s="193" t="s">
        <v>661</v>
      </c>
      <c r="B2" s="188" t="s">
        <v>6</v>
      </c>
      <c r="C2" s="188" t="s">
        <v>662</v>
      </c>
      <c r="D2" s="188" t="s">
        <v>7</v>
      </c>
      <c r="E2" s="194" t="s">
        <v>14</v>
      </c>
      <c r="F2" s="188" t="s">
        <v>2</v>
      </c>
      <c r="G2" s="11" t="s">
        <v>20</v>
      </c>
      <c r="H2" s="11" t="s">
        <v>21</v>
      </c>
      <c r="I2" s="187" t="s">
        <v>0</v>
      </c>
      <c r="J2" s="188" t="s">
        <v>1</v>
      </c>
      <c r="K2" s="189" t="s">
        <v>168</v>
      </c>
    </row>
    <row r="3" spans="1:11" ht="31.8" x14ac:dyDescent="0.2">
      <c r="A3" s="193"/>
      <c r="B3" s="188"/>
      <c r="C3" s="188"/>
      <c r="D3" s="188"/>
      <c r="E3" s="194"/>
      <c r="F3" s="188"/>
      <c r="G3" s="11" t="s">
        <v>2035</v>
      </c>
      <c r="H3" s="11" t="s">
        <v>2036</v>
      </c>
      <c r="I3" s="187"/>
      <c r="J3" s="188"/>
      <c r="K3" s="190"/>
    </row>
    <row r="4" spans="1:11" ht="31.8" x14ac:dyDescent="0.2">
      <c r="A4" s="8">
        <v>1</v>
      </c>
      <c r="B4" s="19" t="s">
        <v>1260</v>
      </c>
      <c r="C4" s="19" t="s">
        <v>132</v>
      </c>
      <c r="D4" s="25" t="s">
        <v>951</v>
      </c>
      <c r="E4" s="54" t="s">
        <v>1256</v>
      </c>
      <c r="F4" s="20" t="s">
        <v>26</v>
      </c>
      <c r="G4" s="21">
        <v>1506</v>
      </c>
      <c r="H4" s="21">
        <v>2156</v>
      </c>
      <c r="I4" s="24" t="s">
        <v>15</v>
      </c>
      <c r="J4" s="22" t="s">
        <v>17</v>
      </c>
      <c r="K4" s="23"/>
    </row>
    <row r="5" spans="1:11" ht="31.8" x14ac:dyDescent="0.2">
      <c r="A5" s="8">
        <v>2</v>
      </c>
      <c r="B5" s="19" t="s">
        <v>1402</v>
      </c>
      <c r="C5" s="19" t="s">
        <v>132</v>
      </c>
      <c r="D5" s="25" t="s">
        <v>951</v>
      </c>
      <c r="E5" s="53" t="s">
        <v>1398</v>
      </c>
      <c r="F5" s="20" t="s">
        <v>26</v>
      </c>
      <c r="G5" s="21">
        <v>1243</v>
      </c>
      <c r="H5" s="21">
        <v>2321</v>
      </c>
      <c r="I5" s="24" t="s">
        <v>15</v>
      </c>
      <c r="J5" s="22" t="s">
        <v>41</v>
      </c>
      <c r="K5" s="23"/>
    </row>
    <row r="6" spans="1:11" ht="31.8" x14ac:dyDescent="0.2">
      <c r="A6" s="8">
        <v>3</v>
      </c>
      <c r="B6" s="19" t="s">
        <v>1406</v>
      </c>
      <c r="C6" s="19" t="s">
        <v>132</v>
      </c>
      <c r="D6" s="25" t="s">
        <v>951</v>
      </c>
      <c r="E6" s="53" t="s">
        <v>1398</v>
      </c>
      <c r="F6" s="20" t="s">
        <v>68</v>
      </c>
      <c r="G6" s="21">
        <v>348</v>
      </c>
      <c r="H6" s="21">
        <v>1005</v>
      </c>
      <c r="I6" s="24" t="s">
        <v>19</v>
      </c>
      <c r="J6" s="22" t="s">
        <v>17</v>
      </c>
      <c r="K6" s="23" t="s">
        <v>964</v>
      </c>
    </row>
    <row r="7" spans="1:11" ht="31.8" x14ac:dyDescent="0.2">
      <c r="A7" s="8">
        <v>4</v>
      </c>
      <c r="B7" s="25" t="s">
        <v>1434</v>
      </c>
      <c r="C7" s="19" t="s">
        <v>132</v>
      </c>
      <c r="D7" s="25" t="s">
        <v>951</v>
      </c>
      <c r="E7" s="53" t="s">
        <v>1429</v>
      </c>
      <c r="F7" s="20" t="s">
        <v>1435</v>
      </c>
      <c r="G7" s="21">
        <v>714</v>
      </c>
      <c r="H7" s="21">
        <v>1172</v>
      </c>
      <c r="I7" s="24" t="s">
        <v>15</v>
      </c>
      <c r="J7" s="22" t="s">
        <v>17</v>
      </c>
      <c r="K7" s="23"/>
    </row>
    <row r="8" spans="1:11" ht="31.8" x14ac:dyDescent="0.2">
      <c r="A8" s="8">
        <v>5</v>
      </c>
      <c r="B8" s="25" t="s">
        <v>1480</v>
      </c>
      <c r="C8" s="25" t="s">
        <v>132</v>
      </c>
      <c r="D8" s="25" t="s">
        <v>951</v>
      </c>
      <c r="E8" s="53" t="s">
        <v>967</v>
      </c>
      <c r="F8" s="20" t="s">
        <v>113</v>
      </c>
      <c r="G8" s="21">
        <v>927</v>
      </c>
      <c r="H8" s="21">
        <v>2164</v>
      </c>
      <c r="I8" s="24" t="s">
        <v>18</v>
      </c>
      <c r="J8" s="22" t="s">
        <v>17</v>
      </c>
      <c r="K8" s="23"/>
    </row>
    <row r="9" spans="1:11" ht="31.8" x14ac:dyDescent="0.2">
      <c r="A9" s="8">
        <v>6</v>
      </c>
      <c r="B9" s="64" t="s">
        <v>1485</v>
      </c>
      <c r="C9" s="64" t="s">
        <v>132</v>
      </c>
      <c r="D9" s="25" t="s">
        <v>951</v>
      </c>
      <c r="E9" s="53" t="s">
        <v>1482</v>
      </c>
      <c r="F9" s="20" t="s">
        <v>184</v>
      </c>
      <c r="G9" s="21">
        <v>884</v>
      </c>
      <c r="H9" s="21">
        <v>2055</v>
      </c>
      <c r="I9" s="24" t="s">
        <v>18</v>
      </c>
      <c r="J9" s="22" t="s">
        <v>17</v>
      </c>
      <c r="K9" s="23"/>
    </row>
    <row r="10" spans="1:11" ht="31.8" x14ac:dyDescent="0.2">
      <c r="A10" s="8">
        <v>7</v>
      </c>
      <c r="B10" s="19" t="s">
        <v>1492</v>
      </c>
      <c r="C10" s="19" t="s">
        <v>132</v>
      </c>
      <c r="D10" s="25" t="s">
        <v>951</v>
      </c>
      <c r="E10" s="53" t="s">
        <v>1487</v>
      </c>
      <c r="F10" s="20" t="s">
        <v>70</v>
      </c>
      <c r="G10" s="21">
        <v>856</v>
      </c>
      <c r="H10" s="21">
        <v>3080</v>
      </c>
      <c r="I10" s="24" t="s">
        <v>18</v>
      </c>
      <c r="J10" s="22" t="s">
        <v>17</v>
      </c>
      <c r="K10" s="23" t="s">
        <v>170</v>
      </c>
    </row>
    <row r="11" spans="1:11" ht="31.8" x14ac:dyDescent="0.2">
      <c r="A11" s="8">
        <v>8</v>
      </c>
      <c r="B11" s="19" t="s">
        <v>1579</v>
      </c>
      <c r="C11" s="19" t="s">
        <v>132</v>
      </c>
      <c r="D11" s="25" t="s">
        <v>951</v>
      </c>
      <c r="E11" s="54" t="s">
        <v>1570</v>
      </c>
      <c r="F11" s="20" t="s">
        <v>96</v>
      </c>
      <c r="G11" s="21">
        <v>620</v>
      </c>
      <c r="H11" s="21">
        <v>1407</v>
      </c>
      <c r="I11" s="24" t="s">
        <v>18</v>
      </c>
      <c r="J11" s="22" t="s">
        <v>17</v>
      </c>
      <c r="K11" s="23"/>
    </row>
    <row r="12" spans="1:11" ht="31.8" x14ac:dyDescent="0.2">
      <c r="A12" s="8">
        <v>9</v>
      </c>
      <c r="B12" s="19" t="s">
        <v>1590</v>
      </c>
      <c r="C12" s="19" t="s">
        <v>132</v>
      </c>
      <c r="D12" s="25" t="s">
        <v>951</v>
      </c>
      <c r="E12" s="54" t="s">
        <v>667</v>
      </c>
      <c r="F12" s="20" t="s">
        <v>61</v>
      </c>
      <c r="G12" s="21">
        <v>406</v>
      </c>
      <c r="H12" s="21">
        <v>2469</v>
      </c>
      <c r="I12" s="24" t="s">
        <v>18</v>
      </c>
      <c r="J12" s="22" t="s">
        <v>17</v>
      </c>
      <c r="K12" s="23"/>
    </row>
    <row r="13" spans="1:11" ht="31.8" x14ac:dyDescent="0.2">
      <c r="A13" s="8">
        <v>10</v>
      </c>
      <c r="B13" s="19" t="s">
        <v>1599</v>
      </c>
      <c r="C13" s="19" t="s">
        <v>132</v>
      </c>
      <c r="D13" s="25" t="s">
        <v>951</v>
      </c>
      <c r="E13" s="54" t="s">
        <v>1596</v>
      </c>
      <c r="F13" s="20" t="s">
        <v>1371</v>
      </c>
      <c r="G13" s="21">
        <v>935</v>
      </c>
      <c r="H13" s="21">
        <v>2131</v>
      </c>
      <c r="I13" s="24" t="s">
        <v>15</v>
      </c>
      <c r="J13" s="22" t="s">
        <v>17</v>
      </c>
      <c r="K13" s="23"/>
    </row>
    <row r="14" spans="1:11" ht="31.8" x14ac:dyDescent="0.2">
      <c r="A14" s="8">
        <v>11</v>
      </c>
      <c r="B14" s="25" t="s">
        <v>580</v>
      </c>
      <c r="C14" s="19" t="s">
        <v>132</v>
      </c>
      <c r="D14" s="25" t="s">
        <v>951</v>
      </c>
      <c r="E14" s="54" t="s">
        <v>1624</v>
      </c>
      <c r="F14" s="27" t="s">
        <v>1625</v>
      </c>
      <c r="G14" s="26">
        <v>805</v>
      </c>
      <c r="H14" s="26">
        <v>1697</v>
      </c>
      <c r="I14" s="28" t="s">
        <v>18</v>
      </c>
      <c r="J14" s="30" t="s">
        <v>17</v>
      </c>
      <c r="K14" s="29"/>
    </row>
    <row r="15" spans="1:11" ht="31.8" x14ac:dyDescent="0.2">
      <c r="A15" s="8">
        <v>12</v>
      </c>
      <c r="B15" s="25" t="s">
        <v>1638</v>
      </c>
      <c r="C15" s="25" t="s">
        <v>132</v>
      </c>
      <c r="D15" s="25" t="s">
        <v>951</v>
      </c>
      <c r="E15" s="54" t="s">
        <v>1633</v>
      </c>
      <c r="F15" s="27" t="s">
        <v>26</v>
      </c>
      <c r="G15" s="26">
        <v>1749</v>
      </c>
      <c r="H15" s="26">
        <v>3615</v>
      </c>
      <c r="I15" s="28" t="s">
        <v>18</v>
      </c>
      <c r="J15" s="30" t="s">
        <v>17</v>
      </c>
      <c r="K15" s="29"/>
    </row>
    <row r="16" spans="1:11" ht="31.8" x14ac:dyDescent="0.2">
      <c r="A16" s="8">
        <v>13</v>
      </c>
      <c r="B16" s="25" t="s">
        <v>581</v>
      </c>
      <c r="C16" s="25" t="s">
        <v>132</v>
      </c>
      <c r="D16" s="25" t="s">
        <v>951</v>
      </c>
      <c r="E16" s="54" t="s">
        <v>1655</v>
      </c>
      <c r="F16" s="27" t="s">
        <v>1663</v>
      </c>
      <c r="G16" s="26">
        <v>1013</v>
      </c>
      <c r="H16" s="26">
        <v>2042</v>
      </c>
      <c r="I16" s="28" t="s">
        <v>18</v>
      </c>
      <c r="J16" s="30" t="s">
        <v>41</v>
      </c>
      <c r="K16" s="29"/>
    </row>
    <row r="17" spans="1:11" ht="31.8" x14ac:dyDescent="0.2">
      <c r="A17" s="8">
        <v>14</v>
      </c>
      <c r="B17" s="25" t="s">
        <v>582</v>
      </c>
      <c r="C17" s="25" t="s">
        <v>132</v>
      </c>
      <c r="D17" s="25" t="s">
        <v>951</v>
      </c>
      <c r="E17" s="54" t="s">
        <v>1670</v>
      </c>
      <c r="F17" s="27" t="s">
        <v>61</v>
      </c>
      <c r="G17" s="26">
        <v>778</v>
      </c>
      <c r="H17" s="26">
        <v>1522</v>
      </c>
      <c r="I17" s="28" t="s">
        <v>18</v>
      </c>
      <c r="J17" s="30" t="s">
        <v>17</v>
      </c>
      <c r="K17" s="29"/>
    </row>
    <row r="18" spans="1:11" ht="31.8" x14ac:dyDescent="0.2">
      <c r="A18" s="8">
        <v>15</v>
      </c>
      <c r="B18" s="25" t="s">
        <v>583</v>
      </c>
      <c r="C18" s="25" t="s">
        <v>132</v>
      </c>
      <c r="D18" s="25" t="s">
        <v>951</v>
      </c>
      <c r="E18" s="54" t="s">
        <v>255</v>
      </c>
      <c r="F18" s="27" t="s">
        <v>162</v>
      </c>
      <c r="G18" s="26">
        <v>350</v>
      </c>
      <c r="H18" s="26">
        <v>634</v>
      </c>
      <c r="I18" s="28" t="s">
        <v>19</v>
      </c>
      <c r="J18" s="30" t="s">
        <v>17</v>
      </c>
      <c r="K18" s="32"/>
    </row>
    <row r="19" spans="1:11" ht="31.8" x14ac:dyDescent="0.2">
      <c r="A19" s="8">
        <v>16</v>
      </c>
      <c r="B19" s="25" t="s">
        <v>584</v>
      </c>
      <c r="C19" s="25" t="s">
        <v>132</v>
      </c>
      <c r="D19" s="25" t="s">
        <v>951</v>
      </c>
      <c r="E19" s="54" t="s">
        <v>1682</v>
      </c>
      <c r="F19" s="27" t="s">
        <v>44</v>
      </c>
      <c r="G19" s="26">
        <v>880</v>
      </c>
      <c r="H19" s="26">
        <v>1933</v>
      </c>
      <c r="I19" s="28" t="s">
        <v>15</v>
      </c>
      <c r="J19" s="30" t="s">
        <v>17</v>
      </c>
      <c r="K19" s="29"/>
    </row>
    <row r="20" spans="1:11" ht="31.8" x14ac:dyDescent="0.2">
      <c r="A20" s="8">
        <v>17</v>
      </c>
      <c r="B20" s="25" t="s">
        <v>1713</v>
      </c>
      <c r="C20" s="25" t="s">
        <v>132</v>
      </c>
      <c r="D20" s="25" t="s">
        <v>951</v>
      </c>
      <c r="E20" s="54" t="s">
        <v>1711</v>
      </c>
      <c r="F20" s="27" t="s">
        <v>40</v>
      </c>
      <c r="G20" s="26">
        <v>1098</v>
      </c>
      <c r="H20" s="26">
        <v>2218</v>
      </c>
      <c r="I20" s="28" t="s">
        <v>18</v>
      </c>
      <c r="J20" s="30" t="s">
        <v>17</v>
      </c>
      <c r="K20" s="29"/>
    </row>
    <row r="21" spans="1:11" ht="31.8" x14ac:dyDescent="0.2">
      <c r="A21" s="8">
        <v>18</v>
      </c>
      <c r="B21" s="25" t="s">
        <v>1733</v>
      </c>
      <c r="C21" s="25" t="s">
        <v>132</v>
      </c>
      <c r="D21" s="25" t="s">
        <v>951</v>
      </c>
      <c r="E21" s="54" t="s">
        <v>1727</v>
      </c>
      <c r="F21" s="27" t="s">
        <v>48</v>
      </c>
      <c r="G21" s="26">
        <v>750</v>
      </c>
      <c r="H21" s="26">
        <v>1819</v>
      </c>
      <c r="I21" s="28" t="s">
        <v>18</v>
      </c>
      <c r="J21" s="30" t="s">
        <v>17</v>
      </c>
      <c r="K21" s="29"/>
    </row>
    <row r="22" spans="1:11" ht="31.8" x14ac:dyDescent="0.2">
      <c r="A22" s="8">
        <v>19</v>
      </c>
      <c r="B22" s="25" t="s">
        <v>668</v>
      </c>
      <c r="C22" s="25" t="s">
        <v>132</v>
      </c>
      <c r="D22" s="25" t="s">
        <v>951</v>
      </c>
      <c r="E22" s="54" t="s">
        <v>1753</v>
      </c>
      <c r="F22" s="27" t="s">
        <v>80</v>
      </c>
      <c r="G22" s="26">
        <v>211</v>
      </c>
      <c r="H22" s="26">
        <v>502</v>
      </c>
      <c r="I22" s="28" t="s">
        <v>18</v>
      </c>
      <c r="J22" s="30" t="s">
        <v>17</v>
      </c>
      <c r="K22" s="29"/>
    </row>
    <row r="23" spans="1:11" ht="31.8" x14ac:dyDescent="0.2">
      <c r="A23" s="8">
        <v>20</v>
      </c>
      <c r="B23" s="25" t="s">
        <v>585</v>
      </c>
      <c r="C23" s="25" t="s">
        <v>132</v>
      </c>
      <c r="D23" s="25" t="s">
        <v>951</v>
      </c>
      <c r="E23" s="54" t="s">
        <v>213</v>
      </c>
      <c r="F23" s="27" t="s">
        <v>115</v>
      </c>
      <c r="G23" s="26">
        <v>675</v>
      </c>
      <c r="H23" s="26">
        <v>1654</v>
      </c>
      <c r="I23" s="28" t="s">
        <v>18</v>
      </c>
      <c r="J23" s="30" t="s">
        <v>17</v>
      </c>
      <c r="K23" s="29"/>
    </row>
    <row r="24" spans="1:11" ht="31.8" x14ac:dyDescent="0.2">
      <c r="A24" s="8">
        <v>21</v>
      </c>
      <c r="B24" s="25" t="s">
        <v>586</v>
      </c>
      <c r="C24" s="25" t="s">
        <v>132</v>
      </c>
      <c r="D24" s="25" t="s">
        <v>951</v>
      </c>
      <c r="E24" s="54" t="s">
        <v>1765</v>
      </c>
      <c r="F24" s="27" t="s">
        <v>1771</v>
      </c>
      <c r="G24" s="26">
        <v>395</v>
      </c>
      <c r="H24" s="26">
        <v>901</v>
      </c>
      <c r="I24" s="111" t="s">
        <v>19</v>
      </c>
      <c r="J24" s="111" t="s">
        <v>17</v>
      </c>
      <c r="K24" s="29"/>
    </row>
    <row r="25" spans="1:11" ht="31.8" x14ac:dyDescent="0.2">
      <c r="A25" s="8">
        <v>22</v>
      </c>
      <c r="B25" s="33" t="s">
        <v>587</v>
      </c>
      <c r="C25" s="33" t="s">
        <v>132</v>
      </c>
      <c r="D25" s="25" t="s">
        <v>951</v>
      </c>
      <c r="E25" s="54" t="s">
        <v>1800</v>
      </c>
      <c r="F25" s="27" t="s">
        <v>180</v>
      </c>
      <c r="G25" s="26">
        <v>186</v>
      </c>
      <c r="H25" s="26">
        <v>377</v>
      </c>
      <c r="I25" s="28" t="s">
        <v>18</v>
      </c>
      <c r="J25" s="30" t="s">
        <v>17</v>
      </c>
      <c r="K25" s="29"/>
    </row>
    <row r="26" spans="1:11" ht="31.8" x14ac:dyDescent="0.2">
      <c r="A26" s="8">
        <v>23</v>
      </c>
      <c r="B26" s="33" t="s">
        <v>1815</v>
      </c>
      <c r="C26" s="33" t="s">
        <v>132</v>
      </c>
      <c r="D26" s="25" t="s">
        <v>951</v>
      </c>
      <c r="E26" s="54" t="s">
        <v>1813</v>
      </c>
      <c r="F26" s="27" t="s">
        <v>61</v>
      </c>
      <c r="G26" s="26">
        <v>954</v>
      </c>
      <c r="H26" s="26">
        <v>2177</v>
      </c>
      <c r="I26" s="28" t="s">
        <v>18</v>
      </c>
      <c r="J26" s="30" t="s">
        <v>17</v>
      </c>
      <c r="K26" s="29"/>
    </row>
    <row r="27" spans="1:11" ht="31.8" x14ac:dyDescent="0.2">
      <c r="A27" s="8">
        <v>24</v>
      </c>
      <c r="B27" s="33" t="s">
        <v>588</v>
      </c>
      <c r="C27" s="33" t="s">
        <v>132</v>
      </c>
      <c r="D27" s="25" t="s">
        <v>951</v>
      </c>
      <c r="E27" s="54" t="s">
        <v>1849</v>
      </c>
      <c r="F27" s="27" t="s">
        <v>1856</v>
      </c>
      <c r="G27" s="26">
        <v>2613</v>
      </c>
      <c r="H27" s="26">
        <v>6144</v>
      </c>
      <c r="I27" s="28" t="s">
        <v>15</v>
      </c>
      <c r="J27" s="30" t="s">
        <v>17</v>
      </c>
      <c r="K27" s="29"/>
    </row>
    <row r="28" spans="1:11" ht="31.8" x14ac:dyDescent="0.2">
      <c r="A28" s="8">
        <v>25</v>
      </c>
      <c r="B28" s="33" t="s">
        <v>1858</v>
      </c>
      <c r="C28" s="33" t="s">
        <v>132</v>
      </c>
      <c r="D28" s="25" t="s">
        <v>951</v>
      </c>
      <c r="E28" s="54" t="s">
        <v>1849</v>
      </c>
      <c r="F28" s="27" t="s">
        <v>101</v>
      </c>
      <c r="G28" s="26">
        <v>382</v>
      </c>
      <c r="H28" s="26">
        <v>993</v>
      </c>
      <c r="I28" s="28" t="s">
        <v>18</v>
      </c>
      <c r="J28" s="30" t="s">
        <v>17</v>
      </c>
      <c r="K28" s="29"/>
    </row>
    <row r="29" spans="1:11" ht="31.8" x14ac:dyDescent="0.2">
      <c r="A29" s="8">
        <v>26</v>
      </c>
      <c r="B29" s="25" t="s">
        <v>1868</v>
      </c>
      <c r="C29" s="25" t="s">
        <v>132</v>
      </c>
      <c r="D29" s="25" t="s">
        <v>951</v>
      </c>
      <c r="E29" s="54" t="s">
        <v>1860</v>
      </c>
      <c r="F29" s="27" t="s">
        <v>40</v>
      </c>
      <c r="G29" s="26">
        <v>618</v>
      </c>
      <c r="H29" s="26">
        <v>1396</v>
      </c>
      <c r="I29" s="28" t="s">
        <v>18</v>
      </c>
      <c r="J29" s="30" t="s">
        <v>17</v>
      </c>
      <c r="K29" s="29"/>
    </row>
    <row r="30" spans="1:11" ht="31.8" x14ac:dyDescent="0.2">
      <c r="A30" s="8">
        <v>27</v>
      </c>
      <c r="B30" s="33" t="s">
        <v>589</v>
      </c>
      <c r="C30" s="25" t="s">
        <v>132</v>
      </c>
      <c r="D30" s="25" t="s">
        <v>951</v>
      </c>
      <c r="E30" s="54" t="s">
        <v>1876</v>
      </c>
      <c r="F30" s="27" t="s">
        <v>40</v>
      </c>
      <c r="G30" s="26">
        <v>796</v>
      </c>
      <c r="H30" s="26">
        <v>1605</v>
      </c>
      <c r="I30" s="28" t="s">
        <v>15</v>
      </c>
      <c r="J30" s="30" t="s">
        <v>17</v>
      </c>
      <c r="K30" s="29"/>
    </row>
    <row r="31" spans="1:11" ht="31.8" x14ac:dyDescent="0.2">
      <c r="A31" s="8">
        <v>28</v>
      </c>
      <c r="B31" s="25" t="s">
        <v>1907</v>
      </c>
      <c r="C31" s="25" t="s">
        <v>132</v>
      </c>
      <c r="D31" s="25" t="s">
        <v>951</v>
      </c>
      <c r="E31" s="54" t="s">
        <v>29</v>
      </c>
      <c r="F31" s="27" t="s">
        <v>180</v>
      </c>
      <c r="G31" s="26">
        <v>1454</v>
      </c>
      <c r="H31" s="26">
        <v>3175</v>
      </c>
      <c r="I31" s="28" t="s">
        <v>15</v>
      </c>
      <c r="J31" s="30" t="s">
        <v>17</v>
      </c>
      <c r="K31" s="29"/>
    </row>
    <row r="32" spans="1:11" ht="31.8" x14ac:dyDescent="0.2">
      <c r="A32" s="8">
        <v>29</v>
      </c>
      <c r="B32" s="25" t="s">
        <v>590</v>
      </c>
      <c r="C32" s="25" t="s">
        <v>132</v>
      </c>
      <c r="D32" s="25" t="s">
        <v>951</v>
      </c>
      <c r="E32" s="54" t="s">
        <v>29</v>
      </c>
      <c r="F32" s="109" t="s">
        <v>26</v>
      </c>
      <c r="G32" s="26">
        <v>279</v>
      </c>
      <c r="H32" s="26">
        <v>810</v>
      </c>
      <c r="I32" s="28" t="s">
        <v>19</v>
      </c>
      <c r="J32" s="30" t="s">
        <v>17</v>
      </c>
      <c r="K32" s="29"/>
    </row>
    <row r="33" spans="1:11" ht="31.8" x14ac:dyDescent="0.2">
      <c r="A33" s="8">
        <v>30</v>
      </c>
      <c r="B33" s="25" t="s">
        <v>591</v>
      </c>
      <c r="C33" s="25" t="s">
        <v>132</v>
      </c>
      <c r="D33" s="25" t="s">
        <v>951</v>
      </c>
      <c r="E33" s="54" t="s">
        <v>29</v>
      </c>
      <c r="F33" s="27" t="s">
        <v>1908</v>
      </c>
      <c r="G33" s="41">
        <v>319</v>
      </c>
      <c r="H33" s="41">
        <v>709</v>
      </c>
      <c r="I33" s="28" t="s">
        <v>19</v>
      </c>
      <c r="J33" s="42" t="s">
        <v>86</v>
      </c>
      <c r="K33" s="29"/>
    </row>
    <row r="34" spans="1:11" ht="31.8" x14ac:dyDescent="0.2">
      <c r="A34" s="8">
        <v>31</v>
      </c>
      <c r="B34" s="25" t="s">
        <v>56</v>
      </c>
      <c r="C34" s="25" t="s">
        <v>132</v>
      </c>
      <c r="D34" s="25" t="s">
        <v>951</v>
      </c>
      <c r="E34" s="54" t="s">
        <v>1940</v>
      </c>
      <c r="F34" s="25" t="s">
        <v>50</v>
      </c>
      <c r="G34" s="26">
        <v>1413</v>
      </c>
      <c r="H34" s="26">
        <v>3040</v>
      </c>
      <c r="I34" s="24" t="s">
        <v>18</v>
      </c>
      <c r="J34" s="42" t="s">
        <v>41</v>
      </c>
      <c r="K34" s="23"/>
    </row>
    <row r="35" spans="1:11" ht="31.8" x14ac:dyDescent="0.2">
      <c r="A35" s="8">
        <v>32</v>
      </c>
      <c r="B35" s="25" t="s">
        <v>592</v>
      </c>
      <c r="C35" s="25" t="s">
        <v>132</v>
      </c>
      <c r="D35" s="25" t="s">
        <v>951</v>
      </c>
      <c r="E35" s="54" t="s">
        <v>1954</v>
      </c>
      <c r="F35" s="25" t="s">
        <v>110</v>
      </c>
      <c r="G35" s="26">
        <v>1810</v>
      </c>
      <c r="H35" s="26">
        <v>3726</v>
      </c>
      <c r="I35" s="42" t="s">
        <v>15</v>
      </c>
      <c r="J35" s="42" t="s">
        <v>17</v>
      </c>
      <c r="K35" s="23"/>
    </row>
    <row r="36" spans="1:11" ht="31.8" x14ac:dyDescent="0.2">
      <c r="A36" s="8">
        <v>33</v>
      </c>
      <c r="B36" s="19" t="s">
        <v>593</v>
      </c>
      <c r="C36" s="19" t="s">
        <v>132</v>
      </c>
      <c r="D36" s="19" t="s">
        <v>951</v>
      </c>
      <c r="E36" s="53" t="s">
        <v>1962</v>
      </c>
      <c r="F36" s="20" t="s">
        <v>43</v>
      </c>
      <c r="G36" s="21">
        <v>698</v>
      </c>
      <c r="H36" s="21">
        <v>1538</v>
      </c>
      <c r="I36" s="42" t="s">
        <v>18</v>
      </c>
      <c r="J36" s="22" t="s">
        <v>17</v>
      </c>
      <c r="K36" s="23"/>
    </row>
    <row r="37" spans="1:11" ht="31.8" x14ac:dyDescent="0.2">
      <c r="A37" s="8">
        <v>34</v>
      </c>
      <c r="B37" s="25" t="s">
        <v>1972</v>
      </c>
      <c r="C37" s="25" t="s">
        <v>132</v>
      </c>
      <c r="D37" s="25" t="s">
        <v>951</v>
      </c>
      <c r="E37" s="54" t="s">
        <v>1966</v>
      </c>
      <c r="F37" s="27" t="s">
        <v>57</v>
      </c>
      <c r="G37" s="26">
        <v>782</v>
      </c>
      <c r="H37" s="26">
        <v>1502</v>
      </c>
      <c r="I37" s="28" t="s">
        <v>15</v>
      </c>
      <c r="J37" s="30" t="s">
        <v>17</v>
      </c>
      <c r="K37" s="29"/>
    </row>
    <row r="38" spans="1:11" ht="31.8" x14ac:dyDescent="0.2">
      <c r="A38" s="8">
        <v>35</v>
      </c>
      <c r="B38" s="19" t="s">
        <v>175</v>
      </c>
      <c r="C38" s="19" t="s">
        <v>132</v>
      </c>
      <c r="D38" s="19" t="s">
        <v>951</v>
      </c>
      <c r="E38" s="53" t="s">
        <v>1973</v>
      </c>
      <c r="F38" s="20" t="s">
        <v>1975</v>
      </c>
      <c r="G38" s="21">
        <v>1296</v>
      </c>
      <c r="H38" s="21">
        <v>3338</v>
      </c>
      <c r="I38" s="42" t="s">
        <v>18</v>
      </c>
      <c r="J38" s="22" t="s">
        <v>86</v>
      </c>
      <c r="K38" s="23"/>
    </row>
    <row r="39" spans="1:11" ht="31.8" x14ac:dyDescent="0.2">
      <c r="A39" s="8">
        <v>36</v>
      </c>
      <c r="B39" s="19" t="s">
        <v>2032</v>
      </c>
      <c r="C39" s="19" t="s">
        <v>132</v>
      </c>
      <c r="D39" s="19" t="s">
        <v>951</v>
      </c>
      <c r="E39" s="53">
        <v>2021.04</v>
      </c>
      <c r="F39" s="20" t="s">
        <v>1983</v>
      </c>
      <c r="G39" s="21">
        <v>4492</v>
      </c>
      <c r="H39" s="21">
        <v>10012</v>
      </c>
      <c r="I39" s="24" t="s">
        <v>15</v>
      </c>
      <c r="J39" s="22" t="s">
        <v>41</v>
      </c>
      <c r="K39" s="23"/>
    </row>
    <row r="40" spans="1:11" ht="31.8" x14ac:dyDescent="0.2">
      <c r="A40" s="8">
        <v>37</v>
      </c>
      <c r="B40" s="19" t="s">
        <v>1261</v>
      </c>
      <c r="C40" s="19" t="s">
        <v>132</v>
      </c>
      <c r="D40" s="25" t="s">
        <v>174</v>
      </c>
      <c r="E40" s="54" t="s">
        <v>1256</v>
      </c>
      <c r="F40" s="20" t="s">
        <v>26</v>
      </c>
      <c r="G40" s="21">
        <v>1602</v>
      </c>
      <c r="H40" s="21">
        <v>2755</v>
      </c>
      <c r="I40" s="22" t="s">
        <v>18</v>
      </c>
      <c r="J40" s="22" t="s">
        <v>17</v>
      </c>
      <c r="K40" s="23"/>
    </row>
    <row r="41" spans="1:11" ht="31.8" x14ac:dyDescent="0.2">
      <c r="A41" s="8">
        <v>38</v>
      </c>
      <c r="B41" s="19" t="s">
        <v>1306</v>
      </c>
      <c r="C41" s="19" t="s">
        <v>132</v>
      </c>
      <c r="D41" s="25" t="s">
        <v>174</v>
      </c>
      <c r="E41" s="54" t="s">
        <v>1300</v>
      </c>
      <c r="F41" s="20" t="s">
        <v>1285</v>
      </c>
      <c r="G41" s="21">
        <v>1386</v>
      </c>
      <c r="H41" s="21">
        <v>2733</v>
      </c>
      <c r="I41" s="24" t="s">
        <v>19</v>
      </c>
      <c r="J41" s="22" t="s">
        <v>17</v>
      </c>
      <c r="K41" s="23"/>
    </row>
    <row r="42" spans="1:11" ht="31.8" x14ac:dyDescent="0.2">
      <c r="A42" s="8">
        <v>39</v>
      </c>
      <c r="B42" s="19" t="s">
        <v>1407</v>
      </c>
      <c r="C42" s="19" t="s">
        <v>132</v>
      </c>
      <c r="D42" s="25" t="s">
        <v>174</v>
      </c>
      <c r="E42" s="53" t="s">
        <v>1398</v>
      </c>
      <c r="F42" s="20" t="s">
        <v>1408</v>
      </c>
      <c r="G42" s="21">
        <v>989</v>
      </c>
      <c r="H42" s="21">
        <v>2034</v>
      </c>
      <c r="I42" s="24" t="s">
        <v>15</v>
      </c>
      <c r="J42" s="22" t="s">
        <v>17</v>
      </c>
      <c r="K42" s="23"/>
    </row>
    <row r="43" spans="1:11" ht="31.8" x14ac:dyDescent="0.2">
      <c r="A43" s="8">
        <v>40</v>
      </c>
      <c r="B43" s="63" t="s">
        <v>1415</v>
      </c>
      <c r="C43" s="19" t="s">
        <v>132</v>
      </c>
      <c r="D43" s="25" t="s">
        <v>174</v>
      </c>
      <c r="E43" s="54" t="s">
        <v>1412</v>
      </c>
      <c r="F43" s="20" t="s">
        <v>1416</v>
      </c>
      <c r="G43" s="21">
        <v>967</v>
      </c>
      <c r="H43" s="21">
        <v>3047</v>
      </c>
      <c r="I43" s="24" t="s">
        <v>18</v>
      </c>
      <c r="J43" s="22" t="s">
        <v>17</v>
      </c>
      <c r="K43" s="23"/>
    </row>
    <row r="44" spans="1:11" ht="31.8" x14ac:dyDescent="0.2">
      <c r="A44" s="8">
        <v>41</v>
      </c>
      <c r="B44" s="25" t="s">
        <v>383</v>
      </c>
      <c r="C44" s="25" t="s">
        <v>132</v>
      </c>
      <c r="D44" s="25" t="s">
        <v>174</v>
      </c>
      <c r="E44" s="53" t="s">
        <v>1470</v>
      </c>
      <c r="F44" s="20" t="s">
        <v>639</v>
      </c>
      <c r="G44" s="21">
        <v>655</v>
      </c>
      <c r="H44" s="21">
        <v>1526</v>
      </c>
      <c r="I44" s="24" t="s">
        <v>18</v>
      </c>
      <c r="J44" s="22" t="s">
        <v>17</v>
      </c>
      <c r="K44" s="23"/>
    </row>
    <row r="45" spans="1:11" ht="31.8" x14ac:dyDescent="0.2">
      <c r="A45" s="8">
        <v>42</v>
      </c>
      <c r="B45" s="25" t="s">
        <v>1477</v>
      </c>
      <c r="C45" s="25" t="s">
        <v>132</v>
      </c>
      <c r="D45" s="25" t="s">
        <v>174</v>
      </c>
      <c r="E45" s="53" t="s">
        <v>1470</v>
      </c>
      <c r="F45" s="20" t="s">
        <v>1478</v>
      </c>
      <c r="G45" s="21">
        <v>1706</v>
      </c>
      <c r="H45" s="21">
        <v>4233</v>
      </c>
      <c r="I45" s="24" t="s">
        <v>19</v>
      </c>
      <c r="J45" s="22" t="s">
        <v>17</v>
      </c>
      <c r="K45" s="23"/>
    </row>
    <row r="46" spans="1:11" ht="31.8" x14ac:dyDescent="0.2">
      <c r="A46" s="8">
        <v>43</v>
      </c>
      <c r="B46" s="25" t="s">
        <v>1495</v>
      </c>
      <c r="C46" s="19" t="s">
        <v>132</v>
      </c>
      <c r="D46" s="25" t="s">
        <v>174</v>
      </c>
      <c r="E46" s="54" t="s">
        <v>1494</v>
      </c>
      <c r="F46" s="65" t="s">
        <v>1408</v>
      </c>
      <c r="G46" s="66">
        <v>653</v>
      </c>
      <c r="H46" s="21">
        <v>875</v>
      </c>
      <c r="I46" s="24" t="s">
        <v>15</v>
      </c>
      <c r="J46" s="22" t="s">
        <v>17</v>
      </c>
      <c r="K46" s="32"/>
    </row>
    <row r="47" spans="1:11" ht="31.8" x14ac:dyDescent="0.2">
      <c r="A47" s="8">
        <v>44</v>
      </c>
      <c r="B47" s="25" t="s">
        <v>1521</v>
      </c>
      <c r="C47" s="25" t="s">
        <v>132</v>
      </c>
      <c r="D47" s="25" t="s">
        <v>174</v>
      </c>
      <c r="E47" s="54" t="s">
        <v>1516</v>
      </c>
      <c r="F47" s="65" t="s">
        <v>44</v>
      </c>
      <c r="G47" s="66">
        <v>3664</v>
      </c>
      <c r="H47" s="21">
        <v>3995</v>
      </c>
      <c r="I47" s="24" t="s">
        <v>15</v>
      </c>
      <c r="J47" s="22" t="s">
        <v>17</v>
      </c>
      <c r="K47" s="32"/>
    </row>
    <row r="48" spans="1:11" ht="31.8" x14ac:dyDescent="0.2">
      <c r="A48" s="8">
        <v>45</v>
      </c>
      <c r="B48" s="19" t="s">
        <v>394</v>
      </c>
      <c r="C48" s="19" t="s">
        <v>132</v>
      </c>
      <c r="D48" s="25" t="s">
        <v>174</v>
      </c>
      <c r="E48" s="54" t="s">
        <v>1542</v>
      </c>
      <c r="F48" s="20" t="s">
        <v>118</v>
      </c>
      <c r="G48" s="21">
        <v>477</v>
      </c>
      <c r="H48" s="21">
        <v>858</v>
      </c>
      <c r="I48" s="24" t="s">
        <v>18</v>
      </c>
      <c r="J48" s="22" t="s">
        <v>17</v>
      </c>
      <c r="K48" s="23"/>
    </row>
    <row r="49" spans="1:11" ht="31.8" x14ac:dyDescent="0.2">
      <c r="A49" s="8">
        <v>46</v>
      </c>
      <c r="B49" s="19" t="s">
        <v>1566</v>
      </c>
      <c r="C49" s="19" t="s">
        <v>132</v>
      </c>
      <c r="D49" s="25" t="s">
        <v>174</v>
      </c>
      <c r="E49" s="54" t="s">
        <v>1560</v>
      </c>
      <c r="F49" s="20" t="s">
        <v>1567</v>
      </c>
      <c r="G49" s="21">
        <v>1053</v>
      </c>
      <c r="H49" s="21">
        <v>2208</v>
      </c>
      <c r="I49" s="24" t="s">
        <v>19</v>
      </c>
      <c r="J49" s="22" t="s">
        <v>17</v>
      </c>
      <c r="K49" s="23"/>
    </row>
    <row r="50" spans="1:11" ht="31.8" x14ac:dyDescent="0.2">
      <c r="A50" s="8">
        <v>47</v>
      </c>
      <c r="B50" s="19" t="s">
        <v>1568</v>
      </c>
      <c r="C50" s="19" t="s">
        <v>132</v>
      </c>
      <c r="D50" s="25" t="s">
        <v>174</v>
      </c>
      <c r="E50" s="54" t="s">
        <v>1560</v>
      </c>
      <c r="F50" s="20" t="s">
        <v>26</v>
      </c>
      <c r="G50" s="21">
        <v>3090</v>
      </c>
      <c r="H50" s="21">
        <v>6098</v>
      </c>
      <c r="I50" s="24" t="s">
        <v>18</v>
      </c>
      <c r="J50" s="22" t="s">
        <v>17</v>
      </c>
      <c r="K50" s="23"/>
    </row>
    <row r="51" spans="1:11" ht="31.8" x14ac:dyDescent="0.2">
      <c r="A51" s="8">
        <v>48</v>
      </c>
      <c r="B51" s="19" t="s">
        <v>1583</v>
      </c>
      <c r="C51" s="19" t="s">
        <v>132</v>
      </c>
      <c r="D51" s="25" t="s">
        <v>174</v>
      </c>
      <c r="E51" s="54" t="s">
        <v>1570</v>
      </c>
      <c r="F51" s="20" t="s">
        <v>1112</v>
      </c>
      <c r="G51" s="21">
        <v>2718</v>
      </c>
      <c r="H51" s="21">
        <v>7025</v>
      </c>
      <c r="I51" s="24" t="s">
        <v>19</v>
      </c>
      <c r="J51" s="22" t="s">
        <v>17</v>
      </c>
      <c r="K51" s="23"/>
    </row>
    <row r="52" spans="1:11" ht="31.8" x14ac:dyDescent="0.2">
      <c r="A52" s="8">
        <v>49</v>
      </c>
      <c r="B52" s="19" t="s">
        <v>1600</v>
      </c>
      <c r="C52" s="19" t="s">
        <v>132</v>
      </c>
      <c r="D52" s="25" t="s">
        <v>174</v>
      </c>
      <c r="E52" s="54" t="s">
        <v>1596</v>
      </c>
      <c r="F52" s="20" t="s">
        <v>96</v>
      </c>
      <c r="G52" s="21">
        <v>1061</v>
      </c>
      <c r="H52" s="21">
        <v>1459</v>
      </c>
      <c r="I52" s="24" t="s">
        <v>19</v>
      </c>
      <c r="J52" s="22" t="s">
        <v>17</v>
      </c>
      <c r="K52" s="23"/>
    </row>
    <row r="53" spans="1:11" ht="31.8" x14ac:dyDescent="0.2">
      <c r="A53" s="8">
        <v>50</v>
      </c>
      <c r="B53" s="19" t="s">
        <v>628</v>
      </c>
      <c r="C53" s="19" t="s">
        <v>132</v>
      </c>
      <c r="D53" s="25" t="s">
        <v>174</v>
      </c>
      <c r="E53" s="54" t="s">
        <v>1602</v>
      </c>
      <c r="F53" s="20" t="s">
        <v>1567</v>
      </c>
      <c r="G53" s="21">
        <v>447</v>
      </c>
      <c r="H53" s="21">
        <v>905</v>
      </c>
      <c r="I53" s="24" t="s">
        <v>18</v>
      </c>
      <c r="J53" s="22" t="s">
        <v>17</v>
      </c>
      <c r="K53" s="23"/>
    </row>
    <row r="54" spans="1:11" ht="31.8" x14ac:dyDescent="0.2">
      <c r="A54" s="8">
        <v>51</v>
      </c>
      <c r="B54" s="25" t="s">
        <v>1617</v>
      </c>
      <c r="C54" s="19" t="s">
        <v>132</v>
      </c>
      <c r="D54" s="25" t="s">
        <v>174</v>
      </c>
      <c r="E54" s="54" t="s">
        <v>1613</v>
      </c>
      <c r="F54" s="27" t="s">
        <v>125</v>
      </c>
      <c r="G54" s="26">
        <v>224</v>
      </c>
      <c r="H54" s="26">
        <v>395</v>
      </c>
      <c r="I54" s="24" t="s">
        <v>18</v>
      </c>
      <c r="J54" s="30" t="s">
        <v>17</v>
      </c>
      <c r="K54" s="29"/>
    </row>
    <row r="55" spans="1:11" ht="31.8" x14ac:dyDescent="0.2">
      <c r="A55" s="8">
        <v>52</v>
      </c>
      <c r="B55" s="25" t="s">
        <v>629</v>
      </c>
      <c r="C55" s="19" t="s">
        <v>132</v>
      </c>
      <c r="D55" s="25" t="s">
        <v>174</v>
      </c>
      <c r="E55" s="54" t="s">
        <v>1624</v>
      </c>
      <c r="F55" s="27" t="s">
        <v>1010</v>
      </c>
      <c r="G55" s="26">
        <v>856</v>
      </c>
      <c r="H55" s="26">
        <v>1749</v>
      </c>
      <c r="I55" s="28" t="s">
        <v>18</v>
      </c>
      <c r="J55" s="30" t="s">
        <v>17</v>
      </c>
      <c r="K55" s="29"/>
    </row>
    <row r="56" spans="1:11" ht="31.8" x14ac:dyDescent="0.2">
      <c r="A56" s="8">
        <v>53</v>
      </c>
      <c r="B56" s="25" t="s">
        <v>1630</v>
      </c>
      <c r="C56" s="25" t="s">
        <v>132</v>
      </c>
      <c r="D56" s="25" t="s">
        <v>174</v>
      </c>
      <c r="E56" s="54" t="s">
        <v>1628</v>
      </c>
      <c r="F56" s="27" t="s">
        <v>1631</v>
      </c>
      <c r="G56" s="26">
        <v>1118</v>
      </c>
      <c r="H56" s="26">
        <v>2086</v>
      </c>
      <c r="I56" s="28" t="s">
        <v>19</v>
      </c>
      <c r="J56" s="30" t="s">
        <v>86</v>
      </c>
      <c r="K56" s="32"/>
    </row>
    <row r="57" spans="1:11" ht="31.8" x14ac:dyDescent="0.2">
      <c r="A57" s="8">
        <v>54</v>
      </c>
      <c r="B57" s="25" t="s">
        <v>1667</v>
      </c>
      <c r="C57" s="25" t="s">
        <v>132</v>
      </c>
      <c r="D57" s="25" t="s">
        <v>174</v>
      </c>
      <c r="E57" s="54" t="s">
        <v>1655</v>
      </c>
      <c r="F57" s="27" t="s">
        <v>1668</v>
      </c>
      <c r="G57" s="26">
        <v>1186</v>
      </c>
      <c r="H57" s="26">
        <v>2572</v>
      </c>
      <c r="I57" s="28" t="s">
        <v>19</v>
      </c>
      <c r="J57" s="30" t="s">
        <v>17</v>
      </c>
      <c r="K57" s="29"/>
    </row>
    <row r="58" spans="1:11" ht="31.8" x14ac:dyDescent="0.2">
      <c r="A58" s="8">
        <v>55</v>
      </c>
      <c r="B58" s="25" t="s">
        <v>974</v>
      </c>
      <c r="C58" s="25" t="s">
        <v>132</v>
      </c>
      <c r="D58" s="25" t="s">
        <v>174</v>
      </c>
      <c r="E58" s="54" t="s">
        <v>1682</v>
      </c>
      <c r="F58" s="27" t="s">
        <v>26</v>
      </c>
      <c r="G58" s="26">
        <v>707</v>
      </c>
      <c r="H58" s="26">
        <v>1462</v>
      </c>
      <c r="I58" s="28" t="s">
        <v>15</v>
      </c>
      <c r="J58" s="30" t="s">
        <v>17</v>
      </c>
      <c r="K58" s="29"/>
    </row>
    <row r="59" spans="1:11" ht="31.8" x14ac:dyDescent="0.2">
      <c r="A59" s="8">
        <v>56</v>
      </c>
      <c r="B59" s="25" t="s">
        <v>630</v>
      </c>
      <c r="C59" s="25" t="s">
        <v>132</v>
      </c>
      <c r="D59" s="25" t="s">
        <v>174</v>
      </c>
      <c r="E59" s="54" t="s">
        <v>1727</v>
      </c>
      <c r="F59" s="27" t="s">
        <v>180</v>
      </c>
      <c r="G59" s="26">
        <v>973</v>
      </c>
      <c r="H59" s="26">
        <v>2083</v>
      </c>
      <c r="I59" s="28" t="s">
        <v>18</v>
      </c>
      <c r="J59" s="30" t="s">
        <v>17</v>
      </c>
      <c r="K59" s="29"/>
    </row>
    <row r="60" spans="1:11" ht="31.8" x14ac:dyDescent="0.2">
      <c r="A60" s="8">
        <v>57</v>
      </c>
      <c r="B60" s="25" t="s">
        <v>1750</v>
      </c>
      <c r="C60" s="25" t="s">
        <v>132</v>
      </c>
      <c r="D60" s="25" t="s">
        <v>174</v>
      </c>
      <c r="E60" s="54" t="s">
        <v>1739</v>
      </c>
      <c r="F60" s="27" t="s">
        <v>43</v>
      </c>
      <c r="G60" s="26">
        <v>494</v>
      </c>
      <c r="H60" s="26">
        <v>995</v>
      </c>
      <c r="I60" s="28" t="s">
        <v>18</v>
      </c>
      <c r="J60" s="30" t="s">
        <v>17</v>
      </c>
      <c r="K60" s="32"/>
    </row>
    <row r="61" spans="1:11" ht="31.8" x14ac:dyDescent="0.2">
      <c r="A61" s="8">
        <v>58</v>
      </c>
      <c r="B61" s="25" t="s">
        <v>631</v>
      </c>
      <c r="C61" s="25" t="s">
        <v>132</v>
      </c>
      <c r="D61" s="25" t="s">
        <v>174</v>
      </c>
      <c r="E61" s="54" t="s">
        <v>1739</v>
      </c>
      <c r="F61" s="27" t="s">
        <v>1751</v>
      </c>
      <c r="G61" s="26">
        <v>2038</v>
      </c>
      <c r="H61" s="26">
        <v>4193</v>
      </c>
      <c r="I61" s="28" t="s">
        <v>18</v>
      </c>
      <c r="J61" s="30" t="s">
        <v>17</v>
      </c>
      <c r="K61" s="32"/>
    </row>
    <row r="62" spans="1:11" ht="31.8" x14ac:dyDescent="0.2">
      <c r="A62" s="8">
        <v>59</v>
      </c>
      <c r="B62" s="25" t="s">
        <v>981</v>
      </c>
      <c r="C62" s="25" t="s">
        <v>132</v>
      </c>
      <c r="D62" s="25" t="s">
        <v>174</v>
      </c>
      <c r="E62" s="54" t="s">
        <v>213</v>
      </c>
      <c r="F62" s="27" t="s">
        <v>48</v>
      </c>
      <c r="G62" s="26">
        <v>1531</v>
      </c>
      <c r="H62" s="26">
        <v>2965</v>
      </c>
      <c r="I62" s="28" t="s">
        <v>18</v>
      </c>
      <c r="J62" s="30" t="s">
        <v>17</v>
      </c>
      <c r="K62" s="29"/>
    </row>
    <row r="63" spans="1:11" ht="31.8" x14ac:dyDescent="0.2">
      <c r="A63" s="8">
        <v>60</v>
      </c>
      <c r="B63" s="25" t="s">
        <v>983</v>
      </c>
      <c r="C63" s="25" t="s">
        <v>132</v>
      </c>
      <c r="D63" s="45" t="s">
        <v>174</v>
      </c>
      <c r="E63" s="54" t="s">
        <v>1765</v>
      </c>
      <c r="F63" s="27" t="s">
        <v>1771</v>
      </c>
      <c r="G63" s="26">
        <v>136</v>
      </c>
      <c r="H63" s="26">
        <v>314</v>
      </c>
      <c r="I63" s="111" t="s">
        <v>19</v>
      </c>
      <c r="J63" s="111" t="s">
        <v>17</v>
      </c>
      <c r="K63" s="29"/>
    </row>
    <row r="64" spans="1:11" ht="31.8" x14ac:dyDescent="0.2">
      <c r="A64" s="8">
        <v>61</v>
      </c>
      <c r="B64" s="25" t="s">
        <v>1772</v>
      </c>
      <c r="C64" s="25" t="s">
        <v>132</v>
      </c>
      <c r="D64" s="25" t="s">
        <v>174</v>
      </c>
      <c r="E64" s="54" t="s">
        <v>1765</v>
      </c>
      <c r="F64" s="27" t="s">
        <v>1771</v>
      </c>
      <c r="G64" s="26">
        <v>2379</v>
      </c>
      <c r="H64" s="26">
        <v>4838</v>
      </c>
      <c r="I64" s="111" t="s">
        <v>19</v>
      </c>
      <c r="J64" s="111" t="s">
        <v>17</v>
      </c>
      <c r="K64" s="29"/>
    </row>
    <row r="65" spans="1:11" ht="31.8" x14ac:dyDescent="0.2">
      <c r="A65" s="8">
        <v>62</v>
      </c>
      <c r="B65" s="25" t="s">
        <v>984</v>
      </c>
      <c r="C65" s="25" t="s">
        <v>132</v>
      </c>
      <c r="D65" s="25" t="s">
        <v>174</v>
      </c>
      <c r="E65" s="54" t="s">
        <v>1765</v>
      </c>
      <c r="F65" s="27" t="s">
        <v>1050</v>
      </c>
      <c r="G65" s="26">
        <v>512</v>
      </c>
      <c r="H65" s="26">
        <v>1344</v>
      </c>
      <c r="I65" s="28" t="s">
        <v>18</v>
      </c>
      <c r="J65" s="111" t="s">
        <v>17</v>
      </c>
      <c r="K65" s="29"/>
    </row>
    <row r="66" spans="1:11" ht="31.8" x14ac:dyDescent="0.2">
      <c r="A66" s="8">
        <v>63</v>
      </c>
      <c r="B66" s="25" t="s">
        <v>986</v>
      </c>
      <c r="C66" s="25" t="s">
        <v>132</v>
      </c>
      <c r="D66" s="25" t="s">
        <v>174</v>
      </c>
      <c r="E66" s="54" t="s">
        <v>1774</v>
      </c>
      <c r="F66" s="27" t="s">
        <v>904</v>
      </c>
      <c r="G66" s="26">
        <v>544</v>
      </c>
      <c r="H66" s="26">
        <v>1137</v>
      </c>
      <c r="I66" s="28" t="s">
        <v>15</v>
      </c>
      <c r="J66" s="111" t="s">
        <v>17</v>
      </c>
      <c r="K66" s="29"/>
    </row>
    <row r="67" spans="1:11" ht="31.8" x14ac:dyDescent="0.2">
      <c r="A67" s="8">
        <v>64</v>
      </c>
      <c r="B67" s="25" t="s">
        <v>989</v>
      </c>
      <c r="C67" s="25" t="s">
        <v>132</v>
      </c>
      <c r="D67" s="25" t="s">
        <v>174</v>
      </c>
      <c r="E67" s="54" t="s">
        <v>1788</v>
      </c>
      <c r="F67" s="27" t="s">
        <v>48</v>
      </c>
      <c r="G67" s="26">
        <v>1301</v>
      </c>
      <c r="H67" s="26">
        <v>2116</v>
      </c>
      <c r="I67" s="111" t="s">
        <v>15</v>
      </c>
      <c r="J67" s="111" t="s">
        <v>17</v>
      </c>
      <c r="K67" s="29"/>
    </row>
    <row r="68" spans="1:11" ht="31.8" x14ac:dyDescent="0.2">
      <c r="A68" s="8">
        <v>65</v>
      </c>
      <c r="B68" s="25" t="s">
        <v>632</v>
      </c>
      <c r="C68" s="33" t="s">
        <v>132</v>
      </c>
      <c r="D68" s="25" t="s">
        <v>174</v>
      </c>
      <c r="E68" s="54" t="s">
        <v>1793</v>
      </c>
      <c r="F68" s="27" t="s">
        <v>1751</v>
      </c>
      <c r="G68" s="26">
        <v>1487</v>
      </c>
      <c r="H68" s="26">
        <v>3132</v>
      </c>
      <c r="I68" s="28" t="s">
        <v>18</v>
      </c>
      <c r="J68" s="111" t="s">
        <v>17</v>
      </c>
      <c r="K68" s="29"/>
    </row>
    <row r="69" spans="1:11" ht="31.8" x14ac:dyDescent="0.2">
      <c r="A69" s="8">
        <v>66</v>
      </c>
      <c r="B69" s="88" t="s">
        <v>633</v>
      </c>
      <c r="C69" s="91" t="s">
        <v>132</v>
      </c>
      <c r="D69" s="88" t="s">
        <v>174</v>
      </c>
      <c r="E69" s="92" t="s">
        <v>1793</v>
      </c>
      <c r="F69" s="95" t="s">
        <v>101</v>
      </c>
      <c r="G69" s="96">
        <v>1309</v>
      </c>
      <c r="H69" s="96">
        <v>2924</v>
      </c>
      <c r="I69" s="98" t="s">
        <v>18</v>
      </c>
      <c r="J69" s="113" t="s">
        <v>17</v>
      </c>
      <c r="K69" s="101"/>
    </row>
    <row r="70" spans="1:11" ht="31.8" x14ac:dyDescent="0.2">
      <c r="A70" s="8">
        <v>67</v>
      </c>
      <c r="B70" s="33" t="s">
        <v>1829</v>
      </c>
      <c r="C70" s="33" t="s">
        <v>132</v>
      </c>
      <c r="D70" s="25" t="s">
        <v>174</v>
      </c>
      <c r="E70" s="54" t="s">
        <v>1823</v>
      </c>
      <c r="F70" s="27" t="s">
        <v>1751</v>
      </c>
      <c r="G70" s="26">
        <v>601</v>
      </c>
      <c r="H70" s="26">
        <v>1035</v>
      </c>
      <c r="I70" s="28" t="s">
        <v>18</v>
      </c>
      <c r="J70" s="30" t="s">
        <v>17</v>
      </c>
      <c r="K70" s="29"/>
    </row>
    <row r="71" spans="1:11" ht="31.8" x14ac:dyDescent="0.2">
      <c r="A71" s="8">
        <v>68</v>
      </c>
      <c r="B71" s="25" t="s">
        <v>378</v>
      </c>
      <c r="C71" s="40" t="s">
        <v>132</v>
      </c>
      <c r="D71" s="40" t="s">
        <v>174</v>
      </c>
      <c r="E71" s="54" t="s">
        <v>1957</v>
      </c>
      <c r="F71" s="25" t="s">
        <v>126</v>
      </c>
      <c r="G71" s="26">
        <v>2102</v>
      </c>
      <c r="H71" s="26">
        <v>4436</v>
      </c>
      <c r="I71" s="42" t="s">
        <v>18</v>
      </c>
      <c r="J71" s="42" t="s">
        <v>17</v>
      </c>
      <c r="K71" s="23" t="s">
        <v>950</v>
      </c>
    </row>
    <row r="72" spans="1:11" ht="31.8" x14ac:dyDescent="0.2">
      <c r="A72" s="8">
        <v>69</v>
      </c>
      <c r="B72" s="19" t="s">
        <v>634</v>
      </c>
      <c r="C72" s="19" t="s">
        <v>132</v>
      </c>
      <c r="D72" s="19" t="s">
        <v>174</v>
      </c>
      <c r="E72" s="53" t="s">
        <v>1973</v>
      </c>
      <c r="F72" s="20" t="s">
        <v>840</v>
      </c>
      <c r="G72" s="21">
        <v>6656</v>
      </c>
      <c r="H72" s="21">
        <v>14917</v>
      </c>
      <c r="I72" s="42" t="s">
        <v>18</v>
      </c>
      <c r="J72" s="22" t="s">
        <v>86</v>
      </c>
      <c r="K72" s="23"/>
    </row>
    <row r="73" spans="1:11" ht="31.8" x14ac:dyDescent="0.2">
      <c r="A73" s="8">
        <v>70</v>
      </c>
      <c r="B73" s="19" t="s">
        <v>182</v>
      </c>
      <c r="C73" s="19" t="s">
        <v>132</v>
      </c>
      <c r="D73" s="19" t="s">
        <v>174</v>
      </c>
      <c r="E73" s="53" t="s">
        <v>179</v>
      </c>
      <c r="F73" s="20" t="s">
        <v>26</v>
      </c>
      <c r="G73" s="21">
        <v>5095</v>
      </c>
      <c r="H73" s="21">
        <v>10446</v>
      </c>
      <c r="I73" s="24" t="s">
        <v>15</v>
      </c>
      <c r="J73" s="22" t="s">
        <v>17</v>
      </c>
      <c r="K73" s="23"/>
    </row>
    <row r="74" spans="1:11" ht="31.8" x14ac:dyDescent="0.2">
      <c r="A74" s="8">
        <v>71</v>
      </c>
      <c r="B74" s="19" t="s">
        <v>1057</v>
      </c>
      <c r="C74" s="19" t="s">
        <v>132</v>
      </c>
      <c r="D74" s="19" t="s">
        <v>174</v>
      </c>
      <c r="E74" s="53" t="s">
        <v>1981</v>
      </c>
      <c r="F74" s="20" t="s">
        <v>1982</v>
      </c>
      <c r="G74" s="21">
        <v>3075</v>
      </c>
      <c r="H74" s="21">
        <v>7422</v>
      </c>
      <c r="I74" s="24" t="s">
        <v>18</v>
      </c>
      <c r="J74" s="22" t="s">
        <v>17</v>
      </c>
      <c r="K74" s="23" t="s">
        <v>171</v>
      </c>
    </row>
    <row r="75" spans="1:11" ht="31.8" x14ac:dyDescent="0.2">
      <c r="A75" s="8">
        <v>72</v>
      </c>
      <c r="B75" s="19" t="s">
        <v>696</v>
      </c>
      <c r="C75" s="19" t="s">
        <v>132</v>
      </c>
      <c r="D75" s="19" t="s">
        <v>174</v>
      </c>
      <c r="E75" s="53">
        <v>2021.06</v>
      </c>
      <c r="F75" s="20" t="s">
        <v>1982</v>
      </c>
      <c r="G75" s="21">
        <v>1478</v>
      </c>
      <c r="H75" s="21">
        <v>3358</v>
      </c>
      <c r="I75" s="24" t="s">
        <v>18</v>
      </c>
      <c r="J75" s="22" t="s">
        <v>17</v>
      </c>
      <c r="K75" s="23" t="s">
        <v>171</v>
      </c>
    </row>
    <row r="76" spans="1:11" ht="31.8" x14ac:dyDescent="0.2">
      <c r="A76" s="8">
        <v>73</v>
      </c>
      <c r="B76" s="73" t="s">
        <v>711</v>
      </c>
      <c r="C76" s="73" t="s">
        <v>132</v>
      </c>
      <c r="D76" s="73" t="s">
        <v>174</v>
      </c>
      <c r="E76" s="94">
        <v>2021.07</v>
      </c>
      <c r="F76" s="74" t="s">
        <v>1992</v>
      </c>
      <c r="G76" s="75">
        <v>1873</v>
      </c>
      <c r="H76" s="75">
        <v>4087</v>
      </c>
      <c r="I76" s="76" t="s">
        <v>18</v>
      </c>
      <c r="J76" s="77" t="s">
        <v>17</v>
      </c>
      <c r="K76" s="79"/>
    </row>
    <row r="77" spans="1:11" ht="31.8" x14ac:dyDescent="0.2">
      <c r="A77" s="8">
        <v>74</v>
      </c>
      <c r="B77" s="19" t="s">
        <v>816</v>
      </c>
      <c r="C77" s="19" t="s">
        <v>132</v>
      </c>
      <c r="D77" s="19" t="s">
        <v>174</v>
      </c>
      <c r="E77" s="53">
        <v>2022.05</v>
      </c>
      <c r="F77" s="20" t="s">
        <v>26</v>
      </c>
      <c r="G77" s="21">
        <v>1582</v>
      </c>
      <c r="H77" s="21">
        <v>3741</v>
      </c>
      <c r="I77" s="24" t="s">
        <v>18</v>
      </c>
      <c r="J77" s="22" t="s">
        <v>17</v>
      </c>
      <c r="K77" s="23"/>
    </row>
    <row r="78" spans="1:11" ht="31.8" x14ac:dyDescent="0.2">
      <c r="A78" s="8">
        <v>75</v>
      </c>
      <c r="B78" s="19" t="s">
        <v>1325</v>
      </c>
      <c r="C78" s="19" t="s">
        <v>132</v>
      </c>
      <c r="D78" s="25" t="s">
        <v>833</v>
      </c>
      <c r="E78" s="54" t="s">
        <v>1317</v>
      </c>
      <c r="F78" s="20" t="s">
        <v>867</v>
      </c>
      <c r="G78" s="21">
        <v>1732</v>
      </c>
      <c r="H78" s="21">
        <v>3481</v>
      </c>
      <c r="I78" s="24" t="s">
        <v>15</v>
      </c>
      <c r="J78" s="22" t="s">
        <v>17</v>
      </c>
      <c r="K78" s="23"/>
    </row>
    <row r="79" spans="1:11" ht="31.8" x14ac:dyDescent="0.2">
      <c r="A79" s="8">
        <v>76</v>
      </c>
      <c r="B79" s="19" t="s">
        <v>1345</v>
      </c>
      <c r="C79" s="19" t="s">
        <v>132</v>
      </c>
      <c r="D79" s="25" t="s">
        <v>833</v>
      </c>
      <c r="E79" s="54" t="s">
        <v>1342</v>
      </c>
      <c r="F79" s="20" t="s">
        <v>1346</v>
      </c>
      <c r="G79" s="21">
        <v>535</v>
      </c>
      <c r="H79" s="21">
        <v>808</v>
      </c>
      <c r="I79" s="24" t="s">
        <v>15</v>
      </c>
      <c r="J79" s="22" t="s">
        <v>17</v>
      </c>
      <c r="K79" s="23"/>
    </row>
    <row r="80" spans="1:11" ht="31.8" x14ac:dyDescent="0.2">
      <c r="A80" s="8">
        <v>77</v>
      </c>
      <c r="B80" s="19" t="s">
        <v>627</v>
      </c>
      <c r="C80" s="19" t="s">
        <v>132</v>
      </c>
      <c r="D80" s="25" t="s">
        <v>833</v>
      </c>
      <c r="E80" s="54" t="s">
        <v>1596</v>
      </c>
      <c r="F80" s="20" t="s">
        <v>160</v>
      </c>
      <c r="G80" s="21">
        <v>1085</v>
      </c>
      <c r="H80" s="21">
        <v>2315</v>
      </c>
      <c r="I80" s="24" t="s">
        <v>15</v>
      </c>
      <c r="J80" s="22" t="s">
        <v>17</v>
      </c>
      <c r="K80" s="23"/>
    </row>
    <row r="81" spans="1:11" ht="31.8" x14ac:dyDescent="0.2">
      <c r="A81" s="8">
        <v>78</v>
      </c>
      <c r="B81" s="25" t="s">
        <v>980</v>
      </c>
      <c r="C81" s="25" t="s">
        <v>132</v>
      </c>
      <c r="D81" s="25" t="s">
        <v>833</v>
      </c>
      <c r="E81" s="54" t="s">
        <v>213</v>
      </c>
      <c r="F81" s="27" t="s">
        <v>1416</v>
      </c>
      <c r="G81" s="26">
        <v>1653</v>
      </c>
      <c r="H81" s="26">
        <v>2148</v>
      </c>
      <c r="I81" s="28" t="s">
        <v>18</v>
      </c>
      <c r="J81" s="30" t="s">
        <v>17</v>
      </c>
      <c r="K81" s="29"/>
    </row>
    <row r="82" spans="1:11" ht="31.8" x14ac:dyDescent="0.2">
      <c r="A82" s="8">
        <v>79</v>
      </c>
      <c r="B82" s="25" t="s">
        <v>987</v>
      </c>
      <c r="C82" s="25" t="s">
        <v>132</v>
      </c>
      <c r="D82" s="25" t="s">
        <v>833</v>
      </c>
      <c r="E82" s="54" t="s">
        <v>1778</v>
      </c>
      <c r="F82" s="27" t="s">
        <v>118</v>
      </c>
      <c r="G82" s="26">
        <v>212</v>
      </c>
      <c r="H82" s="26">
        <v>520</v>
      </c>
      <c r="I82" s="28" t="s">
        <v>968</v>
      </c>
      <c r="J82" s="30" t="s">
        <v>86</v>
      </c>
      <c r="K82" s="29"/>
    </row>
    <row r="83" spans="1:11" ht="31.8" x14ac:dyDescent="0.2">
      <c r="A83" s="8">
        <v>80</v>
      </c>
      <c r="B83" s="33" t="s">
        <v>1848</v>
      </c>
      <c r="C83" s="33" t="s">
        <v>132</v>
      </c>
      <c r="D83" s="25" t="s">
        <v>833</v>
      </c>
      <c r="E83" s="54" t="s">
        <v>1842</v>
      </c>
      <c r="F83" s="27" t="s">
        <v>126</v>
      </c>
      <c r="G83" s="26">
        <v>878</v>
      </c>
      <c r="H83" s="26">
        <v>1960</v>
      </c>
      <c r="I83" s="28" t="s">
        <v>18</v>
      </c>
      <c r="J83" s="30" t="s">
        <v>17</v>
      </c>
      <c r="K83" s="23"/>
    </row>
    <row r="84" spans="1:11" ht="31.8" x14ac:dyDescent="0.2">
      <c r="A84" s="8">
        <v>81</v>
      </c>
      <c r="B84" s="19" t="s">
        <v>1068</v>
      </c>
      <c r="C84" s="19" t="s">
        <v>132</v>
      </c>
      <c r="D84" s="19" t="s">
        <v>833</v>
      </c>
      <c r="E84" s="53">
        <v>2021.03</v>
      </c>
      <c r="F84" s="20" t="s">
        <v>62</v>
      </c>
      <c r="G84" s="21">
        <v>839</v>
      </c>
      <c r="H84" s="21">
        <v>1706</v>
      </c>
      <c r="I84" s="24" t="s">
        <v>18</v>
      </c>
      <c r="J84" s="22" t="s">
        <v>41</v>
      </c>
      <c r="K84" s="23"/>
    </row>
    <row r="85" spans="1:11" ht="31.8" x14ac:dyDescent="0.2">
      <c r="A85" s="8">
        <v>82</v>
      </c>
      <c r="B85" s="19" t="s">
        <v>738</v>
      </c>
      <c r="C85" s="19" t="s">
        <v>132</v>
      </c>
      <c r="D85" s="19" t="s">
        <v>833</v>
      </c>
      <c r="E85" s="53">
        <v>2021.09</v>
      </c>
      <c r="F85" s="20" t="s">
        <v>1992</v>
      </c>
      <c r="G85" s="21">
        <v>1873</v>
      </c>
      <c r="H85" s="21">
        <v>4087</v>
      </c>
      <c r="I85" s="24" t="s">
        <v>18</v>
      </c>
      <c r="J85" s="22" t="s">
        <v>17</v>
      </c>
      <c r="K85" s="23"/>
    </row>
    <row r="86" spans="1:11" ht="32.4" thickBot="1" x14ac:dyDescent="0.25">
      <c r="A86" s="106">
        <v>83</v>
      </c>
      <c r="B86" s="82" t="s">
        <v>776</v>
      </c>
      <c r="C86" s="82" t="s">
        <v>132</v>
      </c>
      <c r="D86" s="82" t="s">
        <v>833</v>
      </c>
      <c r="E86" s="105">
        <v>2022.01</v>
      </c>
      <c r="F86" s="83" t="s">
        <v>1597</v>
      </c>
      <c r="G86" s="84">
        <v>1750</v>
      </c>
      <c r="H86" s="84">
        <v>3738</v>
      </c>
      <c r="I86" s="85" t="s">
        <v>15</v>
      </c>
      <c r="J86" s="86" t="s">
        <v>17</v>
      </c>
      <c r="K86" s="87"/>
    </row>
  </sheetData>
  <mergeCells count="11">
    <mergeCell ref="I2:I3"/>
    <mergeCell ref="J2:J3"/>
    <mergeCell ref="K2:K3"/>
    <mergeCell ref="H1:K1"/>
    <mergeCell ref="A1:G1"/>
    <mergeCell ref="A2:A3"/>
    <mergeCell ref="B2:B3"/>
    <mergeCell ref="C2:C3"/>
    <mergeCell ref="D2:D3"/>
    <mergeCell ref="E2:E3"/>
    <mergeCell ref="F2:F3"/>
  </mergeCells>
  <phoneticPr fontId="2"/>
  <dataValidations count="2">
    <dataValidation type="list" allowBlank="1" showInputMessage="1" showErrorMessage="1" sqref="D45:D46 D55:D63 C37:C38 D32:D36 C60:C61 C69:C70 D71:D74 D40:D43 D77:D86" xr:uid="{4EB40192-057C-4FAC-8EFC-C3CBD1ED51EA}">
      <formula1>#REF!</formula1>
    </dataValidation>
    <dataValidation type="list" allowBlank="1" showInputMessage="1" showErrorMessage="1" sqref="D47" xr:uid="{38704E72-5704-4591-A6C7-0403953EFD94}">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s>
  <pageMargins left="0.70866141732283472" right="0.70866141732283472" top="0.74803149606299213" bottom="0.74803149606299213" header="0.31496062992125984" footer="0.31496062992125984"/>
  <pageSetup paperSize="9" scale="49" fitToHeight="0" orientation="portrait" r:id="rId1"/>
  <rowBreaks count="1" manualBreakCount="1">
    <brk id="50"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376E0-2F9A-449D-9473-B4D4E136E98A}">
  <sheetPr>
    <pageSetUpPr fitToPage="1"/>
  </sheetPr>
  <dimension ref="A1:K76"/>
  <sheetViews>
    <sheetView view="pageBreakPreview" topLeftCell="A68" zoomScaleNormal="100" zoomScaleSheetLayoutView="100" workbookViewId="0">
      <selection activeCell="E83" sqref="E83"/>
    </sheetView>
  </sheetViews>
  <sheetFormatPr defaultRowHeight="13.2" x14ac:dyDescent="0.2"/>
  <cols>
    <col min="1" max="1" width="4" customWidth="1"/>
    <col min="2" max="2" width="44.33203125" customWidth="1"/>
    <col min="3" max="3" width="9.88671875" customWidth="1"/>
    <col min="4" max="4" width="13.88671875" customWidth="1"/>
    <col min="5" max="5" width="17.5546875" customWidth="1"/>
    <col min="6" max="6" width="20.77734375" customWidth="1"/>
    <col min="7" max="7" width="14.6640625" customWidth="1"/>
    <col min="8" max="8" width="12.44140625" customWidth="1"/>
    <col min="9" max="9" width="11.88671875" customWidth="1"/>
    <col min="11" max="11" width="13.5546875" customWidth="1"/>
  </cols>
  <sheetData>
    <row r="1" spans="1:11" ht="34.799999999999997" x14ac:dyDescent="0.2">
      <c r="A1" s="200" t="s">
        <v>676</v>
      </c>
      <c r="B1" s="201"/>
      <c r="C1" s="201"/>
      <c r="D1" s="201"/>
      <c r="E1" s="201"/>
      <c r="F1" s="201"/>
      <c r="G1" s="202"/>
      <c r="H1" s="203" t="s">
        <v>2055</v>
      </c>
      <c r="I1" s="201"/>
      <c r="J1" s="201"/>
      <c r="K1" s="204"/>
    </row>
    <row r="2" spans="1:11" ht="31.8" x14ac:dyDescent="0.2">
      <c r="A2" s="193" t="s">
        <v>661</v>
      </c>
      <c r="B2" s="188" t="s">
        <v>6</v>
      </c>
      <c r="C2" s="188" t="s">
        <v>662</v>
      </c>
      <c r="D2" s="188" t="s">
        <v>7</v>
      </c>
      <c r="E2" s="194" t="s">
        <v>14</v>
      </c>
      <c r="F2" s="188" t="s">
        <v>2</v>
      </c>
      <c r="G2" s="11" t="s">
        <v>20</v>
      </c>
      <c r="H2" s="11" t="s">
        <v>21</v>
      </c>
      <c r="I2" s="187" t="s">
        <v>0</v>
      </c>
      <c r="J2" s="188" t="s">
        <v>1</v>
      </c>
      <c r="K2" s="189" t="s">
        <v>168</v>
      </c>
    </row>
    <row r="3" spans="1:11" ht="31.8" x14ac:dyDescent="0.2">
      <c r="A3" s="193"/>
      <c r="B3" s="188"/>
      <c r="C3" s="188"/>
      <c r="D3" s="188"/>
      <c r="E3" s="194"/>
      <c r="F3" s="188"/>
      <c r="G3" s="11" t="s">
        <v>2035</v>
      </c>
      <c r="H3" s="11" t="s">
        <v>2036</v>
      </c>
      <c r="I3" s="187"/>
      <c r="J3" s="188"/>
      <c r="K3" s="190"/>
    </row>
    <row r="4" spans="1:11" ht="31.8" x14ac:dyDescent="0.2">
      <c r="A4" s="8">
        <v>1</v>
      </c>
      <c r="B4" s="25" t="s">
        <v>1120</v>
      </c>
      <c r="C4" s="19" t="s">
        <v>710</v>
      </c>
      <c r="D4" s="25" t="s">
        <v>615</v>
      </c>
      <c r="E4" s="54" t="s">
        <v>1119</v>
      </c>
      <c r="F4" s="27" t="s">
        <v>34</v>
      </c>
      <c r="G4" s="26">
        <v>1062</v>
      </c>
      <c r="H4" s="26">
        <v>1380</v>
      </c>
      <c r="I4" s="30" t="s">
        <v>15</v>
      </c>
      <c r="J4" s="22" t="s">
        <v>17</v>
      </c>
      <c r="K4" s="29"/>
    </row>
    <row r="5" spans="1:11" ht="31.8" x14ac:dyDescent="0.2">
      <c r="A5" s="8">
        <v>2</v>
      </c>
      <c r="B5" s="19" t="s">
        <v>1179</v>
      </c>
      <c r="C5" s="19" t="s">
        <v>710</v>
      </c>
      <c r="D5" s="25" t="s">
        <v>615</v>
      </c>
      <c r="E5" s="54" t="s">
        <v>1180</v>
      </c>
      <c r="F5" s="20" t="s">
        <v>853</v>
      </c>
      <c r="G5" s="21">
        <v>3211</v>
      </c>
      <c r="H5" s="21">
        <v>5966</v>
      </c>
      <c r="I5" s="22" t="s">
        <v>15</v>
      </c>
      <c r="J5" s="22" t="s">
        <v>17</v>
      </c>
      <c r="K5" s="23"/>
    </row>
    <row r="6" spans="1:11" ht="31.8" x14ac:dyDescent="0.2">
      <c r="A6" s="8">
        <v>3</v>
      </c>
      <c r="B6" s="19" t="s">
        <v>1181</v>
      </c>
      <c r="C6" s="19" t="s">
        <v>710</v>
      </c>
      <c r="D6" s="25" t="s">
        <v>615</v>
      </c>
      <c r="E6" s="54" t="s">
        <v>1180</v>
      </c>
      <c r="F6" s="20" t="s">
        <v>1182</v>
      </c>
      <c r="G6" s="21">
        <v>2485</v>
      </c>
      <c r="H6" s="21">
        <v>5322</v>
      </c>
      <c r="I6" s="22" t="s">
        <v>15</v>
      </c>
      <c r="J6" s="22" t="s">
        <v>17</v>
      </c>
      <c r="K6" s="23"/>
    </row>
    <row r="7" spans="1:11" ht="31.8" x14ac:dyDescent="0.2">
      <c r="A7" s="8">
        <v>4</v>
      </c>
      <c r="B7" s="19" t="s">
        <v>1187</v>
      </c>
      <c r="C7" s="19" t="s">
        <v>710</v>
      </c>
      <c r="D7" s="25" t="s">
        <v>615</v>
      </c>
      <c r="E7" s="54" t="s">
        <v>1180</v>
      </c>
      <c r="F7" s="20" t="s">
        <v>853</v>
      </c>
      <c r="G7" s="21">
        <v>1918</v>
      </c>
      <c r="H7" s="21">
        <v>3655</v>
      </c>
      <c r="I7" s="22" t="s">
        <v>15</v>
      </c>
      <c r="J7" s="22" t="s">
        <v>17</v>
      </c>
      <c r="K7" s="23"/>
    </row>
    <row r="8" spans="1:11" ht="31.8" x14ac:dyDescent="0.2">
      <c r="A8" s="8">
        <v>5</v>
      </c>
      <c r="B8" s="19" t="s">
        <v>1197</v>
      </c>
      <c r="C8" s="19" t="s">
        <v>710</v>
      </c>
      <c r="D8" s="25" t="s">
        <v>615</v>
      </c>
      <c r="E8" s="54" t="s">
        <v>1198</v>
      </c>
      <c r="F8" s="20" t="s">
        <v>884</v>
      </c>
      <c r="G8" s="21">
        <v>10008</v>
      </c>
      <c r="H8" s="21">
        <v>17868</v>
      </c>
      <c r="I8" s="28" t="s">
        <v>15</v>
      </c>
      <c r="J8" s="22" t="s">
        <v>17</v>
      </c>
      <c r="K8" s="23"/>
    </row>
    <row r="9" spans="1:11" ht="31.8" x14ac:dyDescent="0.2">
      <c r="A9" s="8">
        <v>6</v>
      </c>
      <c r="B9" s="19" t="s">
        <v>1223</v>
      </c>
      <c r="C9" s="19" t="s">
        <v>710</v>
      </c>
      <c r="D9" s="25" t="s">
        <v>615</v>
      </c>
      <c r="E9" s="53" t="s">
        <v>1224</v>
      </c>
      <c r="F9" s="20" t="s">
        <v>1225</v>
      </c>
      <c r="G9" s="21">
        <v>6090</v>
      </c>
      <c r="H9" s="21">
        <v>7812</v>
      </c>
      <c r="I9" s="24" t="s">
        <v>15</v>
      </c>
      <c r="J9" s="22" t="s">
        <v>17</v>
      </c>
      <c r="K9" s="23"/>
    </row>
    <row r="10" spans="1:11" ht="31.8" x14ac:dyDescent="0.2">
      <c r="A10" s="8">
        <v>7</v>
      </c>
      <c r="B10" s="19" t="s">
        <v>1275</v>
      </c>
      <c r="C10" s="19" t="s">
        <v>710</v>
      </c>
      <c r="D10" s="25" t="s">
        <v>615</v>
      </c>
      <c r="E10" s="54" t="s">
        <v>1263</v>
      </c>
      <c r="F10" s="20" t="s">
        <v>35</v>
      </c>
      <c r="G10" s="21">
        <v>1600</v>
      </c>
      <c r="H10" s="21">
        <v>2923</v>
      </c>
      <c r="I10" s="22" t="s">
        <v>18</v>
      </c>
      <c r="J10" s="22" t="s">
        <v>17</v>
      </c>
      <c r="K10" s="23"/>
    </row>
    <row r="11" spans="1:11" ht="31.8" x14ac:dyDescent="0.2">
      <c r="A11" s="8">
        <v>8</v>
      </c>
      <c r="B11" s="19" t="s">
        <v>1281</v>
      </c>
      <c r="C11" s="19" t="s">
        <v>710</v>
      </c>
      <c r="D11" s="25" t="s">
        <v>615</v>
      </c>
      <c r="E11" s="54" t="s">
        <v>666</v>
      </c>
      <c r="F11" s="20" t="s">
        <v>1277</v>
      </c>
      <c r="G11" s="21">
        <v>192</v>
      </c>
      <c r="H11" s="21">
        <v>336</v>
      </c>
      <c r="I11" s="24" t="s">
        <v>15</v>
      </c>
      <c r="J11" s="22" t="s">
        <v>17</v>
      </c>
      <c r="K11" s="31"/>
    </row>
    <row r="12" spans="1:11" ht="31.8" x14ac:dyDescent="0.2">
      <c r="A12" s="8">
        <v>9</v>
      </c>
      <c r="B12" s="19" t="s">
        <v>1292</v>
      </c>
      <c r="C12" s="19" t="s">
        <v>710</v>
      </c>
      <c r="D12" s="25" t="s">
        <v>615</v>
      </c>
      <c r="E12" s="54" t="s">
        <v>1288</v>
      </c>
      <c r="F12" s="20" t="s">
        <v>1289</v>
      </c>
      <c r="G12" s="21">
        <v>359</v>
      </c>
      <c r="H12" s="21">
        <v>432</v>
      </c>
      <c r="I12" s="62" t="s">
        <v>15</v>
      </c>
      <c r="J12" s="62" t="s">
        <v>17</v>
      </c>
      <c r="K12" s="31"/>
    </row>
    <row r="13" spans="1:11" ht="31.8" x14ac:dyDescent="0.2">
      <c r="A13" s="8">
        <v>10</v>
      </c>
      <c r="B13" s="19" t="s">
        <v>1305</v>
      </c>
      <c r="C13" s="19" t="s">
        <v>710</v>
      </c>
      <c r="D13" s="25" t="s">
        <v>615</v>
      </c>
      <c r="E13" s="54" t="s">
        <v>1300</v>
      </c>
      <c r="F13" s="20" t="s">
        <v>1277</v>
      </c>
      <c r="G13" s="21">
        <v>945</v>
      </c>
      <c r="H13" s="21">
        <v>1376</v>
      </c>
      <c r="I13" s="24" t="s">
        <v>15</v>
      </c>
      <c r="J13" s="22" t="s">
        <v>17</v>
      </c>
      <c r="K13" s="23"/>
    </row>
    <row r="14" spans="1:11" ht="31.8" x14ac:dyDescent="0.2">
      <c r="A14" s="8">
        <v>11</v>
      </c>
      <c r="B14" s="19" t="s">
        <v>1307</v>
      </c>
      <c r="C14" s="19" t="s">
        <v>710</v>
      </c>
      <c r="D14" s="25" t="s">
        <v>615</v>
      </c>
      <c r="E14" s="54" t="s">
        <v>1308</v>
      </c>
      <c r="F14" s="20" t="s">
        <v>1309</v>
      </c>
      <c r="G14" s="21">
        <v>4540</v>
      </c>
      <c r="H14" s="21">
        <v>8611</v>
      </c>
      <c r="I14" s="24" t="s">
        <v>15</v>
      </c>
      <c r="J14" s="22" t="s">
        <v>17</v>
      </c>
      <c r="K14" s="23"/>
    </row>
    <row r="15" spans="1:11" ht="31.8" x14ac:dyDescent="0.2">
      <c r="A15" s="8">
        <v>12</v>
      </c>
      <c r="B15" s="19" t="s">
        <v>1311</v>
      </c>
      <c r="C15" s="19" t="s">
        <v>710</v>
      </c>
      <c r="D15" s="25" t="s">
        <v>615</v>
      </c>
      <c r="E15" s="54" t="s">
        <v>1312</v>
      </c>
      <c r="F15" s="20" t="s">
        <v>27</v>
      </c>
      <c r="G15" s="21">
        <v>6342</v>
      </c>
      <c r="H15" s="21">
        <v>12163</v>
      </c>
      <c r="I15" s="24" t="s">
        <v>15</v>
      </c>
      <c r="J15" s="22" t="s">
        <v>17</v>
      </c>
      <c r="K15" s="23"/>
    </row>
    <row r="16" spans="1:11" ht="31.8" x14ac:dyDescent="0.2">
      <c r="A16" s="8">
        <v>13</v>
      </c>
      <c r="B16" s="19" t="s">
        <v>1331</v>
      </c>
      <c r="C16" s="19" t="s">
        <v>710</v>
      </c>
      <c r="D16" s="25" t="s">
        <v>615</v>
      </c>
      <c r="E16" s="54" t="s">
        <v>1327</v>
      </c>
      <c r="F16" s="20" t="s">
        <v>159</v>
      </c>
      <c r="G16" s="21">
        <v>418</v>
      </c>
      <c r="H16" s="21">
        <v>649</v>
      </c>
      <c r="I16" s="24" t="s">
        <v>15</v>
      </c>
      <c r="J16" s="22" t="s">
        <v>17</v>
      </c>
      <c r="K16" s="23"/>
    </row>
    <row r="17" spans="1:11" ht="31.8" x14ac:dyDescent="0.2">
      <c r="A17" s="8">
        <v>14</v>
      </c>
      <c r="B17" s="19" t="s">
        <v>955</v>
      </c>
      <c r="C17" s="19" t="s">
        <v>710</v>
      </c>
      <c r="D17" s="25" t="s">
        <v>615</v>
      </c>
      <c r="E17" s="54" t="s">
        <v>1333</v>
      </c>
      <c r="F17" s="20" t="s">
        <v>1335</v>
      </c>
      <c r="G17" s="21">
        <v>3304</v>
      </c>
      <c r="H17" s="21">
        <v>4768</v>
      </c>
      <c r="I17" s="24" t="s">
        <v>15</v>
      </c>
      <c r="J17" s="22" t="s">
        <v>17</v>
      </c>
      <c r="K17" s="23"/>
    </row>
    <row r="18" spans="1:11" ht="31.8" x14ac:dyDescent="0.2">
      <c r="A18" s="8">
        <v>15</v>
      </c>
      <c r="B18" s="19" t="s">
        <v>960</v>
      </c>
      <c r="C18" s="19" t="s">
        <v>710</v>
      </c>
      <c r="D18" s="25" t="s">
        <v>615</v>
      </c>
      <c r="E18" s="54" t="s">
        <v>1337</v>
      </c>
      <c r="F18" s="20" t="s">
        <v>160</v>
      </c>
      <c r="G18" s="21">
        <v>1194</v>
      </c>
      <c r="H18" s="21">
        <v>1937</v>
      </c>
      <c r="I18" s="24" t="s">
        <v>15</v>
      </c>
      <c r="J18" s="22" t="s">
        <v>17</v>
      </c>
      <c r="K18" s="23"/>
    </row>
    <row r="19" spans="1:11" ht="31.8" x14ac:dyDescent="0.2">
      <c r="A19" s="8">
        <v>16</v>
      </c>
      <c r="B19" s="19" t="s">
        <v>1349</v>
      </c>
      <c r="C19" s="19" t="s">
        <v>710</v>
      </c>
      <c r="D19" s="25" t="s">
        <v>615</v>
      </c>
      <c r="E19" s="54" t="s">
        <v>1347</v>
      </c>
      <c r="F19" s="20" t="s">
        <v>26</v>
      </c>
      <c r="G19" s="21">
        <v>384</v>
      </c>
      <c r="H19" s="21">
        <v>842</v>
      </c>
      <c r="I19" s="22" t="s">
        <v>18</v>
      </c>
      <c r="J19" s="22" t="s">
        <v>17</v>
      </c>
      <c r="K19" s="23"/>
    </row>
    <row r="20" spans="1:11" ht="31.8" x14ac:dyDescent="0.2">
      <c r="A20" s="8">
        <v>17</v>
      </c>
      <c r="B20" s="19" t="s">
        <v>1387</v>
      </c>
      <c r="C20" s="19" t="s">
        <v>710</v>
      </c>
      <c r="D20" s="25" t="s">
        <v>615</v>
      </c>
      <c r="E20" s="53" t="s">
        <v>1377</v>
      </c>
      <c r="F20" s="20" t="s">
        <v>867</v>
      </c>
      <c r="G20" s="21">
        <v>775</v>
      </c>
      <c r="H20" s="21">
        <v>1647</v>
      </c>
      <c r="I20" s="24" t="s">
        <v>18</v>
      </c>
      <c r="J20" s="22" t="s">
        <v>17</v>
      </c>
      <c r="K20" s="23"/>
    </row>
    <row r="21" spans="1:11" ht="31.8" x14ac:dyDescent="0.2">
      <c r="A21" s="8">
        <v>18</v>
      </c>
      <c r="B21" s="19" t="s">
        <v>1395</v>
      </c>
      <c r="C21" s="19" t="s">
        <v>710</v>
      </c>
      <c r="D21" s="25" t="s">
        <v>615</v>
      </c>
      <c r="E21" s="53" t="s">
        <v>1391</v>
      </c>
      <c r="F21" s="20" t="s">
        <v>1396</v>
      </c>
      <c r="G21" s="21">
        <v>2828</v>
      </c>
      <c r="H21" s="21">
        <v>6965</v>
      </c>
      <c r="I21" s="24" t="s">
        <v>18</v>
      </c>
      <c r="J21" s="22" t="s">
        <v>17</v>
      </c>
      <c r="K21" s="23"/>
    </row>
    <row r="22" spans="1:11" ht="31.8" x14ac:dyDescent="0.2">
      <c r="A22" s="8">
        <v>19</v>
      </c>
      <c r="B22" s="25" t="s">
        <v>1436</v>
      </c>
      <c r="C22" s="19" t="s">
        <v>710</v>
      </c>
      <c r="D22" s="25" t="s">
        <v>615</v>
      </c>
      <c r="E22" s="53" t="s">
        <v>1429</v>
      </c>
      <c r="F22" s="20" t="s">
        <v>1431</v>
      </c>
      <c r="G22" s="21">
        <v>1197</v>
      </c>
      <c r="H22" s="21">
        <v>2423</v>
      </c>
      <c r="I22" s="24" t="s">
        <v>15</v>
      </c>
      <c r="J22" s="22" t="s">
        <v>17</v>
      </c>
      <c r="K22" s="23"/>
    </row>
    <row r="23" spans="1:11" ht="31.8" x14ac:dyDescent="0.2">
      <c r="A23" s="8">
        <v>20</v>
      </c>
      <c r="B23" s="25" t="s">
        <v>1473</v>
      </c>
      <c r="C23" s="25" t="s">
        <v>710</v>
      </c>
      <c r="D23" s="25" t="s">
        <v>615</v>
      </c>
      <c r="E23" s="53" t="s">
        <v>1470</v>
      </c>
      <c r="F23" s="20" t="s">
        <v>107</v>
      </c>
      <c r="G23" s="21">
        <v>431</v>
      </c>
      <c r="H23" s="21">
        <v>978</v>
      </c>
      <c r="I23" s="24" t="s">
        <v>18</v>
      </c>
      <c r="J23" s="22" t="s">
        <v>17</v>
      </c>
      <c r="K23" s="23"/>
    </row>
    <row r="24" spans="1:11" ht="31.8" x14ac:dyDescent="0.2">
      <c r="A24" s="8">
        <v>21</v>
      </c>
      <c r="B24" s="25" t="s">
        <v>1474</v>
      </c>
      <c r="C24" s="25" t="s">
        <v>710</v>
      </c>
      <c r="D24" s="25" t="s">
        <v>615</v>
      </c>
      <c r="E24" s="53" t="s">
        <v>1470</v>
      </c>
      <c r="F24" s="20" t="s">
        <v>52</v>
      </c>
      <c r="G24" s="21">
        <v>795</v>
      </c>
      <c r="H24" s="21">
        <v>1798</v>
      </c>
      <c r="I24" s="24" t="s">
        <v>15</v>
      </c>
      <c r="J24" s="22" t="s">
        <v>17</v>
      </c>
      <c r="K24" s="23"/>
    </row>
    <row r="25" spans="1:11" ht="31.8" x14ac:dyDescent="0.2">
      <c r="A25" s="8">
        <v>22</v>
      </c>
      <c r="B25" s="25" t="s">
        <v>1475</v>
      </c>
      <c r="C25" s="25" t="s">
        <v>710</v>
      </c>
      <c r="D25" s="25" t="s">
        <v>615</v>
      </c>
      <c r="E25" s="53" t="s">
        <v>1470</v>
      </c>
      <c r="F25" s="20" t="s">
        <v>1476</v>
      </c>
      <c r="G25" s="21">
        <v>3874</v>
      </c>
      <c r="H25" s="21">
        <v>6835</v>
      </c>
      <c r="I25" s="24" t="s">
        <v>18</v>
      </c>
      <c r="J25" s="22" t="s">
        <v>17</v>
      </c>
      <c r="K25" s="23"/>
    </row>
    <row r="26" spans="1:11" ht="31.8" x14ac:dyDescent="0.2">
      <c r="A26" s="8">
        <v>23</v>
      </c>
      <c r="B26" s="25" t="s">
        <v>1513</v>
      </c>
      <c r="C26" s="19" t="s">
        <v>710</v>
      </c>
      <c r="D26" s="25" t="s">
        <v>615</v>
      </c>
      <c r="E26" s="54" t="s">
        <v>1505</v>
      </c>
      <c r="F26" s="65" t="s">
        <v>1514</v>
      </c>
      <c r="G26" s="66">
        <v>743</v>
      </c>
      <c r="H26" s="21">
        <v>1550</v>
      </c>
      <c r="I26" s="24" t="s">
        <v>15</v>
      </c>
      <c r="J26" s="22" t="s">
        <v>17</v>
      </c>
      <c r="K26" s="32"/>
    </row>
    <row r="27" spans="1:11" ht="31.8" x14ac:dyDescent="0.2">
      <c r="A27" s="8">
        <v>24</v>
      </c>
      <c r="B27" s="25" t="s">
        <v>1520</v>
      </c>
      <c r="C27" s="25" t="s">
        <v>710</v>
      </c>
      <c r="D27" s="25" t="s">
        <v>615</v>
      </c>
      <c r="E27" s="54" t="s">
        <v>1516</v>
      </c>
      <c r="F27" s="65" t="s">
        <v>1491</v>
      </c>
      <c r="G27" s="66">
        <v>2043</v>
      </c>
      <c r="H27" s="21">
        <v>2043</v>
      </c>
      <c r="I27" s="24" t="s">
        <v>15</v>
      </c>
      <c r="J27" s="22" t="s">
        <v>17</v>
      </c>
      <c r="K27" s="32"/>
    </row>
    <row r="28" spans="1:11" ht="31.8" x14ac:dyDescent="0.2">
      <c r="A28" s="8">
        <v>25</v>
      </c>
      <c r="B28" s="19" t="s">
        <v>1556</v>
      </c>
      <c r="C28" s="19" t="s">
        <v>710</v>
      </c>
      <c r="D28" s="25" t="s">
        <v>615</v>
      </c>
      <c r="E28" s="54" t="s">
        <v>1542</v>
      </c>
      <c r="F28" s="20" t="s">
        <v>1557</v>
      </c>
      <c r="G28" s="21">
        <v>333</v>
      </c>
      <c r="H28" s="21">
        <v>432</v>
      </c>
      <c r="I28" s="24" t="s">
        <v>15</v>
      </c>
      <c r="J28" s="22" t="s">
        <v>17</v>
      </c>
      <c r="K28" s="23" t="s">
        <v>169</v>
      </c>
    </row>
    <row r="29" spans="1:11" ht="31.8" x14ac:dyDescent="0.2">
      <c r="A29" s="8">
        <v>26</v>
      </c>
      <c r="B29" s="19" t="s">
        <v>1558</v>
      </c>
      <c r="C29" s="19" t="s">
        <v>710</v>
      </c>
      <c r="D29" s="25" t="s">
        <v>615</v>
      </c>
      <c r="E29" s="54" t="s">
        <v>1542</v>
      </c>
      <c r="F29" s="20" t="s">
        <v>1242</v>
      </c>
      <c r="G29" s="21">
        <v>516</v>
      </c>
      <c r="H29" s="21">
        <v>1126</v>
      </c>
      <c r="I29" s="24" t="s">
        <v>18</v>
      </c>
      <c r="J29" s="22" t="s">
        <v>17</v>
      </c>
      <c r="K29" s="23"/>
    </row>
    <row r="30" spans="1:11" ht="31.8" x14ac:dyDescent="0.2">
      <c r="A30" s="8">
        <v>27</v>
      </c>
      <c r="B30" s="19" t="s">
        <v>1559</v>
      </c>
      <c r="C30" s="19" t="s">
        <v>710</v>
      </c>
      <c r="D30" s="25" t="s">
        <v>615</v>
      </c>
      <c r="E30" s="54" t="s">
        <v>1560</v>
      </c>
      <c r="F30" s="20" t="s">
        <v>114</v>
      </c>
      <c r="G30" s="21">
        <v>3419</v>
      </c>
      <c r="H30" s="21">
        <v>6626</v>
      </c>
      <c r="I30" s="24" t="s">
        <v>15</v>
      </c>
      <c r="J30" s="22" t="s">
        <v>17</v>
      </c>
      <c r="K30" s="23"/>
    </row>
    <row r="31" spans="1:11" ht="31.8" x14ac:dyDescent="0.2">
      <c r="A31" s="8">
        <v>28</v>
      </c>
      <c r="B31" s="19" t="s">
        <v>1581</v>
      </c>
      <c r="C31" s="19" t="s">
        <v>710</v>
      </c>
      <c r="D31" s="25" t="s">
        <v>615</v>
      </c>
      <c r="E31" s="54" t="s">
        <v>1570</v>
      </c>
      <c r="F31" s="20" t="s">
        <v>1582</v>
      </c>
      <c r="G31" s="21">
        <v>360</v>
      </c>
      <c r="H31" s="21">
        <v>774</v>
      </c>
      <c r="I31" s="24" t="s">
        <v>15</v>
      </c>
      <c r="J31" s="22" t="s">
        <v>17</v>
      </c>
      <c r="K31" s="23"/>
    </row>
    <row r="32" spans="1:11" ht="31.8" x14ac:dyDescent="0.2">
      <c r="A32" s="8">
        <v>29</v>
      </c>
      <c r="B32" s="25" t="s">
        <v>1654</v>
      </c>
      <c r="C32" s="25" t="s">
        <v>710</v>
      </c>
      <c r="D32" s="25" t="s">
        <v>615</v>
      </c>
      <c r="E32" s="54" t="s">
        <v>1641</v>
      </c>
      <c r="F32" s="27" t="s">
        <v>1643</v>
      </c>
      <c r="G32" s="26">
        <v>1168</v>
      </c>
      <c r="H32" s="26">
        <v>1228</v>
      </c>
      <c r="I32" s="28" t="s">
        <v>15</v>
      </c>
      <c r="J32" s="30" t="s">
        <v>17</v>
      </c>
      <c r="K32" s="29"/>
    </row>
    <row r="33" spans="1:11" ht="31.8" x14ac:dyDescent="0.2">
      <c r="A33" s="8">
        <v>30</v>
      </c>
      <c r="B33" s="25" t="s">
        <v>1656</v>
      </c>
      <c r="C33" s="25" t="s">
        <v>710</v>
      </c>
      <c r="D33" s="25" t="s">
        <v>615</v>
      </c>
      <c r="E33" s="54" t="s">
        <v>1655</v>
      </c>
      <c r="F33" s="27" t="s">
        <v>1657</v>
      </c>
      <c r="G33" s="26">
        <v>4082</v>
      </c>
      <c r="H33" s="26">
        <v>10857</v>
      </c>
      <c r="I33" s="28" t="s">
        <v>15</v>
      </c>
      <c r="J33" s="30" t="s">
        <v>17</v>
      </c>
      <c r="K33" s="29"/>
    </row>
    <row r="34" spans="1:11" ht="31.8" x14ac:dyDescent="0.2">
      <c r="A34" s="8">
        <v>31</v>
      </c>
      <c r="B34" s="25" t="s">
        <v>973</v>
      </c>
      <c r="C34" s="25" t="s">
        <v>710</v>
      </c>
      <c r="D34" s="25" t="s">
        <v>615</v>
      </c>
      <c r="E34" s="54" t="s">
        <v>1655</v>
      </c>
      <c r="F34" s="27" t="s">
        <v>1666</v>
      </c>
      <c r="G34" s="26">
        <v>561</v>
      </c>
      <c r="H34" s="26">
        <v>841</v>
      </c>
      <c r="I34" s="28" t="s">
        <v>15</v>
      </c>
      <c r="J34" s="30" t="s">
        <v>17</v>
      </c>
      <c r="K34" s="29"/>
    </row>
    <row r="35" spans="1:11" ht="31.8" x14ac:dyDescent="0.2">
      <c r="A35" s="8">
        <v>32</v>
      </c>
      <c r="B35" s="25" t="s">
        <v>975</v>
      </c>
      <c r="C35" s="25" t="s">
        <v>710</v>
      </c>
      <c r="D35" s="25" t="s">
        <v>615</v>
      </c>
      <c r="E35" s="54" t="s">
        <v>1682</v>
      </c>
      <c r="F35" s="27" t="s">
        <v>116</v>
      </c>
      <c r="G35" s="26">
        <v>669</v>
      </c>
      <c r="H35" s="26">
        <v>1141</v>
      </c>
      <c r="I35" s="28" t="s">
        <v>15</v>
      </c>
      <c r="J35" s="30" t="s">
        <v>17</v>
      </c>
      <c r="K35" s="29"/>
    </row>
    <row r="36" spans="1:11" ht="31.8" x14ac:dyDescent="0.2">
      <c r="A36" s="8">
        <v>33</v>
      </c>
      <c r="B36" s="25" t="s">
        <v>1698</v>
      </c>
      <c r="C36" s="25" t="s">
        <v>710</v>
      </c>
      <c r="D36" s="25" t="s">
        <v>615</v>
      </c>
      <c r="E36" s="54" t="s">
        <v>1699</v>
      </c>
      <c r="F36" s="27" t="s">
        <v>1700</v>
      </c>
      <c r="G36" s="26">
        <v>4854</v>
      </c>
      <c r="H36" s="26">
        <v>10459</v>
      </c>
      <c r="I36" s="28" t="s">
        <v>18</v>
      </c>
      <c r="J36" s="30" t="s">
        <v>17</v>
      </c>
      <c r="K36" s="29"/>
    </row>
    <row r="37" spans="1:11" ht="31.8" x14ac:dyDescent="0.2">
      <c r="A37" s="8">
        <v>34</v>
      </c>
      <c r="B37" s="25" t="s">
        <v>1709</v>
      </c>
      <c r="C37" s="25" t="s">
        <v>710</v>
      </c>
      <c r="D37" s="25" t="s">
        <v>615</v>
      </c>
      <c r="E37" s="54" t="s">
        <v>1703</v>
      </c>
      <c r="F37" s="27" t="s">
        <v>1316</v>
      </c>
      <c r="G37" s="26">
        <v>4183</v>
      </c>
      <c r="H37" s="26">
        <v>10382</v>
      </c>
      <c r="I37" s="28" t="s">
        <v>18</v>
      </c>
      <c r="J37" s="30" t="s">
        <v>17</v>
      </c>
      <c r="K37" s="29"/>
    </row>
    <row r="38" spans="1:11" ht="31.8" x14ac:dyDescent="0.2">
      <c r="A38" s="8">
        <v>35</v>
      </c>
      <c r="B38" s="25" t="s">
        <v>1721</v>
      </c>
      <c r="C38" s="25" t="s">
        <v>710</v>
      </c>
      <c r="D38" s="25" t="s">
        <v>615</v>
      </c>
      <c r="E38" s="54" t="s">
        <v>1716</v>
      </c>
      <c r="F38" s="27" t="s">
        <v>116</v>
      </c>
      <c r="G38" s="26">
        <v>1496</v>
      </c>
      <c r="H38" s="26">
        <v>3711</v>
      </c>
      <c r="I38" s="28" t="s">
        <v>18</v>
      </c>
      <c r="J38" s="30" t="s">
        <v>17</v>
      </c>
      <c r="K38" s="29"/>
    </row>
    <row r="39" spans="1:11" ht="31.8" x14ac:dyDescent="0.2">
      <c r="A39" s="8">
        <v>36</v>
      </c>
      <c r="B39" s="25" t="s">
        <v>1737</v>
      </c>
      <c r="C39" s="25" t="s">
        <v>710</v>
      </c>
      <c r="D39" s="25" t="s">
        <v>615</v>
      </c>
      <c r="E39" s="54" t="s">
        <v>1727</v>
      </c>
      <c r="F39" s="27" t="s">
        <v>1730</v>
      </c>
      <c r="G39" s="26">
        <v>874</v>
      </c>
      <c r="H39" s="26">
        <v>1681</v>
      </c>
      <c r="I39" s="28" t="s">
        <v>15</v>
      </c>
      <c r="J39" s="30" t="s">
        <v>17</v>
      </c>
      <c r="K39" s="29"/>
    </row>
    <row r="40" spans="1:11" ht="31.8" x14ac:dyDescent="0.2">
      <c r="A40" s="8">
        <v>37</v>
      </c>
      <c r="B40" s="25" t="s">
        <v>1749</v>
      </c>
      <c r="C40" s="25" t="s">
        <v>710</v>
      </c>
      <c r="D40" s="25" t="s">
        <v>615</v>
      </c>
      <c r="E40" s="54" t="s">
        <v>1739</v>
      </c>
      <c r="F40" s="27" t="s">
        <v>80</v>
      </c>
      <c r="G40" s="26">
        <v>1053</v>
      </c>
      <c r="H40" s="26">
        <v>2091</v>
      </c>
      <c r="I40" s="28" t="s">
        <v>15</v>
      </c>
      <c r="J40" s="30" t="s">
        <v>17</v>
      </c>
      <c r="K40" s="32"/>
    </row>
    <row r="41" spans="1:11" ht="31.8" x14ac:dyDescent="0.2">
      <c r="A41" s="8">
        <v>38</v>
      </c>
      <c r="B41" s="25" t="s">
        <v>1754</v>
      </c>
      <c r="C41" s="25" t="s">
        <v>710</v>
      </c>
      <c r="D41" s="25" t="s">
        <v>615</v>
      </c>
      <c r="E41" s="54" t="s">
        <v>1753</v>
      </c>
      <c r="F41" s="27" t="s">
        <v>680</v>
      </c>
      <c r="G41" s="26">
        <v>4234</v>
      </c>
      <c r="H41" s="26">
        <v>12036</v>
      </c>
      <c r="I41" s="28" t="s">
        <v>15</v>
      </c>
      <c r="J41" s="30" t="s">
        <v>17</v>
      </c>
      <c r="K41" s="29"/>
    </row>
    <row r="42" spans="1:11" ht="31.8" x14ac:dyDescent="0.2">
      <c r="A42" s="8">
        <v>39</v>
      </c>
      <c r="B42" s="25" t="s">
        <v>1764</v>
      </c>
      <c r="C42" s="25" t="s">
        <v>710</v>
      </c>
      <c r="D42" s="25" t="s">
        <v>615</v>
      </c>
      <c r="E42" s="54" t="s">
        <v>213</v>
      </c>
      <c r="F42" s="27" t="s">
        <v>1660</v>
      </c>
      <c r="G42" s="26">
        <v>899</v>
      </c>
      <c r="H42" s="26">
        <v>1724</v>
      </c>
      <c r="I42" s="28" t="s">
        <v>15</v>
      </c>
      <c r="J42" s="30" t="s">
        <v>17</v>
      </c>
      <c r="K42" s="29"/>
    </row>
    <row r="43" spans="1:11" ht="31.8" x14ac:dyDescent="0.2">
      <c r="A43" s="8">
        <v>40</v>
      </c>
      <c r="B43" s="25" t="s">
        <v>1767</v>
      </c>
      <c r="C43" s="25" t="s">
        <v>710</v>
      </c>
      <c r="D43" s="25" t="s">
        <v>615</v>
      </c>
      <c r="E43" s="54" t="s">
        <v>1765</v>
      </c>
      <c r="F43" s="27" t="s">
        <v>57</v>
      </c>
      <c r="G43" s="67">
        <v>5961</v>
      </c>
      <c r="H43" s="67">
        <v>14412</v>
      </c>
      <c r="I43" s="28" t="s">
        <v>18</v>
      </c>
      <c r="J43" s="68" t="s">
        <v>17</v>
      </c>
      <c r="K43" s="32" t="s">
        <v>170</v>
      </c>
    </row>
    <row r="44" spans="1:11" ht="31.8" x14ac:dyDescent="0.2">
      <c r="A44" s="8">
        <v>41</v>
      </c>
      <c r="B44" s="25" t="s">
        <v>1777</v>
      </c>
      <c r="C44" s="25" t="s">
        <v>710</v>
      </c>
      <c r="D44" s="25" t="s">
        <v>615</v>
      </c>
      <c r="E44" s="54" t="s">
        <v>1774</v>
      </c>
      <c r="F44" s="27" t="s">
        <v>850</v>
      </c>
      <c r="G44" s="26">
        <v>2105</v>
      </c>
      <c r="H44" s="26">
        <v>5035</v>
      </c>
      <c r="I44" s="28" t="s">
        <v>15</v>
      </c>
      <c r="J44" s="68" t="s">
        <v>17</v>
      </c>
      <c r="K44" s="29"/>
    </row>
    <row r="45" spans="1:11" ht="31.8" x14ac:dyDescent="0.2">
      <c r="A45" s="8">
        <v>42</v>
      </c>
      <c r="B45" s="25" t="s">
        <v>1784</v>
      </c>
      <c r="C45" s="25" t="s">
        <v>710</v>
      </c>
      <c r="D45" s="25" t="s">
        <v>615</v>
      </c>
      <c r="E45" s="54" t="s">
        <v>1780</v>
      </c>
      <c r="F45" s="27" t="s">
        <v>156</v>
      </c>
      <c r="G45" s="69">
        <v>2067</v>
      </c>
      <c r="H45" s="26">
        <v>3497</v>
      </c>
      <c r="I45" s="28" t="s">
        <v>18</v>
      </c>
      <c r="J45" s="68" t="s">
        <v>41</v>
      </c>
      <c r="K45" s="29"/>
    </row>
    <row r="46" spans="1:11" ht="31.8" x14ac:dyDescent="0.2">
      <c r="A46" s="8">
        <v>43</v>
      </c>
      <c r="B46" s="25" t="s">
        <v>617</v>
      </c>
      <c r="C46" s="25" t="s">
        <v>710</v>
      </c>
      <c r="D46" s="25" t="s">
        <v>615</v>
      </c>
      <c r="E46" s="54" t="s">
        <v>1780</v>
      </c>
      <c r="F46" s="27" t="s">
        <v>146</v>
      </c>
      <c r="G46" s="67">
        <v>1208</v>
      </c>
      <c r="H46" s="26">
        <v>2910</v>
      </c>
      <c r="I46" s="28" t="s">
        <v>15</v>
      </c>
      <c r="J46" s="68" t="s">
        <v>17</v>
      </c>
      <c r="K46" s="29"/>
    </row>
    <row r="47" spans="1:11" ht="31.8" x14ac:dyDescent="0.2">
      <c r="A47" s="8">
        <v>44</v>
      </c>
      <c r="B47" s="33" t="s">
        <v>1001</v>
      </c>
      <c r="C47" s="33" t="s">
        <v>710</v>
      </c>
      <c r="D47" s="25" t="s">
        <v>615</v>
      </c>
      <c r="E47" s="54" t="s">
        <v>1792</v>
      </c>
      <c r="F47" s="27" t="s">
        <v>116</v>
      </c>
      <c r="G47" s="26">
        <v>2307</v>
      </c>
      <c r="H47" s="26">
        <v>4485</v>
      </c>
      <c r="I47" s="28" t="s">
        <v>15</v>
      </c>
      <c r="J47" s="68" t="s">
        <v>17</v>
      </c>
      <c r="K47" s="29"/>
    </row>
    <row r="48" spans="1:11" ht="31.8" x14ac:dyDescent="0.2">
      <c r="A48" s="8">
        <v>45</v>
      </c>
      <c r="B48" s="25" t="s">
        <v>618</v>
      </c>
      <c r="C48" s="33" t="s">
        <v>710</v>
      </c>
      <c r="D48" s="25" t="s">
        <v>615</v>
      </c>
      <c r="E48" s="54" t="s">
        <v>1793</v>
      </c>
      <c r="F48" s="27" t="s">
        <v>48</v>
      </c>
      <c r="G48" s="26">
        <v>2191</v>
      </c>
      <c r="H48" s="26">
        <v>4156</v>
      </c>
      <c r="I48" s="28" t="s">
        <v>15</v>
      </c>
      <c r="J48" s="68" t="s">
        <v>17</v>
      </c>
      <c r="K48" s="29"/>
    </row>
    <row r="49" spans="1:11" ht="31.8" x14ac:dyDescent="0.2">
      <c r="A49" s="8">
        <v>46</v>
      </c>
      <c r="B49" s="33" t="s">
        <v>1805</v>
      </c>
      <c r="C49" s="33" t="s">
        <v>710</v>
      </c>
      <c r="D49" s="25" t="s">
        <v>615</v>
      </c>
      <c r="E49" s="54" t="s">
        <v>1800</v>
      </c>
      <c r="F49" s="27" t="s">
        <v>57</v>
      </c>
      <c r="G49" s="26">
        <v>2680</v>
      </c>
      <c r="H49" s="26">
        <v>5541</v>
      </c>
      <c r="I49" s="28" t="s">
        <v>15</v>
      </c>
      <c r="J49" s="30" t="s">
        <v>17</v>
      </c>
      <c r="K49" s="29"/>
    </row>
    <row r="50" spans="1:11" ht="31.8" x14ac:dyDescent="0.2">
      <c r="A50" s="8">
        <v>47</v>
      </c>
      <c r="B50" s="33" t="s">
        <v>1824</v>
      </c>
      <c r="C50" s="25" t="s">
        <v>710</v>
      </c>
      <c r="D50" s="25" t="s">
        <v>615</v>
      </c>
      <c r="E50" s="54" t="s">
        <v>1823</v>
      </c>
      <c r="F50" s="27" t="s">
        <v>68</v>
      </c>
      <c r="G50" s="26">
        <v>363</v>
      </c>
      <c r="H50" s="26">
        <v>835</v>
      </c>
      <c r="I50" s="28" t="s">
        <v>18</v>
      </c>
      <c r="J50" s="30" t="s">
        <v>17</v>
      </c>
      <c r="K50" s="29"/>
    </row>
    <row r="51" spans="1:11" ht="31.8" x14ac:dyDescent="0.2">
      <c r="A51" s="8">
        <v>48</v>
      </c>
      <c r="B51" s="33" t="s">
        <v>1828</v>
      </c>
      <c r="C51" s="33" t="s">
        <v>710</v>
      </c>
      <c r="D51" s="25" t="s">
        <v>615</v>
      </c>
      <c r="E51" s="54" t="s">
        <v>1823</v>
      </c>
      <c r="F51" s="27" t="s">
        <v>1334</v>
      </c>
      <c r="G51" s="26">
        <v>1953</v>
      </c>
      <c r="H51" s="26">
        <v>2007</v>
      </c>
      <c r="I51" s="28" t="s">
        <v>18</v>
      </c>
      <c r="J51" s="30" t="s">
        <v>17</v>
      </c>
      <c r="K51" s="29" t="s">
        <v>169</v>
      </c>
    </row>
    <row r="52" spans="1:11" ht="31.8" x14ac:dyDescent="0.2">
      <c r="A52" s="8">
        <v>49</v>
      </c>
      <c r="B52" s="25" t="s">
        <v>1871</v>
      </c>
      <c r="C52" s="25" t="s">
        <v>710</v>
      </c>
      <c r="D52" s="25" t="s">
        <v>615</v>
      </c>
      <c r="E52" s="54" t="s">
        <v>1870</v>
      </c>
      <c r="F52" s="27" t="s">
        <v>1025</v>
      </c>
      <c r="G52" s="26">
        <v>1356</v>
      </c>
      <c r="H52" s="26">
        <v>2755</v>
      </c>
      <c r="I52" s="28" t="s">
        <v>15</v>
      </c>
      <c r="J52" s="30" t="s">
        <v>17</v>
      </c>
      <c r="K52" s="29"/>
    </row>
    <row r="53" spans="1:11" ht="31.8" x14ac:dyDescent="0.2">
      <c r="A53" s="8">
        <v>50</v>
      </c>
      <c r="B53" s="33" t="s">
        <v>1874</v>
      </c>
      <c r="C53" s="25" t="s">
        <v>710</v>
      </c>
      <c r="D53" s="25" t="s">
        <v>615</v>
      </c>
      <c r="E53" s="54" t="s">
        <v>1870</v>
      </c>
      <c r="F53" s="27" t="s">
        <v>43</v>
      </c>
      <c r="G53" s="26">
        <v>1006</v>
      </c>
      <c r="H53" s="26">
        <v>2349</v>
      </c>
      <c r="I53" s="28" t="s">
        <v>18</v>
      </c>
      <c r="J53" s="30" t="s">
        <v>17</v>
      </c>
      <c r="K53" s="29"/>
    </row>
    <row r="54" spans="1:11" ht="31.8" x14ac:dyDescent="0.2">
      <c r="A54" s="8">
        <v>51</v>
      </c>
      <c r="B54" s="33" t="s">
        <v>1902</v>
      </c>
      <c r="C54" s="25" t="s">
        <v>710</v>
      </c>
      <c r="D54" s="25" t="s">
        <v>615</v>
      </c>
      <c r="E54" s="54" t="s">
        <v>29</v>
      </c>
      <c r="F54" s="43" t="s">
        <v>645</v>
      </c>
      <c r="G54" s="80">
        <v>3437</v>
      </c>
      <c r="H54" s="41">
        <v>7973</v>
      </c>
      <c r="I54" s="42" t="s">
        <v>15</v>
      </c>
      <c r="J54" s="42" t="s">
        <v>17</v>
      </c>
      <c r="K54" s="29"/>
    </row>
    <row r="55" spans="1:11" ht="31.8" x14ac:dyDescent="0.2">
      <c r="A55" s="8">
        <v>52</v>
      </c>
      <c r="B55" s="25" t="s">
        <v>1936</v>
      </c>
      <c r="C55" s="25" t="s">
        <v>710</v>
      </c>
      <c r="D55" s="25" t="s">
        <v>615</v>
      </c>
      <c r="E55" s="54" t="s">
        <v>1935</v>
      </c>
      <c r="F55" s="43" t="s">
        <v>34</v>
      </c>
      <c r="G55" s="26">
        <v>625</v>
      </c>
      <c r="H55" s="26">
        <v>1269</v>
      </c>
      <c r="I55" s="50" t="s">
        <v>18</v>
      </c>
      <c r="J55" s="42" t="s">
        <v>17</v>
      </c>
      <c r="K55" s="23"/>
    </row>
    <row r="56" spans="1:11" ht="31.8" x14ac:dyDescent="0.2">
      <c r="A56" s="8">
        <v>53</v>
      </c>
      <c r="B56" s="25" t="s">
        <v>621</v>
      </c>
      <c r="C56" s="25" t="s">
        <v>710</v>
      </c>
      <c r="D56" s="25" t="s">
        <v>615</v>
      </c>
      <c r="E56" s="54" t="s">
        <v>1937</v>
      </c>
      <c r="F56" s="43" t="s">
        <v>47</v>
      </c>
      <c r="G56" s="26">
        <v>865</v>
      </c>
      <c r="H56" s="26">
        <v>1787</v>
      </c>
      <c r="I56" s="42" t="s">
        <v>15</v>
      </c>
      <c r="J56" s="42" t="s">
        <v>17</v>
      </c>
      <c r="K56" s="23" t="s">
        <v>170</v>
      </c>
    </row>
    <row r="57" spans="1:11" ht="31.8" x14ac:dyDescent="0.2">
      <c r="A57" s="8">
        <v>54</v>
      </c>
      <c r="B57" s="25" t="s">
        <v>622</v>
      </c>
      <c r="C57" s="25" t="s">
        <v>710</v>
      </c>
      <c r="D57" s="25" t="s">
        <v>615</v>
      </c>
      <c r="E57" s="54" t="s">
        <v>1937</v>
      </c>
      <c r="F57" s="43" t="s">
        <v>47</v>
      </c>
      <c r="G57" s="26">
        <v>2116</v>
      </c>
      <c r="H57" s="26">
        <v>4120</v>
      </c>
      <c r="I57" s="42" t="s">
        <v>15</v>
      </c>
      <c r="J57" s="42" t="s">
        <v>17</v>
      </c>
      <c r="K57" s="23" t="s">
        <v>170</v>
      </c>
    </row>
    <row r="58" spans="1:11" ht="31.8" x14ac:dyDescent="0.2">
      <c r="A58" s="8">
        <v>55</v>
      </c>
      <c r="B58" s="25" t="s">
        <v>63</v>
      </c>
      <c r="C58" s="25" t="s">
        <v>710</v>
      </c>
      <c r="D58" s="25" t="s">
        <v>615</v>
      </c>
      <c r="E58" s="54" t="s">
        <v>1945</v>
      </c>
      <c r="F58" s="43" t="s">
        <v>57</v>
      </c>
      <c r="G58" s="26">
        <v>1763</v>
      </c>
      <c r="H58" s="26">
        <v>2797</v>
      </c>
      <c r="I58" s="50" t="s">
        <v>18</v>
      </c>
      <c r="J58" s="42" t="s">
        <v>17</v>
      </c>
      <c r="K58" s="23"/>
    </row>
    <row r="59" spans="1:11" ht="31.8" x14ac:dyDescent="0.2">
      <c r="A59" s="8">
        <v>56</v>
      </c>
      <c r="B59" s="25" t="s">
        <v>623</v>
      </c>
      <c r="C59" s="25" t="s">
        <v>710</v>
      </c>
      <c r="D59" s="25" t="s">
        <v>615</v>
      </c>
      <c r="E59" s="54" t="s">
        <v>1950</v>
      </c>
      <c r="F59" s="43" t="s">
        <v>54</v>
      </c>
      <c r="G59" s="26">
        <v>1682</v>
      </c>
      <c r="H59" s="26">
        <v>3579</v>
      </c>
      <c r="I59" s="42" t="s">
        <v>15</v>
      </c>
      <c r="J59" s="42" t="s">
        <v>17</v>
      </c>
      <c r="K59" s="23"/>
    </row>
    <row r="60" spans="1:11" ht="31.8" x14ac:dyDescent="0.2">
      <c r="A60" s="8">
        <v>57</v>
      </c>
      <c r="B60" s="19" t="s">
        <v>153</v>
      </c>
      <c r="C60" s="19" t="s">
        <v>710</v>
      </c>
      <c r="D60" s="19" t="s">
        <v>615</v>
      </c>
      <c r="E60" s="53" t="s">
        <v>1960</v>
      </c>
      <c r="F60" s="20" t="s">
        <v>154</v>
      </c>
      <c r="G60" s="21">
        <v>1696</v>
      </c>
      <c r="H60" s="21">
        <v>3150</v>
      </c>
      <c r="I60" s="24" t="s">
        <v>15</v>
      </c>
      <c r="J60" s="22" t="s">
        <v>17</v>
      </c>
      <c r="K60" s="23" t="s">
        <v>171</v>
      </c>
    </row>
    <row r="61" spans="1:11" ht="31.8" x14ac:dyDescent="0.2">
      <c r="A61" s="8">
        <v>58</v>
      </c>
      <c r="B61" s="19" t="s">
        <v>624</v>
      </c>
      <c r="C61" s="19" t="s">
        <v>710</v>
      </c>
      <c r="D61" s="19" t="s">
        <v>615</v>
      </c>
      <c r="E61" s="53" t="s">
        <v>1962</v>
      </c>
      <c r="F61" s="20" t="s">
        <v>162</v>
      </c>
      <c r="G61" s="21">
        <v>1364</v>
      </c>
      <c r="H61" s="21">
        <v>1968</v>
      </c>
      <c r="I61" s="24" t="s">
        <v>15</v>
      </c>
      <c r="J61" s="22" t="s">
        <v>17</v>
      </c>
      <c r="K61" s="23"/>
    </row>
    <row r="62" spans="1:11" ht="31.8" x14ac:dyDescent="0.2">
      <c r="A62" s="8">
        <v>59</v>
      </c>
      <c r="B62" s="19" t="s">
        <v>625</v>
      </c>
      <c r="C62" s="19" t="s">
        <v>710</v>
      </c>
      <c r="D62" s="19" t="s">
        <v>615</v>
      </c>
      <c r="E62" s="53" t="s">
        <v>1962</v>
      </c>
      <c r="F62" s="20" t="s">
        <v>40</v>
      </c>
      <c r="G62" s="21">
        <v>1249</v>
      </c>
      <c r="H62" s="21">
        <v>2313</v>
      </c>
      <c r="I62" s="24" t="s">
        <v>15</v>
      </c>
      <c r="J62" s="22" t="s">
        <v>17</v>
      </c>
      <c r="K62" s="23"/>
    </row>
    <row r="63" spans="1:11" ht="31.8" x14ac:dyDescent="0.2">
      <c r="A63" s="8">
        <v>60</v>
      </c>
      <c r="B63" s="19" t="s">
        <v>178</v>
      </c>
      <c r="C63" s="19" t="s">
        <v>710</v>
      </c>
      <c r="D63" s="25" t="s">
        <v>615</v>
      </c>
      <c r="E63" s="53" t="s">
        <v>1973</v>
      </c>
      <c r="F63" s="20" t="s">
        <v>1694</v>
      </c>
      <c r="G63" s="21">
        <v>5160</v>
      </c>
      <c r="H63" s="21">
        <v>9484</v>
      </c>
      <c r="I63" s="42" t="s">
        <v>119</v>
      </c>
      <c r="J63" s="22" t="s">
        <v>17</v>
      </c>
      <c r="K63" s="23"/>
    </row>
    <row r="64" spans="1:11" ht="31.8" x14ac:dyDescent="0.2">
      <c r="A64" s="8">
        <v>61</v>
      </c>
      <c r="B64" s="19" t="s">
        <v>249</v>
      </c>
      <c r="C64" s="19" t="s">
        <v>710</v>
      </c>
      <c r="D64" s="25" t="s">
        <v>615</v>
      </c>
      <c r="E64" s="53" t="s">
        <v>1973</v>
      </c>
      <c r="F64" s="20" t="s">
        <v>154</v>
      </c>
      <c r="G64" s="21">
        <v>3812</v>
      </c>
      <c r="H64" s="21">
        <v>6967</v>
      </c>
      <c r="I64" s="24" t="s">
        <v>15</v>
      </c>
      <c r="J64" s="22" t="s">
        <v>17</v>
      </c>
      <c r="K64" s="23" t="s">
        <v>171</v>
      </c>
    </row>
    <row r="65" spans="1:11" ht="31.8" x14ac:dyDescent="0.2">
      <c r="A65" s="8">
        <v>62</v>
      </c>
      <c r="B65" s="19" t="s">
        <v>626</v>
      </c>
      <c r="C65" s="19" t="s">
        <v>710</v>
      </c>
      <c r="D65" s="19" t="s">
        <v>615</v>
      </c>
      <c r="E65" s="53" t="s">
        <v>1973</v>
      </c>
      <c r="F65" s="20" t="s">
        <v>1741</v>
      </c>
      <c r="G65" s="21">
        <v>4673</v>
      </c>
      <c r="H65" s="21">
        <v>7096</v>
      </c>
      <c r="I65" s="24" t="s">
        <v>15</v>
      </c>
      <c r="J65" s="22" t="s">
        <v>17</v>
      </c>
      <c r="K65" s="23"/>
    </row>
    <row r="66" spans="1:11" ht="31.8" x14ac:dyDescent="0.2">
      <c r="A66" s="8">
        <v>63</v>
      </c>
      <c r="B66" s="19" t="s">
        <v>1980</v>
      </c>
      <c r="C66" s="19" t="s">
        <v>710</v>
      </c>
      <c r="D66" s="19" t="s">
        <v>615</v>
      </c>
      <c r="E66" s="53" t="s">
        <v>1978</v>
      </c>
      <c r="F66" s="20" t="s">
        <v>154</v>
      </c>
      <c r="G66" s="21">
        <v>1062</v>
      </c>
      <c r="H66" s="21">
        <v>2057</v>
      </c>
      <c r="I66" s="24" t="s">
        <v>15</v>
      </c>
      <c r="J66" s="22" t="s">
        <v>17</v>
      </c>
      <c r="K66" s="23" t="s">
        <v>171</v>
      </c>
    </row>
    <row r="67" spans="1:11" ht="31.8" x14ac:dyDescent="0.2">
      <c r="A67" s="8">
        <v>64</v>
      </c>
      <c r="B67" s="19" t="s">
        <v>660</v>
      </c>
      <c r="C67" s="19" t="s">
        <v>710</v>
      </c>
      <c r="D67" s="19" t="s">
        <v>615</v>
      </c>
      <c r="E67" s="53">
        <v>2021.02</v>
      </c>
      <c r="F67" s="20" t="s">
        <v>867</v>
      </c>
      <c r="G67" s="21">
        <v>1769</v>
      </c>
      <c r="H67" s="21">
        <v>3574</v>
      </c>
      <c r="I67" s="24" t="s">
        <v>15</v>
      </c>
      <c r="J67" s="22" t="s">
        <v>17</v>
      </c>
      <c r="K67" s="23" t="s">
        <v>170</v>
      </c>
    </row>
    <row r="68" spans="1:11" ht="31.8" x14ac:dyDescent="0.2">
      <c r="A68" s="8">
        <v>65</v>
      </c>
      <c r="B68" s="19" t="s">
        <v>694</v>
      </c>
      <c r="C68" s="19" t="s">
        <v>710</v>
      </c>
      <c r="D68" s="19" t="s">
        <v>615</v>
      </c>
      <c r="E68" s="53">
        <v>2021.06</v>
      </c>
      <c r="F68" s="20" t="s">
        <v>1207</v>
      </c>
      <c r="G68" s="21">
        <v>163</v>
      </c>
      <c r="H68" s="21">
        <v>367</v>
      </c>
      <c r="I68" s="24" t="s">
        <v>19</v>
      </c>
      <c r="J68" s="22" t="s">
        <v>41</v>
      </c>
      <c r="K68" s="23" t="s">
        <v>170</v>
      </c>
    </row>
    <row r="69" spans="1:11" ht="31.8" x14ac:dyDescent="0.2">
      <c r="A69" s="8">
        <v>66</v>
      </c>
      <c r="B69" s="19" t="s">
        <v>724</v>
      </c>
      <c r="C69" s="19" t="s">
        <v>710</v>
      </c>
      <c r="D69" s="19" t="s">
        <v>615</v>
      </c>
      <c r="E69" s="53">
        <v>2021.08</v>
      </c>
      <c r="F69" s="20" t="s">
        <v>90</v>
      </c>
      <c r="G69" s="21">
        <v>2352</v>
      </c>
      <c r="H69" s="21">
        <v>4592</v>
      </c>
      <c r="I69" s="24" t="s">
        <v>15</v>
      </c>
      <c r="J69" s="22" t="s">
        <v>17</v>
      </c>
      <c r="K69" s="23"/>
    </row>
    <row r="70" spans="1:11" ht="31.8" x14ac:dyDescent="0.2">
      <c r="A70" s="8">
        <v>67</v>
      </c>
      <c r="B70" s="19" t="s">
        <v>817</v>
      </c>
      <c r="C70" s="19" t="s">
        <v>710</v>
      </c>
      <c r="D70" s="19" t="s">
        <v>615</v>
      </c>
      <c r="E70" s="53">
        <v>2022.06</v>
      </c>
      <c r="F70" s="20" t="s">
        <v>35</v>
      </c>
      <c r="G70" s="21">
        <v>848</v>
      </c>
      <c r="H70" s="21">
        <v>889</v>
      </c>
      <c r="I70" s="24" t="s">
        <v>15</v>
      </c>
      <c r="J70" s="22" t="s">
        <v>17</v>
      </c>
      <c r="K70" s="23" t="s">
        <v>171</v>
      </c>
    </row>
    <row r="71" spans="1:11" ht="31.8" x14ac:dyDescent="0.2">
      <c r="A71" s="8">
        <v>68</v>
      </c>
      <c r="B71" s="19" t="s">
        <v>818</v>
      </c>
      <c r="C71" s="19" t="s">
        <v>710</v>
      </c>
      <c r="D71" s="19" t="s">
        <v>615</v>
      </c>
      <c r="E71" s="53">
        <v>2022.06</v>
      </c>
      <c r="F71" s="20" t="s">
        <v>35</v>
      </c>
      <c r="G71" s="21">
        <v>1201</v>
      </c>
      <c r="H71" s="21">
        <v>1236</v>
      </c>
      <c r="I71" s="24" t="s">
        <v>15</v>
      </c>
      <c r="J71" s="22" t="s">
        <v>17</v>
      </c>
      <c r="K71" s="23" t="s">
        <v>171</v>
      </c>
    </row>
    <row r="72" spans="1:11" ht="31.8" x14ac:dyDescent="0.2">
      <c r="A72" s="8">
        <v>69</v>
      </c>
      <c r="B72" s="19" t="s">
        <v>885</v>
      </c>
      <c r="C72" s="19" t="s">
        <v>710</v>
      </c>
      <c r="D72" s="19" t="s">
        <v>615</v>
      </c>
      <c r="E72" s="53" t="s">
        <v>2011</v>
      </c>
      <c r="F72" s="20" t="s">
        <v>34</v>
      </c>
      <c r="G72" s="21">
        <v>1487</v>
      </c>
      <c r="H72" s="21">
        <v>3051</v>
      </c>
      <c r="I72" s="24" t="s">
        <v>15</v>
      </c>
      <c r="J72" s="22" t="s">
        <v>17</v>
      </c>
      <c r="K72" s="23"/>
    </row>
    <row r="73" spans="1:11" ht="31.8" x14ac:dyDescent="0.2">
      <c r="A73" s="8">
        <v>70</v>
      </c>
      <c r="B73" s="19" t="s">
        <v>933</v>
      </c>
      <c r="C73" s="19" t="s">
        <v>710</v>
      </c>
      <c r="D73" s="19" t="s">
        <v>615</v>
      </c>
      <c r="E73" s="53">
        <v>2023.01</v>
      </c>
      <c r="F73" s="20" t="s">
        <v>884</v>
      </c>
      <c r="G73" s="21">
        <v>611</v>
      </c>
      <c r="H73" s="21">
        <v>1378</v>
      </c>
      <c r="I73" s="24" t="s">
        <v>15</v>
      </c>
      <c r="J73" s="22" t="s">
        <v>17</v>
      </c>
      <c r="K73" s="23"/>
    </row>
    <row r="74" spans="1:11" ht="31.8" x14ac:dyDescent="0.2">
      <c r="A74" s="8">
        <v>71</v>
      </c>
      <c r="B74" s="19" t="s">
        <v>1077</v>
      </c>
      <c r="C74" s="19" t="s">
        <v>710</v>
      </c>
      <c r="D74" s="25" t="s">
        <v>615</v>
      </c>
      <c r="E74" s="53">
        <v>2023.03</v>
      </c>
      <c r="F74" s="20" t="s">
        <v>1078</v>
      </c>
      <c r="G74" s="21">
        <v>677</v>
      </c>
      <c r="H74" s="21">
        <v>1283</v>
      </c>
      <c r="I74" s="24" t="s">
        <v>18</v>
      </c>
      <c r="J74" s="22" t="s">
        <v>17</v>
      </c>
      <c r="K74" s="23"/>
    </row>
    <row r="75" spans="1:11" ht="31.8" x14ac:dyDescent="0.2">
      <c r="A75" s="8">
        <v>72</v>
      </c>
      <c r="B75" s="19" t="s">
        <v>1079</v>
      </c>
      <c r="C75" s="19" t="s">
        <v>710</v>
      </c>
      <c r="D75" s="25" t="s">
        <v>615</v>
      </c>
      <c r="E75" s="53">
        <v>2023.03</v>
      </c>
      <c r="F75" s="20" t="s">
        <v>884</v>
      </c>
      <c r="G75" s="21">
        <v>437</v>
      </c>
      <c r="H75" s="21">
        <v>1477</v>
      </c>
      <c r="I75" s="24" t="s">
        <v>15</v>
      </c>
      <c r="J75" s="22" t="s">
        <v>17</v>
      </c>
      <c r="K75" s="23"/>
    </row>
    <row r="76" spans="1:11" ht="32.4" thickBot="1" x14ac:dyDescent="0.25">
      <c r="A76" s="106">
        <v>73</v>
      </c>
      <c r="B76" s="82" t="s">
        <v>2025</v>
      </c>
      <c r="C76" s="82" t="s">
        <v>663</v>
      </c>
      <c r="D76" s="107" t="s">
        <v>2026</v>
      </c>
      <c r="E76" s="105" t="s">
        <v>2014</v>
      </c>
      <c r="F76" s="83" t="s">
        <v>2027</v>
      </c>
      <c r="G76" s="84">
        <v>7089</v>
      </c>
      <c r="H76" s="84">
        <v>6456</v>
      </c>
      <c r="I76" s="85" t="s">
        <v>15</v>
      </c>
      <c r="J76" s="86" t="s">
        <v>17</v>
      </c>
      <c r="K76" s="87"/>
    </row>
  </sheetData>
  <mergeCells count="11">
    <mergeCell ref="F2:F3"/>
    <mergeCell ref="J2:J3"/>
    <mergeCell ref="K2:K3"/>
    <mergeCell ref="A1:G1"/>
    <mergeCell ref="H1:K1"/>
    <mergeCell ref="A2:A3"/>
    <mergeCell ref="B2:B3"/>
    <mergeCell ref="C2:C3"/>
    <mergeCell ref="D2:D3"/>
    <mergeCell ref="I2:I3"/>
    <mergeCell ref="E2:E3"/>
  </mergeCells>
  <phoneticPr fontId="2"/>
  <dataValidations count="1">
    <dataValidation type="list" allowBlank="1" showInputMessage="1" showErrorMessage="1" sqref="D30:D35" xr:uid="{FF24AAFB-ABB2-49AD-8261-A0D1A1139826}">
      <formula1>#REF!</formula1>
    </dataValidation>
  </dataValidations>
  <pageMargins left="0.70866141732283472" right="0.70866141732283472" top="0.74803149606299213" bottom="0.74803149606299213" header="0.31496062992125984" footer="0.31496062992125984"/>
  <pageSetup paperSize="9" scale="51" fitToHeight="0" orientation="portrait" r:id="rId1"/>
  <rowBreaks count="1" manualBreakCount="1">
    <brk id="48"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FE093-1FC1-453B-B446-CFA4D93E373C}">
  <sheetPr>
    <pageSetUpPr fitToPage="1"/>
  </sheetPr>
  <dimension ref="A1:I168"/>
  <sheetViews>
    <sheetView view="pageBreakPreview" zoomScaleNormal="100" zoomScaleSheetLayoutView="100" workbookViewId="0">
      <selection activeCell="D167" sqref="D167"/>
    </sheetView>
  </sheetViews>
  <sheetFormatPr defaultRowHeight="13.2" x14ac:dyDescent="0.2"/>
  <cols>
    <col min="1" max="1" width="5.109375" customWidth="1"/>
    <col min="2" max="2" width="44.5546875" customWidth="1"/>
    <col min="3" max="3" width="13.6640625" customWidth="1"/>
    <col min="4" max="4" width="16.109375" customWidth="1"/>
    <col min="5" max="5" width="14.44140625" customWidth="1"/>
    <col min="6" max="6" width="12.44140625" hidden="1" customWidth="1"/>
    <col min="9" max="9" width="15.109375" customWidth="1"/>
  </cols>
  <sheetData>
    <row r="1" spans="1:9" ht="34.799999999999997" x14ac:dyDescent="0.2">
      <c r="A1" s="200" t="s">
        <v>4183</v>
      </c>
      <c r="B1" s="201"/>
      <c r="C1" s="201"/>
      <c r="D1" s="201"/>
      <c r="E1" s="201"/>
      <c r="F1" s="177"/>
      <c r="G1" s="203" t="s">
        <v>4173</v>
      </c>
      <c r="H1" s="201"/>
      <c r="I1" s="204"/>
    </row>
    <row r="2" spans="1:9" ht="31.8" x14ac:dyDescent="0.2">
      <c r="A2" s="193" t="s">
        <v>661</v>
      </c>
      <c r="B2" s="188" t="s">
        <v>6</v>
      </c>
      <c r="C2" s="194" t="s">
        <v>14</v>
      </c>
      <c r="D2" s="188" t="s">
        <v>2</v>
      </c>
      <c r="E2" s="11" t="s">
        <v>20</v>
      </c>
      <c r="F2" s="11" t="s">
        <v>21</v>
      </c>
      <c r="G2" s="187" t="s">
        <v>0</v>
      </c>
      <c r="H2" s="188" t="s">
        <v>1</v>
      </c>
      <c r="I2" s="189" t="s">
        <v>168</v>
      </c>
    </row>
    <row r="3" spans="1:9" ht="31.8" x14ac:dyDescent="0.2">
      <c r="A3" s="193"/>
      <c r="B3" s="188"/>
      <c r="C3" s="194"/>
      <c r="D3" s="188"/>
      <c r="E3" s="11" t="s">
        <v>2035</v>
      </c>
      <c r="F3" s="11" t="s">
        <v>2036</v>
      </c>
      <c r="G3" s="187"/>
      <c r="H3" s="188"/>
      <c r="I3" s="190"/>
    </row>
    <row r="4" spans="1:9" ht="31.8" x14ac:dyDescent="0.2">
      <c r="A4" s="8">
        <v>1</v>
      </c>
      <c r="B4" s="19" t="s">
        <v>531</v>
      </c>
      <c r="C4" s="53" t="s">
        <v>1097</v>
      </c>
      <c r="D4" s="20" t="s">
        <v>43</v>
      </c>
      <c r="E4" s="21">
        <v>1467</v>
      </c>
      <c r="F4" s="21">
        <v>2920</v>
      </c>
      <c r="G4" s="24" t="s">
        <v>18</v>
      </c>
      <c r="H4" s="22" t="s">
        <v>17</v>
      </c>
      <c r="I4" s="23"/>
    </row>
    <row r="5" spans="1:9" ht="31.8" x14ac:dyDescent="0.2">
      <c r="A5" s="8">
        <v>2</v>
      </c>
      <c r="B5" s="19" t="s">
        <v>532</v>
      </c>
      <c r="C5" s="53" t="s">
        <v>1097</v>
      </c>
      <c r="D5" s="20" t="s">
        <v>108</v>
      </c>
      <c r="E5" s="21">
        <v>1039</v>
      </c>
      <c r="F5" s="21">
        <v>2473</v>
      </c>
      <c r="G5" s="24" t="s">
        <v>15</v>
      </c>
      <c r="H5" s="22" t="s">
        <v>17</v>
      </c>
      <c r="I5" s="23"/>
    </row>
    <row r="6" spans="1:9" ht="31.8" x14ac:dyDescent="0.2">
      <c r="A6" s="8">
        <v>3</v>
      </c>
      <c r="B6" s="19" t="s">
        <v>533</v>
      </c>
      <c r="C6" s="53" t="s">
        <v>1097</v>
      </c>
      <c r="D6" s="20" t="s">
        <v>34</v>
      </c>
      <c r="E6" s="21">
        <v>1160</v>
      </c>
      <c r="F6" s="21">
        <v>1515</v>
      </c>
      <c r="G6" s="24" t="s">
        <v>15</v>
      </c>
      <c r="H6" s="22" t="s">
        <v>17</v>
      </c>
      <c r="I6" s="23"/>
    </row>
    <row r="7" spans="1:9" ht="31.8" x14ac:dyDescent="0.2">
      <c r="A7" s="8">
        <v>4</v>
      </c>
      <c r="B7" s="19" t="s">
        <v>534</v>
      </c>
      <c r="C7" s="53" t="s">
        <v>1099</v>
      </c>
      <c r="D7" s="20" t="s">
        <v>180</v>
      </c>
      <c r="E7" s="21">
        <v>932</v>
      </c>
      <c r="F7" s="21">
        <v>1574</v>
      </c>
      <c r="G7" s="24" t="s">
        <v>15</v>
      </c>
      <c r="H7" s="22" t="s">
        <v>17</v>
      </c>
      <c r="I7" s="23"/>
    </row>
    <row r="8" spans="1:9" ht="31.8" x14ac:dyDescent="0.2">
      <c r="A8" s="8">
        <v>5</v>
      </c>
      <c r="B8" s="25" t="s">
        <v>1121</v>
      </c>
      <c r="C8" s="54" t="s">
        <v>1122</v>
      </c>
      <c r="D8" s="27" t="s">
        <v>34</v>
      </c>
      <c r="E8" s="26">
        <v>1342</v>
      </c>
      <c r="F8" s="26">
        <v>1882</v>
      </c>
      <c r="G8" s="30" t="s">
        <v>15</v>
      </c>
      <c r="H8" s="22" t="s">
        <v>17</v>
      </c>
      <c r="I8" s="29"/>
    </row>
    <row r="9" spans="1:9" ht="31.8" x14ac:dyDescent="0.2">
      <c r="A9" s="8">
        <v>6</v>
      </c>
      <c r="B9" s="25" t="s">
        <v>1139</v>
      </c>
      <c r="C9" s="54" t="s">
        <v>1136</v>
      </c>
      <c r="D9" s="27" t="s">
        <v>46</v>
      </c>
      <c r="E9" s="26">
        <v>1389</v>
      </c>
      <c r="F9" s="26">
        <v>2058</v>
      </c>
      <c r="G9" s="28" t="s">
        <v>15</v>
      </c>
      <c r="H9" s="30" t="s">
        <v>17</v>
      </c>
      <c r="I9" s="29"/>
    </row>
    <row r="10" spans="1:9" ht="31.8" x14ac:dyDescent="0.2">
      <c r="A10" s="8">
        <v>7</v>
      </c>
      <c r="B10" s="19" t="s">
        <v>1158</v>
      </c>
      <c r="C10" s="54" t="s">
        <v>1159</v>
      </c>
      <c r="D10" s="20" t="s">
        <v>46</v>
      </c>
      <c r="E10" s="21">
        <v>2144</v>
      </c>
      <c r="F10" s="21">
        <v>3654</v>
      </c>
      <c r="G10" s="24" t="s">
        <v>15</v>
      </c>
      <c r="H10" s="22" t="s">
        <v>17</v>
      </c>
      <c r="I10" s="23"/>
    </row>
    <row r="11" spans="1:9" ht="31.8" x14ac:dyDescent="0.2">
      <c r="A11" s="8">
        <v>8</v>
      </c>
      <c r="B11" s="19" t="s">
        <v>1211</v>
      </c>
      <c r="C11" s="53" t="s">
        <v>1210</v>
      </c>
      <c r="D11" s="20" t="s">
        <v>53</v>
      </c>
      <c r="E11" s="21">
        <v>1319</v>
      </c>
      <c r="F11" s="21">
        <v>2737</v>
      </c>
      <c r="G11" s="24" t="s">
        <v>15</v>
      </c>
      <c r="H11" s="22" t="s">
        <v>17</v>
      </c>
      <c r="I11" s="23"/>
    </row>
    <row r="12" spans="1:9" ht="31.8" x14ac:dyDescent="0.2">
      <c r="A12" s="8">
        <v>9</v>
      </c>
      <c r="B12" s="19" t="s">
        <v>1212</v>
      </c>
      <c r="C12" s="53" t="s">
        <v>1210</v>
      </c>
      <c r="D12" s="20" t="s">
        <v>518</v>
      </c>
      <c r="E12" s="21">
        <v>1028</v>
      </c>
      <c r="F12" s="21">
        <v>2096</v>
      </c>
      <c r="G12" s="24" t="s">
        <v>15</v>
      </c>
      <c r="H12" s="22" t="s">
        <v>17</v>
      </c>
      <c r="I12" s="23"/>
    </row>
    <row r="13" spans="1:9" ht="31.8" x14ac:dyDescent="0.2">
      <c r="A13" s="8">
        <v>10</v>
      </c>
      <c r="B13" s="19" t="s">
        <v>1222</v>
      </c>
      <c r="C13" s="53" t="s">
        <v>1221</v>
      </c>
      <c r="D13" s="20" t="s">
        <v>38</v>
      </c>
      <c r="E13" s="21">
        <v>1290</v>
      </c>
      <c r="F13" s="21">
        <v>1350</v>
      </c>
      <c r="G13" s="24" t="s">
        <v>15</v>
      </c>
      <c r="H13" s="22" t="s">
        <v>17</v>
      </c>
      <c r="I13" s="23"/>
    </row>
    <row r="14" spans="1:9" ht="31.8" x14ac:dyDescent="0.2">
      <c r="A14" s="8">
        <v>11</v>
      </c>
      <c r="B14" s="19" t="s">
        <v>1232</v>
      </c>
      <c r="C14" s="53" t="s">
        <v>1230</v>
      </c>
      <c r="D14" s="20" t="s">
        <v>1233</v>
      </c>
      <c r="E14" s="21">
        <v>1258</v>
      </c>
      <c r="F14" s="21">
        <v>1734</v>
      </c>
      <c r="G14" s="24" t="s">
        <v>15</v>
      </c>
      <c r="H14" s="22" t="s">
        <v>17</v>
      </c>
      <c r="I14" s="23"/>
    </row>
    <row r="15" spans="1:9" ht="31.8" x14ac:dyDescent="0.2">
      <c r="A15" s="8">
        <v>12</v>
      </c>
      <c r="B15" s="19" t="s">
        <v>1234</v>
      </c>
      <c r="C15" s="53" t="s">
        <v>1230</v>
      </c>
      <c r="D15" s="20" t="s">
        <v>518</v>
      </c>
      <c r="E15" s="21">
        <v>866</v>
      </c>
      <c r="F15" s="21">
        <v>1652</v>
      </c>
      <c r="G15" s="24" t="s">
        <v>15</v>
      </c>
      <c r="H15" s="22" t="s">
        <v>17</v>
      </c>
      <c r="I15" s="23"/>
    </row>
    <row r="16" spans="1:9" ht="31.8" x14ac:dyDescent="0.2">
      <c r="A16" s="8">
        <v>13</v>
      </c>
      <c r="B16" s="19" t="s">
        <v>1240</v>
      </c>
      <c r="C16" s="53" t="s">
        <v>1239</v>
      </c>
      <c r="D16" s="20" t="s">
        <v>934</v>
      </c>
      <c r="E16" s="21">
        <v>1366</v>
      </c>
      <c r="F16" s="21">
        <v>2665</v>
      </c>
      <c r="G16" s="24" t="s">
        <v>15</v>
      </c>
      <c r="H16" s="22" t="s">
        <v>17</v>
      </c>
      <c r="I16" s="23"/>
    </row>
    <row r="17" spans="1:9" ht="31.8" x14ac:dyDescent="0.2">
      <c r="A17" s="8">
        <v>14</v>
      </c>
      <c r="B17" s="19" t="s">
        <v>1241</v>
      </c>
      <c r="C17" s="53" t="s">
        <v>1239</v>
      </c>
      <c r="D17" s="20" t="s">
        <v>1242</v>
      </c>
      <c r="E17" s="21">
        <v>1175</v>
      </c>
      <c r="F17" s="21">
        <v>1288</v>
      </c>
      <c r="G17" s="24" t="s">
        <v>15</v>
      </c>
      <c r="H17" s="22" t="s">
        <v>17</v>
      </c>
      <c r="I17" s="23"/>
    </row>
    <row r="18" spans="1:9" ht="31.8" x14ac:dyDescent="0.2">
      <c r="A18" s="8">
        <v>15</v>
      </c>
      <c r="B18" s="19" t="s">
        <v>1246</v>
      </c>
      <c r="C18" s="53" t="s">
        <v>1243</v>
      </c>
      <c r="D18" s="20" t="s">
        <v>246</v>
      </c>
      <c r="E18" s="21">
        <v>1169</v>
      </c>
      <c r="F18" s="21">
        <v>1516</v>
      </c>
      <c r="G18" s="24" t="s">
        <v>15</v>
      </c>
      <c r="H18" s="22" t="s">
        <v>17</v>
      </c>
      <c r="I18" s="23"/>
    </row>
    <row r="19" spans="1:9" ht="31.8" x14ac:dyDescent="0.2">
      <c r="A19" s="8">
        <v>16</v>
      </c>
      <c r="B19" s="19" t="s">
        <v>1247</v>
      </c>
      <c r="C19" s="54" t="s">
        <v>1243</v>
      </c>
      <c r="D19" s="20" t="s">
        <v>157</v>
      </c>
      <c r="E19" s="21">
        <v>1360</v>
      </c>
      <c r="F19" s="21">
        <v>2728</v>
      </c>
      <c r="G19" s="24" t="s">
        <v>15</v>
      </c>
      <c r="H19" s="22" t="s">
        <v>17</v>
      </c>
      <c r="I19" s="23"/>
    </row>
    <row r="20" spans="1:9" ht="31.8" x14ac:dyDescent="0.2">
      <c r="A20" s="8">
        <v>17</v>
      </c>
      <c r="B20" s="19" t="s">
        <v>1251</v>
      </c>
      <c r="C20" s="54" t="s">
        <v>1250</v>
      </c>
      <c r="D20" s="20" t="s">
        <v>1252</v>
      </c>
      <c r="E20" s="21">
        <v>1180</v>
      </c>
      <c r="F20" s="21">
        <v>2048</v>
      </c>
      <c r="G20" s="24" t="s">
        <v>15</v>
      </c>
      <c r="H20" s="22" t="s">
        <v>17</v>
      </c>
      <c r="I20" s="23"/>
    </row>
    <row r="21" spans="1:9" ht="31.8" x14ac:dyDescent="0.2">
      <c r="A21" s="8">
        <v>18</v>
      </c>
      <c r="B21" s="19" t="s">
        <v>1278</v>
      </c>
      <c r="C21" s="54" t="s">
        <v>666</v>
      </c>
      <c r="D21" s="20" t="s">
        <v>1277</v>
      </c>
      <c r="E21" s="21">
        <v>1388</v>
      </c>
      <c r="F21" s="21">
        <v>2051</v>
      </c>
      <c r="G21" s="62" t="s">
        <v>15</v>
      </c>
      <c r="H21" s="62" t="s">
        <v>17</v>
      </c>
      <c r="I21" s="31"/>
    </row>
    <row r="22" spans="1:9" ht="31.8" x14ac:dyDescent="0.2">
      <c r="A22" s="8">
        <v>19</v>
      </c>
      <c r="B22" s="19" t="s">
        <v>1286</v>
      </c>
      <c r="C22" s="54" t="s">
        <v>1283</v>
      </c>
      <c r="D22" s="20" t="s">
        <v>1031</v>
      </c>
      <c r="E22" s="21">
        <v>1222</v>
      </c>
      <c r="F22" s="21">
        <v>1551</v>
      </c>
      <c r="G22" s="62" t="s">
        <v>15</v>
      </c>
      <c r="H22" s="62" t="s">
        <v>17</v>
      </c>
      <c r="I22" s="31"/>
    </row>
    <row r="23" spans="1:9" ht="31.8" x14ac:dyDescent="0.2">
      <c r="A23" s="8">
        <v>20</v>
      </c>
      <c r="B23" s="19" t="s">
        <v>1294</v>
      </c>
      <c r="C23" s="54" t="s">
        <v>1293</v>
      </c>
      <c r="D23" s="20" t="s">
        <v>1295</v>
      </c>
      <c r="E23" s="21">
        <v>1334</v>
      </c>
      <c r="F23" s="21">
        <v>1725</v>
      </c>
      <c r="G23" s="24" t="s">
        <v>15</v>
      </c>
      <c r="H23" s="22" t="s">
        <v>17</v>
      </c>
      <c r="I23" s="23"/>
    </row>
    <row r="24" spans="1:9" ht="31.8" x14ac:dyDescent="0.2">
      <c r="A24" s="8">
        <v>21</v>
      </c>
      <c r="B24" s="19" t="s">
        <v>1296</v>
      </c>
      <c r="C24" s="54" t="s">
        <v>1293</v>
      </c>
      <c r="D24" s="20" t="s">
        <v>1297</v>
      </c>
      <c r="E24" s="21">
        <v>1290</v>
      </c>
      <c r="F24" s="21">
        <v>1649</v>
      </c>
      <c r="G24" s="24" t="s">
        <v>15</v>
      </c>
      <c r="H24" s="22" t="s">
        <v>17</v>
      </c>
      <c r="I24" s="23"/>
    </row>
    <row r="25" spans="1:9" ht="31.8" x14ac:dyDescent="0.2">
      <c r="A25" s="8">
        <v>22</v>
      </c>
      <c r="B25" s="19" t="s">
        <v>1303</v>
      </c>
      <c r="C25" s="54" t="s">
        <v>1300</v>
      </c>
      <c r="D25" s="20" t="s">
        <v>53</v>
      </c>
      <c r="E25" s="21">
        <v>1348</v>
      </c>
      <c r="F25" s="21">
        <v>1835</v>
      </c>
      <c r="G25" s="24" t="s">
        <v>15</v>
      </c>
      <c r="H25" s="22" t="s">
        <v>17</v>
      </c>
      <c r="I25" s="31"/>
    </row>
    <row r="26" spans="1:9" ht="31.8" x14ac:dyDescent="0.2">
      <c r="A26" s="8">
        <v>23</v>
      </c>
      <c r="B26" s="19" t="s">
        <v>1304</v>
      </c>
      <c r="C26" s="54" t="s">
        <v>1300</v>
      </c>
      <c r="D26" s="20" t="s">
        <v>73</v>
      </c>
      <c r="E26" s="21">
        <v>1334</v>
      </c>
      <c r="F26" s="21">
        <v>1699</v>
      </c>
      <c r="G26" s="24" t="s">
        <v>15</v>
      </c>
      <c r="H26" s="22" t="s">
        <v>17</v>
      </c>
      <c r="I26" s="23"/>
    </row>
    <row r="27" spans="1:9" ht="31.8" x14ac:dyDescent="0.2">
      <c r="A27" s="8">
        <v>24</v>
      </c>
      <c r="B27" s="19" t="s">
        <v>1343</v>
      </c>
      <c r="C27" s="54" t="s">
        <v>1342</v>
      </c>
      <c r="D27" s="20" t="s">
        <v>1344</v>
      </c>
      <c r="E27" s="21">
        <v>1282</v>
      </c>
      <c r="F27" s="21">
        <v>1603</v>
      </c>
      <c r="G27" s="24" t="s">
        <v>15</v>
      </c>
      <c r="H27" s="22" t="s">
        <v>17</v>
      </c>
      <c r="I27" s="23"/>
    </row>
    <row r="28" spans="1:9" ht="31.8" x14ac:dyDescent="0.2">
      <c r="A28" s="8">
        <v>25</v>
      </c>
      <c r="B28" s="19" t="s">
        <v>1351</v>
      </c>
      <c r="C28" s="54" t="s">
        <v>1350</v>
      </c>
      <c r="D28" s="20" t="s">
        <v>25</v>
      </c>
      <c r="E28" s="21">
        <v>763</v>
      </c>
      <c r="F28" s="21">
        <v>1252</v>
      </c>
      <c r="G28" s="24" t="s">
        <v>15</v>
      </c>
      <c r="H28" s="22" t="s">
        <v>17</v>
      </c>
      <c r="I28" s="23"/>
    </row>
    <row r="29" spans="1:9" ht="31.8" x14ac:dyDescent="0.2">
      <c r="A29" s="8">
        <v>26</v>
      </c>
      <c r="B29" s="19" t="s">
        <v>1372</v>
      </c>
      <c r="C29" s="54" t="s">
        <v>1369</v>
      </c>
      <c r="D29" s="20" t="s">
        <v>1010</v>
      </c>
      <c r="E29" s="21">
        <v>1167</v>
      </c>
      <c r="F29" s="21">
        <v>1752</v>
      </c>
      <c r="G29" s="24" t="s">
        <v>15</v>
      </c>
      <c r="H29" s="22" t="s">
        <v>17</v>
      </c>
      <c r="I29" s="23"/>
    </row>
    <row r="30" spans="1:9" ht="31.8" x14ac:dyDescent="0.2">
      <c r="A30" s="8">
        <v>27</v>
      </c>
      <c r="B30" s="19" t="s">
        <v>1384</v>
      </c>
      <c r="C30" s="53" t="s">
        <v>1377</v>
      </c>
      <c r="D30" s="20" t="s">
        <v>1385</v>
      </c>
      <c r="E30" s="21">
        <v>1445</v>
      </c>
      <c r="F30" s="21">
        <v>1525</v>
      </c>
      <c r="G30" s="24" t="s">
        <v>15</v>
      </c>
      <c r="H30" s="22" t="s">
        <v>17</v>
      </c>
      <c r="I30" s="23"/>
    </row>
    <row r="31" spans="1:9" ht="31.8" x14ac:dyDescent="0.2">
      <c r="A31" s="8">
        <v>28</v>
      </c>
      <c r="B31" s="19" t="s">
        <v>1394</v>
      </c>
      <c r="C31" s="53" t="s">
        <v>1391</v>
      </c>
      <c r="D31" s="20" t="s">
        <v>26</v>
      </c>
      <c r="E31" s="21">
        <v>1302</v>
      </c>
      <c r="F31" s="21">
        <v>1763</v>
      </c>
      <c r="G31" s="24" t="s">
        <v>15</v>
      </c>
      <c r="H31" s="22" t="s">
        <v>17</v>
      </c>
      <c r="I31" s="23"/>
    </row>
    <row r="32" spans="1:9" ht="31.8" x14ac:dyDescent="0.2">
      <c r="A32" s="8">
        <v>29</v>
      </c>
      <c r="B32" s="19" t="s">
        <v>1400</v>
      </c>
      <c r="C32" s="53" t="s">
        <v>1398</v>
      </c>
      <c r="D32" s="20" t="s">
        <v>1401</v>
      </c>
      <c r="E32" s="21">
        <v>1036</v>
      </c>
      <c r="F32" s="21">
        <v>1294</v>
      </c>
      <c r="G32" s="24" t="s">
        <v>15</v>
      </c>
      <c r="H32" s="22" t="s">
        <v>17</v>
      </c>
      <c r="I32" s="23"/>
    </row>
    <row r="33" spans="1:9" ht="31.8" x14ac:dyDescent="0.2">
      <c r="A33" s="8">
        <v>30</v>
      </c>
      <c r="B33" s="25" t="s">
        <v>1421</v>
      </c>
      <c r="C33" s="53" t="s">
        <v>1418</v>
      </c>
      <c r="D33" s="20" t="s">
        <v>1357</v>
      </c>
      <c r="E33" s="21">
        <v>2331</v>
      </c>
      <c r="F33" s="21">
        <v>2154</v>
      </c>
      <c r="G33" s="24" t="s">
        <v>15</v>
      </c>
      <c r="H33" s="22" t="s">
        <v>17</v>
      </c>
      <c r="I33" s="23"/>
    </row>
    <row r="34" spans="1:9" ht="31.8" x14ac:dyDescent="0.2">
      <c r="A34" s="8">
        <v>31</v>
      </c>
      <c r="B34" s="25" t="s">
        <v>1422</v>
      </c>
      <c r="C34" s="53" t="s">
        <v>1418</v>
      </c>
      <c r="D34" s="20" t="s">
        <v>108</v>
      </c>
      <c r="E34" s="21">
        <v>1302</v>
      </c>
      <c r="F34" s="21">
        <v>1826</v>
      </c>
      <c r="G34" s="24" t="s">
        <v>15</v>
      </c>
      <c r="H34" s="22" t="s">
        <v>17</v>
      </c>
      <c r="I34" s="23"/>
    </row>
    <row r="35" spans="1:9" ht="31.8" x14ac:dyDescent="0.2">
      <c r="A35" s="8">
        <v>32</v>
      </c>
      <c r="B35" s="25" t="s">
        <v>1427</v>
      </c>
      <c r="C35" s="53" t="s">
        <v>1423</v>
      </c>
      <c r="D35" s="20" t="s">
        <v>1051</v>
      </c>
      <c r="E35" s="21">
        <v>1231</v>
      </c>
      <c r="F35" s="21">
        <v>1975</v>
      </c>
      <c r="G35" s="24" t="s">
        <v>15</v>
      </c>
      <c r="H35" s="22" t="s">
        <v>17</v>
      </c>
      <c r="I35" s="23"/>
    </row>
    <row r="36" spans="1:9" ht="31.8" x14ac:dyDescent="0.2">
      <c r="A36" s="8">
        <v>33</v>
      </c>
      <c r="B36" s="25" t="s">
        <v>1439</v>
      </c>
      <c r="C36" s="53" t="s">
        <v>966</v>
      </c>
      <c r="D36" s="20" t="s">
        <v>126</v>
      </c>
      <c r="E36" s="21">
        <v>1555</v>
      </c>
      <c r="F36" s="21">
        <v>2622</v>
      </c>
      <c r="G36" s="24" t="s">
        <v>15</v>
      </c>
      <c r="H36" s="22" t="s">
        <v>17</v>
      </c>
      <c r="I36" s="23"/>
    </row>
    <row r="37" spans="1:9" ht="31.8" x14ac:dyDescent="0.2">
      <c r="A37" s="8">
        <v>34</v>
      </c>
      <c r="B37" s="25" t="s">
        <v>1440</v>
      </c>
      <c r="C37" s="53" t="s">
        <v>966</v>
      </c>
      <c r="D37" s="20" t="s">
        <v>35</v>
      </c>
      <c r="E37" s="21">
        <v>2126</v>
      </c>
      <c r="F37" s="21">
        <v>3162</v>
      </c>
      <c r="G37" s="24" t="s">
        <v>15</v>
      </c>
      <c r="H37" s="22" t="s">
        <v>17</v>
      </c>
      <c r="I37" s="23"/>
    </row>
    <row r="38" spans="1:9" ht="31.8" x14ac:dyDescent="0.2">
      <c r="A38" s="8">
        <v>35</v>
      </c>
      <c r="B38" s="25" t="s">
        <v>1459</v>
      </c>
      <c r="C38" s="53" t="s">
        <v>1452</v>
      </c>
      <c r="D38" s="20" t="s">
        <v>80</v>
      </c>
      <c r="E38" s="21">
        <v>1265</v>
      </c>
      <c r="F38" s="21">
        <v>2174</v>
      </c>
      <c r="G38" s="24" t="s">
        <v>18</v>
      </c>
      <c r="H38" s="22" t="s">
        <v>17</v>
      </c>
      <c r="I38" s="23"/>
    </row>
    <row r="39" spans="1:9" ht="31.8" x14ac:dyDescent="0.2">
      <c r="A39" s="8">
        <v>36</v>
      </c>
      <c r="B39" s="25" t="s">
        <v>1466</v>
      </c>
      <c r="C39" s="53" t="s">
        <v>1462</v>
      </c>
      <c r="D39" s="20" t="s">
        <v>33</v>
      </c>
      <c r="E39" s="21">
        <v>1163</v>
      </c>
      <c r="F39" s="21">
        <v>2274</v>
      </c>
      <c r="G39" s="24" t="s">
        <v>15</v>
      </c>
      <c r="H39" s="22" t="s">
        <v>17</v>
      </c>
      <c r="I39" s="23"/>
    </row>
    <row r="40" spans="1:9" ht="31.8" x14ac:dyDescent="0.2">
      <c r="A40" s="8">
        <v>37</v>
      </c>
      <c r="B40" s="25" t="s">
        <v>1467</v>
      </c>
      <c r="C40" s="53" t="s">
        <v>1462</v>
      </c>
      <c r="D40" s="20" t="s">
        <v>1257</v>
      </c>
      <c r="E40" s="21">
        <v>2051</v>
      </c>
      <c r="F40" s="21">
        <v>1863</v>
      </c>
      <c r="G40" s="24" t="s">
        <v>15</v>
      </c>
      <c r="H40" s="22" t="s">
        <v>17</v>
      </c>
      <c r="I40" s="23"/>
    </row>
    <row r="41" spans="1:9" ht="31.8" x14ac:dyDescent="0.2">
      <c r="A41" s="8">
        <v>38</v>
      </c>
      <c r="B41" s="25" t="s">
        <v>616</v>
      </c>
      <c r="C41" s="53" t="s">
        <v>1470</v>
      </c>
      <c r="D41" s="20" t="s">
        <v>52</v>
      </c>
      <c r="E41" s="21">
        <v>1421</v>
      </c>
      <c r="F41" s="21">
        <v>2446</v>
      </c>
      <c r="G41" s="24" t="s">
        <v>15</v>
      </c>
      <c r="H41" s="22" t="s">
        <v>17</v>
      </c>
      <c r="I41" s="23"/>
    </row>
    <row r="42" spans="1:9" ht="31.8" x14ac:dyDescent="0.2">
      <c r="A42" s="8">
        <v>39</v>
      </c>
      <c r="B42" s="19" t="s">
        <v>1490</v>
      </c>
      <c r="C42" s="54" t="s">
        <v>1487</v>
      </c>
      <c r="D42" s="65" t="s">
        <v>1491</v>
      </c>
      <c r="E42" s="26">
        <v>1378</v>
      </c>
      <c r="F42" s="21">
        <v>2390</v>
      </c>
      <c r="G42" s="24" t="s">
        <v>15</v>
      </c>
      <c r="H42" s="22" t="s">
        <v>17</v>
      </c>
      <c r="I42" s="32"/>
    </row>
    <row r="43" spans="1:9" ht="31.8" x14ac:dyDescent="0.2">
      <c r="A43" s="8">
        <v>40</v>
      </c>
      <c r="B43" s="25" t="s">
        <v>1511</v>
      </c>
      <c r="C43" s="54" t="s">
        <v>1505</v>
      </c>
      <c r="D43" s="65" t="s">
        <v>162</v>
      </c>
      <c r="E43" s="66">
        <v>789</v>
      </c>
      <c r="F43" s="21">
        <v>1392</v>
      </c>
      <c r="G43" s="24" t="s">
        <v>15</v>
      </c>
      <c r="H43" s="22" t="s">
        <v>17</v>
      </c>
      <c r="I43" s="32"/>
    </row>
    <row r="44" spans="1:9" ht="31.8" x14ac:dyDescent="0.2">
      <c r="A44" s="8">
        <v>41</v>
      </c>
      <c r="B44" s="25" t="s">
        <v>1524</v>
      </c>
      <c r="C44" s="54" t="s">
        <v>1522</v>
      </c>
      <c r="D44" s="65" t="s">
        <v>1525</v>
      </c>
      <c r="E44" s="66">
        <v>2540</v>
      </c>
      <c r="F44" s="21">
        <v>3294</v>
      </c>
      <c r="G44" s="24" t="s">
        <v>15</v>
      </c>
      <c r="H44" s="22" t="s">
        <v>17</v>
      </c>
      <c r="I44" s="32"/>
    </row>
    <row r="45" spans="1:9" ht="31.8" x14ac:dyDescent="0.2">
      <c r="A45" s="8">
        <v>42</v>
      </c>
      <c r="B45" s="25" t="s">
        <v>1526</v>
      </c>
      <c r="C45" s="54" t="s">
        <v>1522</v>
      </c>
      <c r="D45" s="65" t="s">
        <v>914</v>
      </c>
      <c r="E45" s="66">
        <v>1467</v>
      </c>
      <c r="F45" s="21">
        <v>2013</v>
      </c>
      <c r="G45" s="24" t="s">
        <v>15</v>
      </c>
      <c r="H45" s="22" t="s">
        <v>17</v>
      </c>
      <c r="I45" s="32"/>
    </row>
    <row r="46" spans="1:9" ht="31.8" x14ac:dyDescent="0.2">
      <c r="A46" s="8">
        <v>43</v>
      </c>
      <c r="B46" s="25" t="s">
        <v>1537</v>
      </c>
      <c r="C46" s="54" t="s">
        <v>1530</v>
      </c>
      <c r="D46" s="65" t="s">
        <v>518</v>
      </c>
      <c r="E46" s="66">
        <v>977</v>
      </c>
      <c r="F46" s="21">
        <v>1844</v>
      </c>
      <c r="G46" s="24" t="s">
        <v>15</v>
      </c>
      <c r="H46" s="22" t="s">
        <v>17</v>
      </c>
      <c r="I46" s="32"/>
    </row>
    <row r="47" spans="1:9" ht="31.8" x14ac:dyDescent="0.2">
      <c r="A47" s="8">
        <v>44</v>
      </c>
      <c r="B47" s="19" t="s">
        <v>1564</v>
      </c>
      <c r="C47" s="54" t="s">
        <v>1560</v>
      </c>
      <c r="D47" s="20" t="s">
        <v>114</v>
      </c>
      <c r="E47" s="21">
        <v>1379</v>
      </c>
      <c r="F47" s="21">
        <v>2716</v>
      </c>
      <c r="G47" s="24" t="s">
        <v>15</v>
      </c>
      <c r="H47" s="22" t="s">
        <v>17</v>
      </c>
      <c r="I47" s="23"/>
    </row>
    <row r="48" spans="1:9" ht="31.8" x14ac:dyDescent="0.2">
      <c r="A48" s="8">
        <v>45</v>
      </c>
      <c r="B48" s="19" t="s">
        <v>1576</v>
      </c>
      <c r="C48" s="54" t="s">
        <v>1570</v>
      </c>
      <c r="D48" s="20" t="s">
        <v>1577</v>
      </c>
      <c r="E48" s="21">
        <v>1405</v>
      </c>
      <c r="F48" s="21">
        <v>2749</v>
      </c>
      <c r="G48" s="24" t="s">
        <v>15</v>
      </c>
      <c r="H48" s="22" t="s">
        <v>17</v>
      </c>
      <c r="I48" s="23"/>
    </row>
    <row r="49" spans="1:9" ht="31.8" x14ac:dyDescent="0.2">
      <c r="A49" s="8">
        <v>46</v>
      </c>
      <c r="B49" s="19" t="s">
        <v>1578</v>
      </c>
      <c r="C49" s="54" t="s">
        <v>1570</v>
      </c>
      <c r="D49" s="20" t="s">
        <v>1562</v>
      </c>
      <c r="E49" s="21">
        <v>1446</v>
      </c>
      <c r="F49" s="21">
        <v>1446</v>
      </c>
      <c r="G49" s="24" t="s">
        <v>15</v>
      </c>
      <c r="H49" s="22" t="s">
        <v>17</v>
      </c>
      <c r="I49" s="23"/>
    </row>
    <row r="50" spans="1:9" ht="31.8" x14ac:dyDescent="0.2">
      <c r="A50" s="8">
        <v>47</v>
      </c>
      <c r="B50" s="19" t="s">
        <v>1589</v>
      </c>
      <c r="C50" s="54" t="s">
        <v>667</v>
      </c>
      <c r="D50" s="20" t="s">
        <v>645</v>
      </c>
      <c r="E50" s="21">
        <v>676</v>
      </c>
      <c r="F50" s="21">
        <v>1366</v>
      </c>
      <c r="G50" s="24" t="s">
        <v>15</v>
      </c>
      <c r="H50" s="22" t="s">
        <v>17</v>
      </c>
      <c r="I50" s="23"/>
    </row>
    <row r="51" spans="1:9" ht="31.8" x14ac:dyDescent="0.2">
      <c r="A51" s="8">
        <v>48</v>
      </c>
      <c r="B51" s="19" t="s">
        <v>1615</v>
      </c>
      <c r="C51" s="54" t="s">
        <v>1613</v>
      </c>
      <c r="D51" s="20" t="s">
        <v>156</v>
      </c>
      <c r="E51" s="21">
        <v>1768</v>
      </c>
      <c r="F51" s="21">
        <v>3104</v>
      </c>
      <c r="G51" s="24" t="s">
        <v>15</v>
      </c>
      <c r="H51" s="22" t="s">
        <v>17</v>
      </c>
      <c r="I51" s="23"/>
    </row>
    <row r="52" spans="1:9" ht="31.8" x14ac:dyDescent="0.2">
      <c r="A52" s="8">
        <v>49</v>
      </c>
      <c r="B52" s="25" t="s">
        <v>1616</v>
      </c>
      <c r="C52" s="54" t="s">
        <v>1613</v>
      </c>
      <c r="D52" s="27" t="s">
        <v>1018</v>
      </c>
      <c r="E52" s="26">
        <v>1602</v>
      </c>
      <c r="F52" s="26">
        <v>3276</v>
      </c>
      <c r="G52" s="28" t="s">
        <v>15</v>
      </c>
      <c r="H52" s="30" t="s">
        <v>17</v>
      </c>
      <c r="I52" s="29"/>
    </row>
    <row r="53" spans="1:9" ht="31.8" x14ac:dyDescent="0.2">
      <c r="A53" s="8">
        <v>50</v>
      </c>
      <c r="B53" s="25" t="s">
        <v>535</v>
      </c>
      <c r="C53" s="54" t="s">
        <v>1624</v>
      </c>
      <c r="D53" s="27" t="s">
        <v>43</v>
      </c>
      <c r="E53" s="26">
        <v>1355</v>
      </c>
      <c r="F53" s="26">
        <v>2292</v>
      </c>
      <c r="G53" s="28" t="s">
        <v>15</v>
      </c>
      <c r="H53" s="30" t="s">
        <v>17</v>
      </c>
      <c r="I53" s="29"/>
    </row>
    <row r="54" spans="1:9" ht="31.8" x14ac:dyDescent="0.2">
      <c r="A54" s="8">
        <v>51</v>
      </c>
      <c r="B54" s="25" t="s">
        <v>1650</v>
      </c>
      <c r="C54" s="54" t="s">
        <v>1641</v>
      </c>
      <c r="D54" s="27" t="s">
        <v>1380</v>
      </c>
      <c r="E54" s="26">
        <v>1191</v>
      </c>
      <c r="F54" s="26">
        <v>2356</v>
      </c>
      <c r="G54" s="28" t="s">
        <v>15</v>
      </c>
      <c r="H54" s="30" t="s">
        <v>17</v>
      </c>
      <c r="I54" s="29"/>
    </row>
    <row r="55" spans="1:9" ht="31.8" x14ac:dyDescent="0.2">
      <c r="A55" s="8">
        <v>52</v>
      </c>
      <c r="B55" s="25" t="s">
        <v>1651</v>
      </c>
      <c r="C55" s="54" t="s">
        <v>1641</v>
      </c>
      <c r="D55" s="27" t="s">
        <v>1370</v>
      </c>
      <c r="E55" s="26">
        <v>1510</v>
      </c>
      <c r="F55" s="26">
        <v>2117</v>
      </c>
      <c r="G55" s="28" t="s">
        <v>15</v>
      </c>
      <c r="H55" s="30" t="s">
        <v>17</v>
      </c>
      <c r="I55" s="29"/>
    </row>
    <row r="56" spans="1:9" ht="31.8" x14ac:dyDescent="0.2">
      <c r="A56" s="8">
        <v>53</v>
      </c>
      <c r="B56" s="25" t="s">
        <v>1674</v>
      </c>
      <c r="C56" s="54" t="s">
        <v>1670</v>
      </c>
      <c r="D56" s="27" t="s">
        <v>639</v>
      </c>
      <c r="E56" s="26">
        <v>1860</v>
      </c>
      <c r="F56" s="26">
        <v>2467</v>
      </c>
      <c r="G56" s="28" t="s">
        <v>15</v>
      </c>
      <c r="H56" s="30" t="s">
        <v>17</v>
      </c>
      <c r="I56" s="29"/>
    </row>
    <row r="57" spans="1:9" ht="31.8" x14ac:dyDescent="0.2">
      <c r="A57" s="8">
        <v>54</v>
      </c>
      <c r="B57" s="25" t="s">
        <v>1677</v>
      </c>
      <c r="C57" s="54" t="s">
        <v>255</v>
      </c>
      <c r="D57" s="27" t="s">
        <v>914</v>
      </c>
      <c r="E57" s="26">
        <v>1457</v>
      </c>
      <c r="F57" s="26">
        <v>2163</v>
      </c>
      <c r="G57" s="28" t="s">
        <v>15</v>
      </c>
      <c r="H57" s="30" t="s">
        <v>17</v>
      </c>
      <c r="I57" s="32"/>
    </row>
    <row r="58" spans="1:9" ht="31.8" x14ac:dyDescent="0.2">
      <c r="A58" s="8">
        <v>55</v>
      </c>
      <c r="B58" s="25" t="s">
        <v>1678</v>
      </c>
      <c r="C58" s="54" t="s">
        <v>255</v>
      </c>
      <c r="D58" s="27" t="s">
        <v>35</v>
      </c>
      <c r="E58" s="26">
        <v>1348</v>
      </c>
      <c r="F58" s="26">
        <v>2222</v>
      </c>
      <c r="G58" s="28" t="s">
        <v>15</v>
      </c>
      <c r="H58" s="30" t="s">
        <v>17</v>
      </c>
      <c r="I58" s="32"/>
    </row>
    <row r="59" spans="1:9" ht="31.8" x14ac:dyDescent="0.2">
      <c r="A59" s="8">
        <v>56</v>
      </c>
      <c r="B59" s="25" t="s">
        <v>1685</v>
      </c>
      <c r="C59" s="54" t="s">
        <v>1682</v>
      </c>
      <c r="D59" s="27" t="s">
        <v>1686</v>
      </c>
      <c r="E59" s="26">
        <v>1548</v>
      </c>
      <c r="F59" s="26">
        <v>3317</v>
      </c>
      <c r="G59" s="28" t="s">
        <v>15</v>
      </c>
      <c r="H59" s="30" t="s">
        <v>17</v>
      </c>
      <c r="I59" s="29"/>
    </row>
    <row r="60" spans="1:9" ht="31.8" x14ac:dyDescent="0.2">
      <c r="A60" s="8">
        <v>57</v>
      </c>
      <c r="B60" s="25" t="s">
        <v>1687</v>
      </c>
      <c r="C60" s="54" t="s">
        <v>1682</v>
      </c>
      <c r="D60" s="27" t="s">
        <v>67</v>
      </c>
      <c r="E60" s="26">
        <v>1029</v>
      </c>
      <c r="F60" s="26">
        <v>1803</v>
      </c>
      <c r="G60" s="28" t="s">
        <v>15</v>
      </c>
      <c r="H60" s="30" t="s">
        <v>17</v>
      </c>
      <c r="I60" s="29"/>
    </row>
    <row r="61" spans="1:9" ht="31.8" x14ac:dyDescent="0.2">
      <c r="A61" s="8">
        <v>58</v>
      </c>
      <c r="B61" s="25" t="s">
        <v>536</v>
      </c>
      <c r="C61" s="54" t="s">
        <v>1699</v>
      </c>
      <c r="D61" s="27" t="s">
        <v>1018</v>
      </c>
      <c r="E61" s="26">
        <v>1469</v>
      </c>
      <c r="F61" s="26">
        <v>3586</v>
      </c>
      <c r="G61" s="28" t="s">
        <v>15</v>
      </c>
      <c r="H61" s="30" t="s">
        <v>17</v>
      </c>
      <c r="I61" s="29"/>
    </row>
    <row r="62" spans="1:9" ht="31.8" x14ac:dyDescent="0.2">
      <c r="A62" s="8">
        <v>59</v>
      </c>
      <c r="B62" s="25" t="s">
        <v>1720</v>
      </c>
      <c r="C62" s="54" t="s">
        <v>1716</v>
      </c>
      <c r="D62" s="27" t="s">
        <v>1018</v>
      </c>
      <c r="E62" s="26">
        <v>1460</v>
      </c>
      <c r="F62" s="26">
        <v>3634</v>
      </c>
      <c r="G62" s="28" t="s">
        <v>15</v>
      </c>
      <c r="H62" s="30" t="s">
        <v>17</v>
      </c>
      <c r="I62" s="29"/>
    </row>
    <row r="63" spans="1:9" ht="31.8" x14ac:dyDescent="0.2">
      <c r="A63" s="8">
        <v>60</v>
      </c>
      <c r="B63" s="25" t="s">
        <v>1725</v>
      </c>
      <c r="C63" s="54" t="s">
        <v>1722</v>
      </c>
      <c r="D63" s="27" t="s">
        <v>1344</v>
      </c>
      <c r="E63" s="26">
        <v>1471</v>
      </c>
      <c r="F63" s="26">
        <v>2363</v>
      </c>
      <c r="G63" s="28" t="s">
        <v>15</v>
      </c>
      <c r="H63" s="30" t="s">
        <v>17</v>
      </c>
      <c r="I63" s="29"/>
    </row>
    <row r="64" spans="1:9" ht="31.8" x14ac:dyDescent="0.2">
      <c r="A64" s="8">
        <v>61</v>
      </c>
      <c r="B64" s="25" t="s">
        <v>1745</v>
      </c>
      <c r="C64" s="54" t="s">
        <v>1739</v>
      </c>
      <c r="D64" s="27" t="s">
        <v>830</v>
      </c>
      <c r="E64" s="26">
        <v>1577</v>
      </c>
      <c r="F64" s="26">
        <v>2918</v>
      </c>
      <c r="G64" s="28" t="s">
        <v>15</v>
      </c>
      <c r="H64" s="30" t="s">
        <v>17</v>
      </c>
      <c r="I64" s="32"/>
    </row>
    <row r="65" spans="1:9" ht="31.8" x14ac:dyDescent="0.2">
      <c r="A65" s="8">
        <v>62</v>
      </c>
      <c r="B65" s="25" t="s">
        <v>1746</v>
      </c>
      <c r="C65" s="54" t="s">
        <v>1739</v>
      </c>
      <c r="D65" s="27" t="s">
        <v>1747</v>
      </c>
      <c r="E65" s="26">
        <v>1487</v>
      </c>
      <c r="F65" s="26">
        <v>2278</v>
      </c>
      <c r="G65" s="28" t="s">
        <v>15</v>
      </c>
      <c r="H65" s="30" t="s">
        <v>17</v>
      </c>
      <c r="I65" s="32"/>
    </row>
    <row r="66" spans="1:9" ht="31.8" x14ac:dyDescent="0.2">
      <c r="A66" s="8">
        <v>63</v>
      </c>
      <c r="B66" s="25" t="s">
        <v>1758</v>
      </c>
      <c r="C66" s="54" t="s">
        <v>1753</v>
      </c>
      <c r="D66" s="27" t="s">
        <v>35</v>
      </c>
      <c r="E66" s="26">
        <v>1525</v>
      </c>
      <c r="F66" s="26">
        <v>2419</v>
      </c>
      <c r="G66" s="28" t="s">
        <v>15</v>
      </c>
      <c r="H66" s="30" t="s">
        <v>17</v>
      </c>
      <c r="I66" s="29"/>
    </row>
    <row r="67" spans="1:9" ht="31.8" x14ac:dyDescent="0.2">
      <c r="A67" s="8">
        <v>64</v>
      </c>
      <c r="B67" s="25" t="s">
        <v>537</v>
      </c>
      <c r="C67" s="54" t="s">
        <v>213</v>
      </c>
      <c r="D67" s="27" t="s">
        <v>91</v>
      </c>
      <c r="E67" s="26">
        <v>1407</v>
      </c>
      <c r="F67" s="26">
        <v>2396</v>
      </c>
      <c r="G67" s="28" t="s">
        <v>15</v>
      </c>
      <c r="H67" s="30" t="s">
        <v>17</v>
      </c>
      <c r="I67" s="29"/>
    </row>
    <row r="68" spans="1:9" ht="31.8" x14ac:dyDescent="0.2">
      <c r="A68" s="8">
        <v>65</v>
      </c>
      <c r="B68" s="25" t="s">
        <v>538</v>
      </c>
      <c r="C68" s="54" t="s">
        <v>1765</v>
      </c>
      <c r="D68" s="27" t="s">
        <v>156</v>
      </c>
      <c r="E68" s="26">
        <v>1554</v>
      </c>
      <c r="F68" s="26">
        <v>2641</v>
      </c>
      <c r="G68" s="28" t="s">
        <v>15</v>
      </c>
      <c r="H68" s="111" t="s">
        <v>17</v>
      </c>
      <c r="I68" s="29"/>
    </row>
    <row r="69" spans="1:9" ht="31.8" x14ac:dyDescent="0.2">
      <c r="A69" s="8">
        <v>66</v>
      </c>
      <c r="B69" s="25" t="s">
        <v>539</v>
      </c>
      <c r="C69" s="54" t="s">
        <v>1774</v>
      </c>
      <c r="D69" s="27" t="s">
        <v>162</v>
      </c>
      <c r="E69" s="26">
        <v>2672</v>
      </c>
      <c r="F69" s="26">
        <v>5849</v>
      </c>
      <c r="G69" s="28" t="s">
        <v>15</v>
      </c>
      <c r="H69" s="111" t="s">
        <v>17</v>
      </c>
      <c r="I69" s="29"/>
    </row>
    <row r="70" spans="1:9" ht="31.8" x14ac:dyDescent="0.2">
      <c r="A70" s="8">
        <v>67</v>
      </c>
      <c r="B70" s="25" t="s">
        <v>540</v>
      </c>
      <c r="C70" s="54" t="s">
        <v>1788</v>
      </c>
      <c r="D70" s="27" t="s">
        <v>1646</v>
      </c>
      <c r="E70" s="26">
        <v>1654</v>
      </c>
      <c r="F70" s="26">
        <v>2658</v>
      </c>
      <c r="G70" s="111" t="s">
        <v>15</v>
      </c>
      <c r="H70" s="111" t="s">
        <v>17</v>
      </c>
      <c r="I70" s="29"/>
    </row>
    <row r="71" spans="1:9" ht="31.8" x14ac:dyDescent="0.2">
      <c r="A71" s="8">
        <v>68</v>
      </c>
      <c r="B71" s="25" t="s">
        <v>541</v>
      </c>
      <c r="C71" s="54" t="s">
        <v>1788</v>
      </c>
      <c r="D71" s="27" t="s">
        <v>680</v>
      </c>
      <c r="E71" s="26">
        <v>1942</v>
      </c>
      <c r="F71" s="26">
        <v>3187</v>
      </c>
      <c r="G71" s="111" t="s">
        <v>15</v>
      </c>
      <c r="H71" s="111" t="s">
        <v>17</v>
      </c>
      <c r="I71" s="29"/>
    </row>
    <row r="72" spans="1:9" ht="31.8" x14ac:dyDescent="0.2">
      <c r="A72" s="8">
        <v>69</v>
      </c>
      <c r="B72" s="33" t="s">
        <v>999</v>
      </c>
      <c r="C72" s="54" t="s">
        <v>1792</v>
      </c>
      <c r="D72" s="27" t="s">
        <v>1051</v>
      </c>
      <c r="E72" s="26">
        <v>2218</v>
      </c>
      <c r="F72" s="26">
        <v>4098</v>
      </c>
      <c r="G72" s="28" t="s">
        <v>15</v>
      </c>
      <c r="H72" s="111" t="s">
        <v>17</v>
      </c>
      <c r="I72" s="29"/>
    </row>
    <row r="73" spans="1:9" ht="31.8" x14ac:dyDescent="0.2">
      <c r="A73" s="8">
        <v>70</v>
      </c>
      <c r="B73" s="33" t="s">
        <v>1000</v>
      </c>
      <c r="C73" s="54" t="s">
        <v>1792</v>
      </c>
      <c r="D73" s="27" t="s">
        <v>1025</v>
      </c>
      <c r="E73" s="26">
        <v>1404</v>
      </c>
      <c r="F73" s="26">
        <v>2655</v>
      </c>
      <c r="G73" s="28" t="s">
        <v>15</v>
      </c>
      <c r="H73" s="111" t="s">
        <v>17</v>
      </c>
      <c r="I73" s="29"/>
    </row>
    <row r="74" spans="1:9" ht="31.8" x14ac:dyDescent="0.2">
      <c r="A74" s="8">
        <v>71</v>
      </c>
      <c r="B74" s="25" t="s">
        <v>1008</v>
      </c>
      <c r="C74" s="54" t="s">
        <v>1793</v>
      </c>
      <c r="D74" s="27" t="s">
        <v>1536</v>
      </c>
      <c r="E74" s="26">
        <v>1096</v>
      </c>
      <c r="F74" s="26">
        <v>3192</v>
      </c>
      <c r="G74" s="28" t="s">
        <v>15</v>
      </c>
      <c r="H74" s="111" t="s">
        <v>17</v>
      </c>
      <c r="I74" s="29"/>
    </row>
    <row r="75" spans="1:9" ht="31.8" x14ac:dyDescent="0.2">
      <c r="A75" s="8">
        <v>72</v>
      </c>
      <c r="B75" s="25" t="s">
        <v>1798</v>
      </c>
      <c r="C75" s="54" t="s">
        <v>1793</v>
      </c>
      <c r="D75" s="27" t="s">
        <v>44</v>
      </c>
      <c r="E75" s="26">
        <v>1642</v>
      </c>
      <c r="F75" s="26">
        <v>3211</v>
      </c>
      <c r="G75" s="28" t="s">
        <v>15</v>
      </c>
      <c r="H75" s="111" t="s">
        <v>17</v>
      </c>
      <c r="I75" s="29"/>
    </row>
    <row r="76" spans="1:9" ht="31.8" x14ac:dyDescent="0.2">
      <c r="A76" s="8">
        <v>73</v>
      </c>
      <c r="B76" s="33" t="s">
        <v>542</v>
      </c>
      <c r="C76" s="54" t="s">
        <v>1800</v>
      </c>
      <c r="D76" s="27" t="s">
        <v>1006</v>
      </c>
      <c r="E76" s="26">
        <v>1198</v>
      </c>
      <c r="F76" s="26">
        <v>2446</v>
      </c>
      <c r="G76" s="28" t="s">
        <v>15</v>
      </c>
      <c r="H76" s="30" t="s">
        <v>17</v>
      </c>
      <c r="I76" s="29"/>
    </row>
    <row r="77" spans="1:9" ht="31.8" x14ac:dyDescent="0.2">
      <c r="A77" s="8">
        <v>74</v>
      </c>
      <c r="B77" s="33" t="s">
        <v>543</v>
      </c>
      <c r="C77" s="54" t="s">
        <v>1800</v>
      </c>
      <c r="D77" s="27" t="s">
        <v>101</v>
      </c>
      <c r="E77" s="26">
        <v>1431</v>
      </c>
      <c r="F77" s="26">
        <v>2602</v>
      </c>
      <c r="G77" s="28" t="s">
        <v>15</v>
      </c>
      <c r="H77" s="30" t="s">
        <v>17</v>
      </c>
      <c r="I77" s="29"/>
    </row>
    <row r="78" spans="1:9" ht="31.8" x14ac:dyDescent="0.2">
      <c r="A78" s="8">
        <v>75</v>
      </c>
      <c r="B78" s="33" t="s">
        <v>544</v>
      </c>
      <c r="C78" s="54" t="s">
        <v>1800</v>
      </c>
      <c r="D78" s="27" t="s">
        <v>1803</v>
      </c>
      <c r="E78" s="26">
        <v>1361</v>
      </c>
      <c r="F78" s="26">
        <v>2435</v>
      </c>
      <c r="G78" s="28" t="s">
        <v>15</v>
      </c>
      <c r="H78" s="30" t="s">
        <v>17</v>
      </c>
      <c r="I78" s="29"/>
    </row>
    <row r="79" spans="1:9" ht="31.8" x14ac:dyDescent="0.2">
      <c r="A79" s="8">
        <v>76</v>
      </c>
      <c r="B79" s="33" t="s">
        <v>545</v>
      </c>
      <c r="C79" s="54" t="s">
        <v>1800</v>
      </c>
      <c r="D79" s="27" t="s">
        <v>91</v>
      </c>
      <c r="E79" s="26">
        <v>1365</v>
      </c>
      <c r="F79" s="26">
        <v>2345</v>
      </c>
      <c r="G79" s="28" t="s">
        <v>15</v>
      </c>
      <c r="H79" s="30" t="s">
        <v>17</v>
      </c>
      <c r="I79" s="29"/>
    </row>
    <row r="80" spans="1:9" ht="31.8" x14ac:dyDescent="0.2">
      <c r="A80" s="8">
        <v>77</v>
      </c>
      <c r="B80" s="25" t="s">
        <v>546</v>
      </c>
      <c r="C80" s="54" t="s">
        <v>1800</v>
      </c>
      <c r="D80" s="27" t="s">
        <v>1196</v>
      </c>
      <c r="E80" s="26">
        <v>1591</v>
      </c>
      <c r="F80" s="26">
        <v>2949</v>
      </c>
      <c r="G80" s="28" t="s">
        <v>15</v>
      </c>
      <c r="H80" s="30" t="s">
        <v>17</v>
      </c>
      <c r="I80" s="29"/>
    </row>
    <row r="81" spans="1:9" ht="31.8" x14ac:dyDescent="0.2">
      <c r="A81" s="8">
        <v>78</v>
      </c>
      <c r="B81" s="33" t="s">
        <v>1009</v>
      </c>
      <c r="C81" s="54" t="s">
        <v>1806</v>
      </c>
      <c r="D81" s="27" t="s">
        <v>1024</v>
      </c>
      <c r="E81" s="26">
        <v>1798</v>
      </c>
      <c r="F81" s="26">
        <v>3533</v>
      </c>
      <c r="G81" s="28" t="s">
        <v>15</v>
      </c>
      <c r="H81" s="30" t="s">
        <v>17</v>
      </c>
      <c r="I81" s="29"/>
    </row>
    <row r="82" spans="1:9" ht="31.8" x14ac:dyDescent="0.2">
      <c r="A82" s="8">
        <v>79</v>
      </c>
      <c r="B82" s="33" t="s">
        <v>547</v>
      </c>
      <c r="C82" s="54" t="s">
        <v>1813</v>
      </c>
      <c r="D82" s="27" t="s">
        <v>1196</v>
      </c>
      <c r="E82" s="26">
        <v>984</v>
      </c>
      <c r="F82" s="26">
        <v>1895</v>
      </c>
      <c r="G82" s="28" t="s">
        <v>15</v>
      </c>
      <c r="H82" s="30" t="s">
        <v>17</v>
      </c>
      <c r="I82" s="29"/>
    </row>
    <row r="83" spans="1:9" ht="31.8" x14ac:dyDescent="0.2">
      <c r="A83" s="8">
        <v>80</v>
      </c>
      <c r="B83" s="33" t="s">
        <v>548</v>
      </c>
      <c r="C83" s="54" t="s">
        <v>1813</v>
      </c>
      <c r="D83" s="27" t="s">
        <v>1814</v>
      </c>
      <c r="E83" s="26">
        <v>1630</v>
      </c>
      <c r="F83" s="26">
        <v>3308</v>
      </c>
      <c r="G83" s="28" t="s">
        <v>15</v>
      </c>
      <c r="H83" s="30" t="s">
        <v>17</v>
      </c>
      <c r="I83" s="29"/>
    </row>
    <row r="84" spans="1:9" ht="31.8" x14ac:dyDescent="0.2">
      <c r="A84" s="8">
        <v>81</v>
      </c>
      <c r="B84" s="33" t="s">
        <v>1825</v>
      </c>
      <c r="C84" s="54" t="s">
        <v>1823</v>
      </c>
      <c r="D84" s="27" t="s">
        <v>162</v>
      </c>
      <c r="E84" s="26">
        <v>1357</v>
      </c>
      <c r="F84" s="26">
        <v>2721</v>
      </c>
      <c r="G84" s="28" t="s">
        <v>15</v>
      </c>
      <c r="H84" s="30" t="s">
        <v>17</v>
      </c>
      <c r="I84" s="29"/>
    </row>
    <row r="85" spans="1:9" ht="31.8" x14ac:dyDescent="0.2">
      <c r="A85" s="8">
        <v>82</v>
      </c>
      <c r="B85" s="33" t="s">
        <v>1826</v>
      </c>
      <c r="C85" s="54" t="s">
        <v>1823</v>
      </c>
      <c r="D85" s="27" t="s">
        <v>156</v>
      </c>
      <c r="E85" s="26">
        <v>1364</v>
      </c>
      <c r="F85" s="26">
        <v>2823</v>
      </c>
      <c r="G85" s="28" t="s">
        <v>15</v>
      </c>
      <c r="H85" s="30" t="s">
        <v>17</v>
      </c>
      <c r="I85" s="29"/>
    </row>
    <row r="86" spans="1:9" ht="31.8" x14ac:dyDescent="0.2">
      <c r="A86" s="8">
        <v>83</v>
      </c>
      <c r="B86" s="33" t="s">
        <v>1834</v>
      </c>
      <c r="C86" s="54" t="s">
        <v>1830</v>
      </c>
      <c r="D86" s="109" t="s">
        <v>944</v>
      </c>
      <c r="E86" s="26">
        <v>1598</v>
      </c>
      <c r="F86" s="26">
        <v>3031</v>
      </c>
      <c r="G86" s="28" t="s">
        <v>15</v>
      </c>
      <c r="H86" s="30" t="s">
        <v>17</v>
      </c>
      <c r="I86" s="29"/>
    </row>
    <row r="87" spans="1:9" ht="31.8" x14ac:dyDescent="0.2">
      <c r="A87" s="8">
        <v>84</v>
      </c>
      <c r="B87" s="33" t="s">
        <v>1838</v>
      </c>
      <c r="C87" s="54" t="s">
        <v>1836</v>
      </c>
      <c r="D87" s="27" t="s">
        <v>27</v>
      </c>
      <c r="E87" s="26">
        <v>1501</v>
      </c>
      <c r="F87" s="26">
        <v>2810</v>
      </c>
      <c r="G87" s="28" t="s">
        <v>15</v>
      </c>
      <c r="H87" s="30" t="s">
        <v>17</v>
      </c>
      <c r="I87" s="29"/>
    </row>
    <row r="88" spans="1:9" ht="31.8" x14ac:dyDescent="0.2">
      <c r="A88" s="8">
        <v>85</v>
      </c>
      <c r="B88" s="25" t="s">
        <v>1839</v>
      </c>
      <c r="C88" s="54" t="s">
        <v>1836</v>
      </c>
      <c r="D88" s="27" t="s">
        <v>1020</v>
      </c>
      <c r="E88" s="26">
        <v>1199</v>
      </c>
      <c r="F88" s="26">
        <v>1854</v>
      </c>
      <c r="G88" s="28" t="s">
        <v>15</v>
      </c>
      <c r="H88" s="30" t="s">
        <v>17</v>
      </c>
      <c r="I88" s="29"/>
    </row>
    <row r="89" spans="1:9" ht="31.8" x14ac:dyDescent="0.2">
      <c r="A89" s="8">
        <v>86</v>
      </c>
      <c r="B89" s="25" t="s">
        <v>1840</v>
      </c>
      <c r="C89" s="54" t="s">
        <v>1836</v>
      </c>
      <c r="D89" s="27" t="s">
        <v>680</v>
      </c>
      <c r="E89" s="26">
        <v>1448</v>
      </c>
      <c r="F89" s="26">
        <v>2773</v>
      </c>
      <c r="G89" s="28" t="s">
        <v>15</v>
      </c>
      <c r="H89" s="30" t="s">
        <v>17</v>
      </c>
      <c r="I89" s="29"/>
    </row>
    <row r="90" spans="1:9" ht="31.8" x14ac:dyDescent="0.2">
      <c r="A90" s="8">
        <v>87</v>
      </c>
      <c r="B90" s="25" t="s">
        <v>1846</v>
      </c>
      <c r="C90" s="54" t="s">
        <v>1842</v>
      </c>
      <c r="D90" s="27" t="s">
        <v>35</v>
      </c>
      <c r="E90" s="26">
        <v>1612</v>
      </c>
      <c r="F90" s="26">
        <v>2738</v>
      </c>
      <c r="G90" s="28" t="s">
        <v>15</v>
      </c>
      <c r="H90" s="30" t="s">
        <v>17</v>
      </c>
      <c r="I90" s="29" t="s">
        <v>171</v>
      </c>
    </row>
    <row r="91" spans="1:9" ht="31.8" x14ac:dyDescent="0.2">
      <c r="A91" s="8">
        <v>88</v>
      </c>
      <c r="B91" s="25" t="s">
        <v>1847</v>
      </c>
      <c r="C91" s="54" t="s">
        <v>1842</v>
      </c>
      <c r="D91" s="27" t="s">
        <v>1022</v>
      </c>
      <c r="E91" s="26">
        <v>1402</v>
      </c>
      <c r="F91" s="26">
        <v>2264</v>
      </c>
      <c r="G91" s="28" t="s">
        <v>15</v>
      </c>
      <c r="H91" s="30" t="s">
        <v>17</v>
      </c>
      <c r="I91" s="23"/>
    </row>
    <row r="92" spans="1:9" ht="31.8" x14ac:dyDescent="0.2">
      <c r="A92" s="8">
        <v>89</v>
      </c>
      <c r="B92" s="25" t="s">
        <v>1854</v>
      </c>
      <c r="C92" s="54" t="s">
        <v>1849</v>
      </c>
      <c r="D92" s="27" t="s">
        <v>53</v>
      </c>
      <c r="E92" s="26">
        <v>1435</v>
      </c>
      <c r="F92" s="26">
        <v>2867</v>
      </c>
      <c r="G92" s="28" t="s">
        <v>15</v>
      </c>
      <c r="H92" s="30" t="s">
        <v>17</v>
      </c>
      <c r="I92" s="29" t="s">
        <v>170</v>
      </c>
    </row>
    <row r="93" spans="1:9" ht="31.8" x14ac:dyDescent="0.2">
      <c r="A93" s="8">
        <v>90</v>
      </c>
      <c r="B93" s="33" t="s">
        <v>1855</v>
      </c>
      <c r="C93" s="54" t="s">
        <v>1849</v>
      </c>
      <c r="D93" s="27" t="s">
        <v>115</v>
      </c>
      <c r="E93" s="26">
        <v>1186</v>
      </c>
      <c r="F93" s="26">
        <v>1960</v>
      </c>
      <c r="G93" s="28" t="s">
        <v>15</v>
      </c>
      <c r="H93" s="30" t="s">
        <v>17</v>
      </c>
      <c r="I93" s="29"/>
    </row>
    <row r="94" spans="1:9" ht="31.8" x14ac:dyDescent="0.2">
      <c r="A94" s="8">
        <v>91</v>
      </c>
      <c r="B94" s="33" t="s">
        <v>1864</v>
      </c>
      <c r="C94" s="54" t="s">
        <v>1860</v>
      </c>
      <c r="D94" s="109" t="s">
        <v>1030</v>
      </c>
      <c r="E94" s="26">
        <v>1265</v>
      </c>
      <c r="F94" s="26">
        <v>1954</v>
      </c>
      <c r="G94" s="28" t="s">
        <v>15</v>
      </c>
      <c r="H94" s="30" t="s">
        <v>17</v>
      </c>
      <c r="I94" s="29"/>
    </row>
    <row r="95" spans="1:9" ht="31.8" x14ac:dyDescent="0.2">
      <c r="A95" s="8">
        <v>92</v>
      </c>
      <c r="B95" s="25" t="s">
        <v>549</v>
      </c>
      <c r="C95" s="54" t="s">
        <v>1860</v>
      </c>
      <c r="D95" s="27" t="s">
        <v>115</v>
      </c>
      <c r="E95" s="26">
        <v>1088</v>
      </c>
      <c r="F95" s="26">
        <v>2238</v>
      </c>
      <c r="G95" s="28" t="s">
        <v>15</v>
      </c>
      <c r="H95" s="30" t="s">
        <v>17</v>
      </c>
      <c r="I95" s="29"/>
    </row>
    <row r="96" spans="1:9" ht="31.8" x14ac:dyDescent="0.2">
      <c r="A96" s="8">
        <v>93</v>
      </c>
      <c r="B96" s="25" t="s">
        <v>1865</v>
      </c>
      <c r="C96" s="54" t="s">
        <v>1860</v>
      </c>
      <c r="D96" s="27" t="s">
        <v>1866</v>
      </c>
      <c r="E96" s="26">
        <v>1624</v>
      </c>
      <c r="F96" s="26">
        <v>3172</v>
      </c>
      <c r="G96" s="28" t="s">
        <v>15</v>
      </c>
      <c r="H96" s="30" t="s">
        <v>17</v>
      </c>
      <c r="I96" s="29" t="s">
        <v>170</v>
      </c>
    </row>
    <row r="97" spans="1:9" ht="31.8" x14ac:dyDescent="0.2">
      <c r="A97" s="8">
        <v>94</v>
      </c>
      <c r="B97" s="33" t="s">
        <v>1867</v>
      </c>
      <c r="C97" s="54" t="s">
        <v>1860</v>
      </c>
      <c r="D97" s="109" t="s">
        <v>57</v>
      </c>
      <c r="E97" s="26">
        <v>1426</v>
      </c>
      <c r="F97" s="26">
        <v>2940</v>
      </c>
      <c r="G97" s="28" t="s">
        <v>15</v>
      </c>
      <c r="H97" s="30" t="s">
        <v>17</v>
      </c>
      <c r="I97" s="29"/>
    </row>
    <row r="98" spans="1:9" ht="31.8" x14ac:dyDescent="0.2">
      <c r="A98" s="8">
        <v>95</v>
      </c>
      <c r="B98" s="33" t="s">
        <v>550</v>
      </c>
      <c r="C98" s="54" t="s">
        <v>1870</v>
      </c>
      <c r="D98" s="27" t="s">
        <v>1025</v>
      </c>
      <c r="E98" s="26">
        <v>1813</v>
      </c>
      <c r="F98" s="26">
        <v>3412</v>
      </c>
      <c r="G98" s="28" t="s">
        <v>15</v>
      </c>
      <c r="H98" s="30" t="s">
        <v>17</v>
      </c>
      <c r="I98" s="29"/>
    </row>
    <row r="99" spans="1:9" ht="31.8" x14ac:dyDescent="0.2">
      <c r="A99" s="8">
        <v>96</v>
      </c>
      <c r="B99" s="33" t="s">
        <v>1873</v>
      </c>
      <c r="C99" s="54" t="s">
        <v>1870</v>
      </c>
      <c r="D99" s="27" t="s">
        <v>27</v>
      </c>
      <c r="E99" s="26">
        <v>1428</v>
      </c>
      <c r="F99" s="26">
        <v>2821</v>
      </c>
      <c r="G99" s="28" t="s">
        <v>15</v>
      </c>
      <c r="H99" s="30" t="s">
        <v>17</v>
      </c>
      <c r="I99" s="29" t="s">
        <v>170</v>
      </c>
    </row>
    <row r="100" spans="1:9" ht="31.8" x14ac:dyDescent="0.2">
      <c r="A100" s="8">
        <v>97</v>
      </c>
      <c r="B100" s="33" t="s">
        <v>1879</v>
      </c>
      <c r="C100" s="54" t="s">
        <v>1876</v>
      </c>
      <c r="D100" s="27" t="s">
        <v>48</v>
      </c>
      <c r="E100" s="26">
        <v>1441</v>
      </c>
      <c r="F100" s="26">
        <v>2782</v>
      </c>
      <c r="G100" s="28" t="s">
        <v>15</v>
      </c>
      <c r="H100" s="30" t="s">
        <v>17</v>
      </c>
      <c r="I100" s="29"/>
    </row>
    <row r="101" spans="1:9" ht="31.8" x14ac:dyDescent="0.2">
      <c r="A101" s="8">
        <v>98</v>
      </c>
      <c r="B101" s="25" t="s">
        <v>1880</v>
      </c>
      <c r="C101" s="54" t="s">
        <v>1876</v>
      </c>
      <c r="D101" s="27" t="s">
        <v>884</v>
      </c>
      <c r="E101" s="26">
        <v>1431</v>
      </c>
      <c r="F101" s="26">
        <v>1989</v>
      </c>
      <c r="G101" s="28" t="s">
        <v>15</v>
      </c>
      <c r="H101" s="30" t="s">
        <v>17</v>
      </c>
      <c r="I101" s="29"/>
    </row>
    <row r="102" spans="1:9" ht="31.8" x14ac:dyDescent="0.2">
      <c r="A102" s="8">
        <v>99</v>
      </c>
      <c r="B102" s="25" t="s">
        <v>551</v>
      </c>
      <c r="C102" s="54" t="s">
        <v>1876</v>
      </c>
      <c r="D102" s="27" t="s">
        <v>1020</v>
      </c>
      <c r="E102" s="26">
        <v>1323</v>
      </c>
      <c r="F102" s="26">
        <v>2066</v>
      </c>
      <c r="G102" s="28" t="s">
        <v>15</v>
      </c>
      <c r="H102" s="30" t="s">
        <v>17</v>
      </c>
      <c r="I102" s="29"/>
    </row>
    <row r="103" spans="1:9" ht="31.8" x14ac:dyDescent="0.2">
      <c r="A103" s="8">
        <v>100</v>
      </c>
      <c r="B103" s="25" t="s">
        <v>552</v>
      </c>
      <c r="C103" s="54" t="s">
        <v>1883</v>
      </c>
      <c r="D103" s="27" t="s">
        <v>1031</v>
      </c>
      <c r="E103" s="26">
        <v>1453</v>
      </c>
      <c r="F103" s="26">
        <v>2301</v>
      </c>
      <c r="G103" s="28" t="s">
        <v>15</v>
      </c>
      <c r="H103" s="30" t="s">
        <v>17</v>
      </c>
      <c r="I103" s="38"/>
    </row>
    <row r="104" spans="1:9" ht="31.8" x14ac:dyDescent="0.2">
      <c r="A104" s="8">
        <v>101</v>
      </c>
      <c r="B104" s="25" t="s">
        <v>553</v>
      </c>
      <c r="C104" s="54" t="s">
        <v>1890</v>
      </c>
      <c r="D104" s="27" t="s">
        <v>958</v>
      </c>
      <c r="E104" s="26">
        <v>1435</v>
      </c>
      <c r="F104" s="26">
        <v>2739</v>
      </c>
      <c r="G104" s="28" t="s">
        <v>15</v>
      </c>
      <c r="H104" s="30" t="s">
        <v>17</v>
      </c>
      <c r="I104" s="29"/>
    </row>
    <row r="105" spans="1:9" ht="31.8" x14ac:dyDescent="0.2">
      <c r="A105" s="8">
        <v>102</v>
      </c>
      <c r="B105" s="25" t="s">
        <v>1896</v>
      </c>
      <c r="C105" s="54" t="s">
        <v>1890</v>
      </c>
      <c r="D105" s="109" t="s">
        <v>1653</v>
      </c>
      <c r="E105" s="26">
        <v>1466</v>
      </c>
      <c r="F105" s="26">
        <v>2955</v>
      </c>
      <c r="G105" s="28" t="s">
        <v>15</v>
      </c>
      <c r="H105" s="30" t="s">
        <v>17</v>
      </c>
      <c r="I105" s="29"/>
    </row>
    <row r="106" spans="1:9" ht="31.8" x14ac:dyDescent="0.2">
      <c r="A106" s="8">
        <v>103</v>
      </c>
      <c r="B106" s="33" t="s">
        <v>554</v>
      </c>
      <c r="C106" s="54" t="s">
        <v>1897</v>
      </c>
      <c r="D106" s="27" t="s">
        <v>115</v>
      </c>
      <c r="E106" s="41">
        <v>1156</v>
      </c>
      <c r="F106" s="41">
        <v>3502</v>
      </c>
      <c r="G106" s="42" t="s">
        <v>15</v>
      </c>
      <c r="H106" s="42" t="s">
        <v>17</v>
      </c>
      <c r="I106" s="29"/>
    </row>
    <row r="107" spans="1:9" ht="31.8" x14ac:dyDescent="0.2">
      <c r="A107" s="8">
        <v>104</v>
      </c>
      <c r="B107" s="25" t="s">
        <v>555</v>
      </c>
      <c r="C107" s="54" t="s">
        <v>1897</v>
      </c>
      <c r="D107" s="27" t="s">
        <v>53</v>
      </c>
      <c r="E107" s="41">
        <v>1570</v>
      </c>
      <c r="F107" s="41">
        <v>2326</v>
      </c>
      <c r="G107" s="42" t="s">
        <v>15</v>
      </c>
      <c r="H107" s="42" t="s">
        <v>17</v>
      </c>
      <c r="I107" s="29"/>
    </row>
    <row r="108" spans="1:9" ht="31.8" x14ac:dyDescent="0.2">
      <c r="A108" s="8">
        <v>105</v>
      </c>
      <c r="B108" s="33" t="s">
        <v>1900</v>
      </c>
      <c r="C108" s="54" t="s">
        <v>1897</v>
      </c>
      <c r="D108" s="27" t="s">
        <v>1026</v>
      </c>
      <c r="E108" s="41">
        <v>1390</v>
      </c>
      <c r="F108" s="41">
        <v>2738</v>
      </c>
      <c r="G108" s="42" t="s">
        <v>15</v>
      </c>
      <c r="H108" s="42" t="s">
        <v>17</v>
      </c>
      <c r="I108" s="29"/>
    </row>
    <row r="109" spans="1:9" ht="31.8" x14ac:dyDescent="0.2">
      <c r="A109" s="8">
        <v>106</v>
      </c>
      <c r="B109" s="25" t="s">
        <v>556</v>
      </c>
      <c r="C109" s="54" t="s">
        <v>1909</v>
      </c>
      <c r="D109" s="27" t="s">
        <v>27</v>
      </c>
      <c r="E109" s="41">
        <v>1957</v>
      </c>
      <c r="F109" s="41">
        <v>3308</v>
      </c>
      <c r="G109" s="28" t="s">
        <v>15</v>
      </c>
      <c r="H109" s="42" t="s">
        <v>17</v>
      </c>
      <c r="I109" s="29" t="s">
        <v>170</v>
      </c>
    </row>
    <row r="110" spans="1:9" ht="31.8" x14ac:dyDescent="0.2">
      <c r="A110" s="8">
        <v>107</v>
      </c>
      <c r="B110" s="25" t="s">
        <v>1923</v>
      </c>
      <c r="C110" s="54" t="s">
        <v>1916</v>
      </c>
      <c r="D110" s="25" t="s">
        <v>1924</v>
      </c>
      <c r="E110" s="26">
        <v>1329</v>
      </c>
      <c r="F110" s="26">
        <v>2642</v>
      </c>
      <c r="G110" s="42" t="s">
        <v>15</v>
      </c>
      <c r="H110" s="42" t="s">
        <v>17</v>
      </c>
      <c r="I110" s="29" t="s">
        <v>170</v>
      </c>
    </row>
    <row r="111" spans="1:9" ht="31.8" x14ac:dyDescent="0.2">
      <c r="A111" s="8">
        <v>108</v>
      </c>
      <c r="B111" s="25" t="s">
        <v>557</v>
      </c>
      <c r="C111" s="54" t="s">
        <v>1916</v>
      </c>
      <c r="D111" s="25" t="s">
        <v>1665</v>
      </c>
      <c r="E111" s="26">
        <v>1641</v>
      </c>
      <c r="F111" s="26">
        <v>3238</v>
      </c>
      <c r="G111" s="42" t="s">
        <v>15</v>
      </c>
      <c r="H111" s="42" t="s">
        <v>17</v>
      </c>
      <c r="I111" s="29"/>
    </row>
    <row r="112" spans="1:9" ht="31.8" x14ac:dyDescent="0.2">
      <c r="A112" s="8">
        <v>109</v>
      </c>
      <c r="B112" s="25" t="s">
        <v>1925</v>
      </c>
      <c r="C112" s="54" t="s">
        <v>1916</v>
      </c>
      <c r="D112" s="25" t="s">
        <v>1665</v>
      </c>
      <c r="E112" s="26">
        <v>22</v>
      </c>
      <c r="F112" s="26">
        <v>32</v>
      </c>
      <c r="G112" s="42" t="s">
        <v>833</v>
      </c>
      <c r="H112" s="42" t="s">
        <v>833</v>
      </c>
      <c r="I112" s="23"/>
    </row>
    <row r="113" spans="1:9" ht="31.8" x14ac:dyDescent="0.2">
      <c r="A113" s="8">
        <v>110</v>
      </c>
      <c r="B113" s="19" t="s">
        <v>1930</v>
      </c>
      <c r="C113" s="53" t="s">
        <v>1043</v>
      </c>
      <c r="D113" s="19" t="s">
        <v>1931</v>
      </c>
      <c r="E113" s="21">
        <v>1491</v>
      </c>
      <c r="F113" s="21">
        <v>2274</v>
      </c>
      <c r="G113" s="62" t="s">
        <v>15</v>
      </c>
      <c r="H113" s="24" t="s">
        <v>17</v>
      </c>
      <c r="I113" s="23"/>
    </row>
    <row r="114" spans="1:9" ht="31.8" x14ac:dyDescent="0.2">
      <c r="A114" s="8">
        <v>111</v>
      </c>
      <c r="B114" s="19" t="s">
        <v>558</v>
      </c>
      <c r="C114" s="53" t="s">
        <v>1044</v>
      </c>
      <c r="D114" s="19" t="s">
        <v>1934</v>
      </c>
      <c r="E114" s="21">
        <v>1537</v>
      </c>
      <c r="F114" s="21">
        <v>2378</v>
      </c>
      <c r="G114" s="24" t="s">
        <v>15</v>
      </c>
      <c r="H114" s="22" t="s">
        <v>17</v>
      </c>
      <c r="I114" s="23"/>
    </row>
    <row r="115" spans="1:9" ht="31.8" x14ac:dyDescent="0.2">
      <c r="A115" s="8">
        <v>112</v>
      </c>
      <c r="B115" s="25" t="s">
        <v>1939</v>
      </c>
      <c r="C115" s="54" t="s">
        <v>1937</v>
      </c>
      <c r="D115" s="25" t="s">
        <v>559</v>
      </c>
      <c r="E115" s="26">
        <v>3090</v>
      </c>
      <c r="F115" s="26">
        <v>6506</v>
      </c>
      <c r="G115" s="42" t="s">
        <v>15</v>
      </c>
      <c r="H115" s="42" t="s">
        <v>17</v>
      </c>
      <c r="I115" s="23"/>
    </row>
    <row r="116" spans="1:9" ht="31.8" x14ac:dyDescent="0.2">
      <c r="A116" s="8">
        <v>113</v>
      </c>
      <c r="B116" s="25" t="s">
        <v>560</v>
      </c>
      <c r="C116" s="54" t="s">
        <v>1940</v>
      </c>
      <c r="D116" s="25" t="s">
        <v>27</v>
      </c>
      <c r="E116" s="26">
        <v>1699</v>
      </c>
      <c r="F116" s="26">
        <v>3425</v>
      </c>
      <c r="G116" s="42" t="s">
        <v>15</v>
      </c>
      <c r="H116" s="42" t="s">
        <v>17</v>
      </c>
      <c r="I116" s="23" t="s">
        <v>172</v>
      </c>
    </row>
    <row r="117" spans="1:9" ht="31.8" x14ac:dyDescent="0.2">
      <c r="A117" s="8">
        <v>114</v>
      </c>
      <c r="B117" s="25" t="s">
        <v>1045</v>
      </c>
      <c r="C117" s="54" t="s">
        <v>1940</v>
      </c>
      <c r="D117" s="25" t="s">
        <v>35</v>
      </c>
      <c r="E117" s="26">
        <v>1398</v>
      </c>
      <c r="F117" s="26">
        <v>2357</v>
      </c>
      <c r="G117" s="42" t="s">
        <v>15</v>
      </c>
      <c r="H117" s="42" t="s">
        <v>17</v>
      </c>
      <c r="I117" s="23"/>
    </row>
    <row r="118" spans="1:9" ht="31.8" x14ac:dyDescent="0.2">
      <c r="A118" s="8">
        <v>115</v>
      </c>
      <c r="B118" s="25" t="s">
        <v>561</v>
      </c>
      <c r="C118" s="54" t="s">
        <v>1945</v>
      </c>
      <c r="D118" s="25" t="s">
        <v>57</v>
      </c>
      <c r="E118" s="26">
        <v>2273</v>
      </c>
      <c r="F118" s="26">
        <v>4672</v>
      </c>
      <c r="G118" s="42" t="s">
        <v>15</v>
      </c>
      <c r="H118" s="42" t="s">
        <v>17</v>
      </c>
      <c r="I118" s="23" t="s">
        <v>170</v>
      </c>
    </row>
    <row r="119" spans="1:9" ht="31.8" x14ac:dyDescent="0.2">
      <c r="A119" s="8">
        <v>116</v>
      </c>
      <c r="B119" s="25" t="s">
        <v>64</v>
      </c>
      <c r="C119" s="54" t="s">
        <v>1945</v>
      </c>
      <c r="D119" s="25" t="s">
        <v>24</v>
      </c>
      <c r="E119" s="26">
        <v>1534</v>
      </c>
      <c r="F119" s="26">
        <v>3073</v>
      </c>
      <c r="G119" s="42" t="s">
        <v>15</v>
      </c>
      <c r="H119" s="42" t="s">
        <v>17</v>
      </c>
      <c r="I119" s="23"/>
    </row>
    <row r="120" spans="1:9" ht="31.8" x14ac:dyDescent="0.2">
      <c r="A120" s="8">
        <v>117</v>
      </c>
      <c r="B120" s="25" t="s">
        <v>562</v>
      </c>
      <c r="C120" s="54" t="s">
        <v>1946</v>
      </c>
      <c r="D120" s="25" t="s">
        <v>69</v>
      </c>
      <c r="E120" s="26">
        <v>1698</v>
      </c>
      <c r="F120" s="26">
        <v>2810</v>
      </c>
      <c r="G120" s="42" t="s">
        <v>15</v>
      </c>
      <c r="H120" s="42" t="s">
        <v>17</v>
      </c>
      <c r="I120" s="23"/>
    </row>
    <row r="121" spans="1:9" ht="31.8" x14ac:dyDescent="0.2">
      <c r="A121" s="8">
        <v>118</v>
      </c>
      <c r="B121" s="25" t="s">
        <v>78</v>
      </c>
      <c r="C121" s="54" t="s">
        <v>1947</v>
      </c>
      <c r="D121" s="25" t="s">
        <v>25</v>
      </c>
      <c r="E121" s="26">
        <v>1518</v>
      </c>
      <c r="F121" s="26">
        <v>2928</v>
      </c>
      <c r="G121" s="42" t="s">
        <v>15</v>
      </c>
      <c r="H121" s="42" t="s">
        <v>17</v>
      </c>
      <c r="I121" s="81"/>
    </row>
    <row r="122" spans="1:9" ht="31.8" x14ac:dyDescent="0.2">
      <c r="A122" s="8">
        <v>119</v>
      </c>
      <c r="B122" s="25" t="s">
        <v>87</v>
      </c>
      <c r="C122" s="54" t="s">
        <v>1948</v>
      </c>
      <c r="D122" s="25" t="s">
        <v>91</v>
      </c>
      <c r="E122" s="26">
        <v>2736</v>
      </c>
      <c r="F122" s="26">
        <v>4969</v>
      </c>
      <c r="G122" s="42" t="s">
        <v>15</v>
      </c>
      <c r="H122" s="42" t="s">
        <v>17</v>
      </c>
      <c r="I122" s="23"/>
    </row>
    <row r="123" spans="1:9" ht="31.8" x14ac:dyDescent="0.2">
      <c r="A123" s="8">
        <v>120</v>
      </c>
      <c r="B123" s="25" t="s">
        <v>88</v>
      </c>
      <c r="C123" s="54" t="s">
        <v>1948</v>
      </c>
      <c r="D123" s="25" t="s">
        <v>99</v>
      </c>
      <c r="E123" s="26">
        <v>1369</v>
      </c>
      <c r="F123" s="26">
        <v>1374</v>
      </c>
      <c r="G123" s="42" t="s">
        <v>15</v>
      </c>
      <c r="H123" s="42" t="s">
        <v>17</v>
      </c>
      <c r="I123" s="23"/>
    </row>
    <row r="124" spans="1:9" ht="31.8" x14ac:dyDescent="0.2">
      <c r="A124" s="8">
        <v>121</v>
      </c>
      <c r="B124" s="25" t="s">
        <v>563</v>
      </c>
      <c r="C124" s="54" t="s">
        <v>1950</v>
      </c>
      <c r="D124" s="25" t="s">
        <v>1952</v>
      </c>
      <c r="E124" s="26">
        <v>1591</v>
      </c>
      <c r="F124" s="26">
        <v>2443</v>
      </c>
      <c r="G124" s="42" t="s">
        <v>15</v>
      </c>
      <c r="H124" s="42" t="s">
        <v>17</v>
      </c>
      <c r="I124" s="23"/>
    </row>
    <row r="125" spans="1:9" ht="31.8" x14ac:dyDescent="0.2">
      <c r="A125" s="8">
        <v>122</v>
      </c>
      <c r="B125" s="25" t="s">
        <v>564</v>
      </c>
      <c r="C125" s="54" t="s">
        <v>1956</v>
      </c>
      <c r="D125" s="25" t="s">
        <v>1353</v>
      </c>
      <c r="E125" s="26">
        <v>2740</v>
      </c>
      <c r="F125" s="26">
        <v>4901</v>
      </c>
      <c r="G125" s="42" t="s">
        <v>15</v>
      </c>
      <c r="H125" s="42" t="s">
        <v>17</v>
      </c>
      <c r="I125" s="23"/>
    </row>
    <row r="126" spans="1:9" ht="31.8" x14ac:dyDescent="0.2">
      <c r="A126" s="8">
        <v>123</v>
      </c>
      <c r="B126" s="25" t="s">
        <v>135</v>
      </c>
      <c r="C126" s="54" t="s">
        <v>1957</v>
      </c>
      <c r="D126" s="25" t="s">
        <v>136</v>
      </c>
      <c r="E126" s="26">
        <v>1830</v>
      </c>
      <c r="F126" s="26">
        <v>3572</v>
      </c>
      <c r="G126" s="42" t="s">
        <v>15</v>
      </c>
      <c r="H126" s="42" t="s">
        <v>17</v>
      </c>
      <c r="I126" s="23" t="s">
        <v>170</v>
      </c>
    </row>
    <row r="127" spans="1:9" ht="31.8" x14ac:dyDescent="0.2">
      <c r="A127" s="8">
        <v>124</v>
      </c>
      <c r="B127" s="25" t="s">
        <v>137</v>
      </c>
      <c r="C127" s="54" t="s">
        <v>1957</v>
      </c>
      <c r="D127" s="25" t="s">
        <v>1049</v>
      </c>
      <c r="E127" s="26">
        <v>1544</v>
      </c>
      <c r="F127" s="26">
        <v>3119</v>
      </c>
      <c r="G127" s="42" t="s">
        <v>18</v>
      </c>
      <c r="H127" s="42" t="s">
        <v>17</v>
      </c>
      <c r="I127" s="23"/>
    </row>
    <row r="128" spans="1:9" ht="31.8" x14ac:dyDescent="0.2">
      <c r="A128" s="8">
        <v>125</v>
      </c>
      <c r="B128" s="19" t="s">
        <v>565</v>
      </c>
      <c r="C128" s="53" t="s">
        <v>1960</v>
      </c>
      <c r="D128" s="20" t="s">
        <v>152</v>
      </c>
      <c r="E128" s="21">
        <v>1057</v>
      </c>
      <c r="F128" s="21">
        <v>2122</v>
      </c>
      <c r="G128" s="24" t="s">
        <v>15</v>
      </c>
      <c r="H128" s="22" t="s">
        <v>17</v>
      </c>
      <c r="I128" s="23" t="s">
        <v>172</v>
      </c>
    </row>
    <row r="129" spans="1:9" ht="31.8" x14ac:dyDescent="0.2">
      <c r="A129" s="8">
        <v>126</v>
      </c>
      <c r="B129" s="19" t="s">
        <v>566</v>
      </c>
      <c r="C129" s="53" t="s">
        <v>1960</v>
      </c>
      <c r="D129" s="20" t="s">
        <v>82</v>
      </c>
      <c r="E129" s="21">
        <v>1268</v>
      </c>
      <c r="F129" s="21">
        <v>2055</v>
      </c>
      <c r="G129" s="24" t="s">
        <v>15</v>
      </c>
      <c r="H129" s="22" t="s">
        <v>17</v>
      </c>
      <c r="I129" s="23"/>
    </row>
    <row r="130" spans="1:9" ht="31.8" x14ac:dyDescent="0.2">
      <c r="A130" s="8">
        <v>127</v>
      </c>
      <c r="B130" s="19" t="s">
        <v>1963</v>
      </c>
      <c r="C130" s="53" t="s">
        <v>1962</v>
      </c>
      <c r="D130" s="20" t="s">
        <v>151</v>
      </c>
      <c r="E130" s="21">
        <v>1700</v>
      </c>
      <c r="F130" s="21">
        <v>3102</v>
      </c>
      <c r="G130" s="24" t="s">
        <v>15</v>
      </c>
      <c r="H130" s="22" t="s">
        <v>17</v>
      </c>
      <c r="I130" s="23" t="s">
        <v>171</v>
      </c>
    </row>
    <row r="131" spans="1:9" ht="31.8" x14ac:dyDescent="0.2">
      <c r="A131" s="8">
        <v>128</v>
      </c>
      <c r="B131" s="19" t="s">
        <v>567</v>
      </c>
      <c r="C131" s="53" t="s">
        <v>1962</v>
      </c>
      <c r="D131" s="20" t="s">
        <v>164</v>
      </c>
      <c r="E131" s="21">
        <v>1498</v>
      </c>
      <c r="F131" s="21">
        <v>3154</v>
      </c>
      <c r="G131" s="24" t="s">
        <v>15</v>
      </c>
      <c r="H131" s="22" t="s">
        <v>17</v>
      </c>
      <c r="I131" s="23" t="s">
        <v>170</v>
      </c>
    </row>
    <row r="132" spans="1:9" ht="31.8" x14ac:dyDescent="0.2">
      <c r="A132" s="8">
        <v>129</v>
      </c>
      <c r="B132" s="19" t="s">
        <v>568</v>
      </c>
      <c r="C132" s="53" t="s">
        <v>1962</v>
      </c>
      <c r="D132" s="20" t="s">
        <v>165</v>
      </c>
      <c r="E132" s="21">
        <v>4140</v>
      </c>
      <c r="F132" s="21">
        <v>7433</v>
      </c>
      <c r="G132" s="24" t="s">
        <v>15</v>
      </c>
      <c r="H132" s="22" t="s">
        <v>17</v>
      </c>
      <c r="I132" s="23"/>
    </row>
    <row r="133" spans="1:9" ht="31.8" x14ac:dyDescent="0.2">
      <c r="A133" s="8">
        <v>130</v>
      </c>
      <c r="B133" s="25" t="s">
        <v>1965</v>
      </c>
      <c r="C133" s="54" t="s">
        <v>1966</v>
      </c>
      <c r="D133" s="27" t="s">
        <v>57</v>
      </c>
      <c r="E133" s="26">
        <v>1392</v>
      </c>
      <c r="F133" s="26">
        <v>2910</v>
      </c>
      <c r="G133" s="28" t="s">
        <v>15</v>
      </c>
      <c r="H133" s="30" t="s">
        <v>17</v>
      </c>
      <c r="I133" s="29"/>
    </row>
    <row r="134" spans="1:9" ht="31.8" x14ac:dyDescent="0.2">
      <c r="A134" s="8">
        <v>131</v>
      </c>
      <c r="B134" s="25" t="s">
        <v>1967</v>
      </c>
      <c r="C134" s="54" t="s">
        <v>1966</v>
      </c>
      <c r="D134" s="27" t="s">
        <v>1728</v>
      </c>
      <c r="E134" s="26">
        <v>1810</v>
      </c>
      <c r="F134" s="26">
        <v>2946</v>
      </c>
      <c r="G134" s="28" t="s">
        <v>15</v>
      </c>
      <c r="H134" s="30" t="s">
        <v>17</v>
      </c>
      <c r="I134" s="29"/>
    </row>
    <row r="135" spans="1:9" ht="31.8" x14ac:dyDescent="0.2">
      <c r="A135" s="8">
        <v>132</v>
      </c>
      <c r="B135" s="19" t="s">
        <v>569</v>
      </c>
      <c r="C135" s="53" t="s">
        <v>1973</v>
      </c>
      <c r="D135" s="20" t="s">
        <v>1974</v>
      </c>
      <c r="E135" s="21">
        <v>1646</v>
      </c>
      <c r="F135" s="21">
        <v>3144</v>
      </c>
      <c r="G135" s="24" t="s">
        <v>15</v>
      </c>
      <c r="H135" s="22" t="s">
        <v>17</v>
      </c>
      <c r="I135" s="23" t="s">
        <v>170</v>
      </c>
    </row>
    <row r="136" spans="1:9" ht="31.8" x14ac:dyDescent="0.2">
      <c r="A136" s="8">
        <v>133</v>
      </c>
      <c r="B136" s="19" t="s">
        <v>570</v>
      </c>
      <c r="C136" s="53" t="s">
        <v>179</v>
      </c>
      <c r="D136" s="20" t="s">
        <v>35</v>
      </c>
      <c r="E136" s="21">
        <v>1406</v>
      </c>
      <c r="F136" s="21">
        <v>2559</v>
      </c>
      <c r="G136" s="24" t="s">
        <v>15</v>
      </c>
      <c r="H136" s="22" t="s">
        <v>17</v>
      </c>
      <c r="I136" s="23"/>
    </row>
    <row r="137" spans="1:9" ht="31.8" x14ac:dyDescent="0.2">
      <c r="A137" s="8">
        <v>134</v>
      </c>
      <c r="B137" s="19" t="s">
        <v>571</v>
      </c>
      <c r="C137" s="53" t="s">
        <v>179</v>
      </c>
      <c r="D137" s="20" t="s">
        <v>48</v>
      </c>
      <c r="E137" s="21">
        <v>1465</v>
      </c>
      <c r="F137" s="21">
        <v>2283</v>
      </c>
      <c r="G137" s="24" t="s">
        <v>15</v>
      </c>
      <c r="H137" s="22" t="s">
        <v>17</v>
      </c>
      <c r="I137" s="23"/>
    </row>
    <row r="138" spans="1:9" ht="31.8" x14ac:dyDescent="0.2">
      <c r="A138" s="8">
        <v>135</v>
      </c>
      <c r="B138" s="19" t="s">
        <v>572</v>
      </c>
      <c r="C138" s="53" t="s">
        <v>1978</v>
      </c>
      <c r="D138" s="20" t="s">
        <v>23</v>
      </c>
      <c r="E138" s="21">
        <v>1008</v>
      </c>
      <c r="F138" s="21">
        <v>1997</v>
      </c>
      <c r="G138" s="24" t="s">
        <v>15</v>
      </c>
      <c r="H138" s="22" t="s">
        <v>17</v>
      </c>
      <c r="I138" s="23" t="s">
        <v>171</v>
      </c>
    </row>
    <row r="139" spans="1:9" ht="31.8" x14ac:dyDescent="0.2">
      <c r="A139" s="8">
        <v>136</v>
      </c>
      <c r="B139" s="19" t="s">
        <v>670</v>
      </c>
      <c r="C139" s="53">
        <v>2021.04</v>
      </c>
      <c r="D139" s="20" t="s">
        <v>35</v>
      </c>
      <c r="E139" s="21">
        <v>1350</v>
      </c>
      <c r="F139" s="21">
        <v>1775</v>
      </c>
      <c r="G139" s="24" t="s">
        <v>15</v>
      </c>
      <c r="H139" s="22" t="s">
        <v>17</v>
      </c>
      <c r="I139" s="23" t="s">
        <v>171</v>
      </c>
    </row>
    <row r="140" spans="1:9" ht="31.8" x14ac:dyDescent="0.2">
      <c r="A140" s="8">
        <v>137</v>
      </c>
      <c r="B140" s="19" t="s">
        <v>672</v>
      </c>
      <c r="C140" s="53">
        <v>2021.04</v>
      </c>
      <c r="D140" s="20" t="s">
        <v>71</v>
      </c>
      <c r="E140" s="21">
        <v>1830</v>
      </c>
      <c r="F140" s="21">
        <v>3690</v>
      </c>
      <c r="G140" s="24" t="s">
        <v>15</v>
      </c>
      <c r="H140" s="22" t="s">
        <v>17</v>
      </c>
      <c r="I140" s="23"/>
    </row>
    <row r="141" spans="1:9" ht="31.8" x14ac:dyDescent="0.2">
      <c r="A141" s="8">
        <v>138</v>
      </c>
      <c r="B141" s="19" t="s">
        <v>682</v>
      </c>
      <c r="C141" s="53">
        <v>2021.05</v>
      </c>
      <c r="D141" s="20" t="s">
        <v>1370</v>
      </c>
      <c r="E141" s="21">
        <v>1207</v>
      </c>
      <c r="F141" s="21">
        <v>2380</v>
      </c>
      <c r="G141" s="24" t="s">
        <v>15</v>
      </c>
      <c r="H141" s="22" t="s">
        <v>17</v>
      </c>
      <c r="I141" s="23"/>
    </row>
    <row r="142" spans="1:9" ht="31.8" x14ac:dyDescent="0.2">
      <c r="A142" s="8">
        <v>139</v>
      </c>
      <c r="B142" s="19" t="s">
        <v>683</v>
      </c>
      <c r="C142" s="53">
        <v>2021.05</v>
      </c>
      <c r="D142" s="20" t="s">
        <v>906</v>
      </c>
      <c r="E142" s="21">
        <v>1879</v>
      </c>
      <c r="F142" s="21">
        <v>3683</v>
      </c>
      <c r="G142" s="24" t="s">
        <v>15</v>
      </c>
      <c r="H142" s="22" t="s">
        <v>17</v>
      </c>
      <c r="I142" s="23"/>
    </row>
    <row r="143" spans="1:9" ht="31.8" x14ac:dyDescent="0.2">
      <c r="A143" s="8">
        <v>140</v>
      </c>
      <c r="B143" s="19" t="s">
        <v>719</v>
      </c>
      <c r="C143" s="53">
        <v>2021.08</v>
      </c>
      <c r="D143" s="20" t="s">
        <v>35</v>
      </c>
      <c r="E143" s="21">
        <v>1656</v>
      </c>
      <c r="F143" s="21">
        <v>3692</v>
      </c>
      <c r="G143" s="24" t="s">
        <v>119</v>
      </c>
      <c r="H143" s="22" t="s">
        <v>17</v>
      </c>
      <c r="I143" s="23" t="s">
        <v>171</v>
      </c>
    </row>
    <row r="144" spans="1:9" ht="31.8" x14ac:dyDescent="0.2">
      <c r="A144" s="8">
        <v>141</v>
      </c>
      <c r="B144" s="19" t="s">
        <v>720</v>
      </c>
      <c r="C144" s="53">
        <v>2021.08</v>
      </c>
      <c r="D144" s="20" t="s">
        <v>82</v>
      </c>
      <c r="E144" s="21">
        <v>1298</v>
      </c>
      <c r="F144" s="21">
        <v>2109</v>
      </c>
      <c r="G144" s="24" t="s">
        <v>15</v>
      </c>
      <c r="H144" s="22" t="s">
        <v>17</v>
      </c>
      <c r="I144" s="23" t="s">
        <v>171</v>
      </c>
    </row>
    <row r="145" spans="1:9" ht="31.8" x14ac:dyDescent="0.2">
      <c r="A145" s="8">
        <v>142</v>
      </c>
      <c r="B145" s="19" t="s">
        <v>721</v>
      </c>
      <c r="C145" s="53">
        <v>2021.08</v>
      </c>
      <c r="D145" s="20" t="s">
        <v>1891</v>
      </c>
      <c r="E145" s="21">
        <v>1462</v>
      </c>
      <c r="F145" s="21">
        <v>2520</v>
      </c>
      <c r="G145" s="24" t="s">
        <v>15</v>
      </c>
      <c r="H145" s="22" t="s">
        <v>17</v>
      </c>
      <c r="I145" s="23"/>
    </row>
    <row r="146" spans="1:9" ht="31.8" x14ac:dyDescent="0.2">
      <c r="A146" s="8">
        <v>143</v>
      </c>
      <c r="B146" s="19" t="s">
        <v>762</v>
      </c>
      <c r="C146" s="53">
        <v>2021.12</v>
      </c>
      <c r="D146" s="20" t="s">
        <v>2002</v>
      </c>
      <c r="E146" s="21">
        <v>2765</v>
      </c>
      <c r="F146" s="21">
        <v>4938</v>
      </c>
      <c r="G146" s="24" t="s">
        <v>15</v>
      </c>
      <c r="H146" s="22" t="s">
        <v>17</v>
      </c>
      <c r="I146" s="23" t="s">
        <v>171</v>
      </c>
    </row>
    <row r="147" spans="1:9" ht="31.8" x14ac:dyDescent="0.2">
      <c r="A147" s="8">
        <v>144</v>
      </c>
      <c r="B147" s="19" t="s">
        <v>775</v>
      </c>
      <c r="C147" s="53">
        <v>2022.01</v>
      </c>
      <c r="D147" s="20" t="s">
        <v>2004</v>
      </c>
      <c r="E147" s="21">
        <v>1357</v>
      </c>
      <c r="F147" s="21">
        <v>2667</v>
      </c>
      <c r="G147" s="24" t="s">
        <v>15</v>
      </c>
      <c r="H147" s="22" t="s">
        <v>17</v>
      </c>
      <c r="I147" s="23"/>
    </row>
    <row r="148" spans="1:9" ht="31.8" x14ac:dyDescent="0.2">
      <c r="A148" s="8">
        <v>145</v>
      </c>
      <c r="B148" s="19" t="s">
        <v>778</v>
      </c>
      <c r="C148" s="53">
        <v>2022.02</v>
      </c>
      <c r="D148" s="20" t="s">
        <v>160</v>
      </c>
      <c r="E148" s="21">
        <v>1694</v>
      </c>
      <c r="F148" s="21">
        <v>3030</v>
      </c>
      <c r="G148" s="24" t="s">
        <v>15</v>
      </c>
      <c r="H148" s="22" t="s">
        <v>17</v>
      </c>
      <c r="I148" s="23" t="s">
        <v>171</v>
      </c>
    </row>
    <row r="149" spans="1:9" ht="31.8" x14ac:dyDescent="0.2">
      <c r="A149" s="8">
        <v>146</v>
      </c>
      <c r="B149" s="19" t="s">
        <v>784</v>
      </c>
      <c r="C149" s="53">
        <v>2022.03</v>
      </c>
      <c r="D149" s="20" t="s">
        <v>23</v>
      </c>
      <c r="E149" s="21">
        <v>2189</v>
      </c>
      <c r="F149" s="21">
        <v>4495</v>
      </c>
      <c r="G149" s="24" t="s">
        <v>15</v>
      </c>
      <c r="H149" s="22" t="s">
        <v>17</v>
      </c>
      <c r="I149" s="23" t="s">
        <v>171</v>
      </c>
    </row>
    <row r="150" spans="1:9" ht="31.8" x14ac:dyDescent="0.2">
      <c r="A150" s="8">
        <v>147</v>
      </c>
      <c r="B150" s="19" t="s">
        <v>785</v>
      </c>
      <c r="C150" s="53">
        <v>2022.03</v>
      </c>
      <c r="D150" s="20" t="s">
        <v>1984</v>
      </c>
      <c r="E150" s="21">
        <v>1449</v>
      </c>
      <c r="F150" s="21">
        <v>2750</v>
      </c>
      <c r="G150" s="24" t="s">
        <v>15</v>
      </c>
      <c r="H150" s="22" t="s">
        <v>17</v>
      </c>
      <c r="I150" s="23"/>
    </row>
    <row r="151" spans="1:9" ht="31.8" x14ac:dyDescent="0.2">
      <c r="A151" s="8">
        <v>148</v>
      </c>
      <c r="B151" s="19" t="s">
        <v>802</v>
      </c>
      <c r="C151" s="53">
        <v>2022.04</v>
      </c>
      <c r="D151" s="20" t="s">
        <v>2009</v>
      </c>
      <c r="E151" s="21">
        <v>1462</v>
      </c>
      <c r="F151" s="21">
        <v>2911</v>
      </c>
      <c r="G151" s="24" t="s">
        <v>15</v>
      </c>
      <c r="H151" s="22" t="s">
        <v>17</v>
      </c>
      <c r="I151" s="23"/>
    </row>
    <row r="152" spans="1:9" ht="31.8" x14ac:dyDescent="0.2">
      <c r="A152" s="8">
        <v>149</v>
      </c>
      <c r="B152" s="19" t="s">
        <v>807</v>
      </c>
      <c r="C152" s="53">
        <v>2022.05</v>
      </c>
      <c r="D152" s="20" t="s">
        <v>49</v>
      </c>
      <c r="E152" s="21">
        <v>1514</v>
      </c>
      <c r="F152" s="21">
        <v>2727</v>
      </c>
      <c r="G152" s="24" t="s">
        <v>15</v>
      </c>
      <c r="H152" s="22" t="s">
        <v>17</v>
      </c>
      <c r="I152" s="23"/>
    </row>
    <row r="153" spans="1:9" ht="31.8" x14ac:dyDescent="0.2">
      <c r="A153" s="8">
        <v>150</v>
      </c>
      <c r="B153" s="19" t="s">
        <v>808</v>
      </c>
      <c r="C153" s="53">
        <v>2022.05</v>
      </c>
      <c r="D153" s="20" t="s">
        <v>805</v>
      </c>
      <c r="E153" s="21">
        <v>1487</v>
      </c>
      <c r="F153" s="21">
        <v>2840</v>
      </c>
      <c r="G153" s="24" t="s">
        <v>15</v>
      </c>
      <c r="H153" s="22" t="s">
        <v>17</v>
      </c>
      <c r="I153" s="23"/>
    </row>
    <row r="154" spans="1:9" ht="31.8" x14ac:dyDescent="0.2">
      <c r="A154" s="8">
        <v>151</v>
      </c>
      <c r="B154" s="19" t="s">
        <v>809</v>
      </c>
      <c r="C154" s="53">
        <v>2022.05</v>
      </c>
      <c r="D154" s="20" t="s">
        <v>48</v>
      </c>
      <c r="E154" s="21">
        <v>1705</v>
      </c>
      <c r="F154" s="21">
        <v>3491</v>
      </c>
      <c r="G154" s="24" t="s">
        <v>15</v>
      </c>
      <c r="H154" s="22" t="s">
        <v>17</v>
      </c>
      <c r="I154" s="23"/>
    </row>
    <row r="155" spans="1:9" ht="31.8" x14ac:dyDescent="0.2">
      <c r="A155" s="8">
        <v>152</v>
      </c>
      <c r="B155" s="19" t="s">
        <v>823</v>
      </c>
      <c r="C155" s="53">
        <v>2022.06</v>
      </c>
      <c r="D155" s="20" t="s">
        <v>805</v>
      </c>
      <c r="E155" s="21">
        <v>1784</v>
      </c>
      <c r="F155" s="21">
        <v>3480</v>
      </c>
      <c r="G155" s="24" t="s">
        <v>15</v>
      </c>
      <c r="H155" s="22" t="s">
        <v>17</v>
      </c>
      <c r="I155" s="23"/>
    </row>
    <row r="156" spans="1:9" ht="31.8" x14ac:dyDescent="0.2">
      <c r="A156" s="8">
        <v>153</v>
      </c>
      <c r="B156" s="19" t="s">
        <v>865</v>
      </c>
      <c r="C156" s="53">
        <v>2022.08</v>
      </c>
      <c r="D156" s="20" t="s">
        <v>33</v>
      </c>
      <c r="E156" s="21">
        <v>1554</v>
      </c>
      <c r="F156" s="21">
        <v>3176</v>
      </c>
      <c r="G156" s="24" t="s">
        <v>15</v>
      </c>
      <c r="H156" s="22" t="s">
        <v>17</v>
      </c>
      <c r="I156" s="23" t="s">
        <v>171</v>
      </c>
    </row>
    <row r="157" spans="1:9" ht="31.8" x14ac:dyDescent="0.2">
      <c r="A157" s="8">
        <v>154</v>
      </c>
      <c r="B157" s="19" t="s">
        <v>866</v>
      </c>
      <c r="C157" s="53">
        <v>2022.08</v>
      </c>
      <c r="D157" s="20" t="s">
        <v>867</v>
      </c>
      <c r="E157" s="21">
        <v>1622</v>
      </c>
      <c r="F157" s="21">
        <v>3041</v>
      </c>
      <c r="G157" s="24" t="s">
        <v>15</v>
      </c>
      <c r="H157" s="22" t="s">
        <v>17</v>
      </c>
      <c r="I157" s="23" t="s">
        <v>170</v>
      </c>
    </row>
    <row r="158" spans="1:9" ht="31.8" x14ac:dyDescent="0.2">
      <c r="A158" s="8">
        <v>155</v>
      </c>
      <c r="B158" s="19" t="s">
        <v>879</v>
      </c>
      <c r="C158" s="53">
        <v>2022.09</v>
      </c>
      <c r="D158" s="20" t="s">
        <v>156</v>
      </c>
      <c r="E158" s="21">
        <v>1515</v>
      </c>
      <c r="F158" s="21">
        <v>2927</v>
      </c>
      <c r="G158" s="24" t="s">
        <v>119</v>
      </c>
      <c r="H158" s="22" t="s">
        <v>17</v>
      </c>
      <c r="I158" s="23"/>
    </row>
    <row r="159" spans="1:9" ht="31.8" x14ac:dyDescent="0.2">
      <c r="A159" s="8">
        <v>156</v>
      </c>
      <c r="B159" s="19" t="s">
        <v>888</v>
      </c>
      <c r="C159" s="53">
        <v>2022.1</v>
      </c>
      <c r="D159" s="20" t="s">
        <v>889</v>
      </c>
      <c r="E159" s="21">
        <v>1134</v>
      </c>
      <c r="F159" s="21">
        <v>1945</v>
      </c>
      <c r="G159" s="24" t="s">
        <v>15</v>
      </c>
      <c r="H159" s="22" t="s">
        <v>17</v>
      </c>
      <c r="I159" s="23"/>
    </row>
    <row r="160" spans="1:9" ht="31.8" x14ac:dyDescent="0.2">
      <c r="A160" s="8">
        <v>157</v>
      </c>
      <c r="B160" s="19" t="s">
        <v>913</v>
      </c>
      <c r="C160" s="53">
        <v>2022.12</v>
      </c>
      <c r="D160" s="20" t="s">
        <v>914</v>
      </c>
      <c r="E160" s="21">
        <v>2249</v>
      </c>
      <c r="F160" s="21">
        <v>4560</v>
      </c>
      <c r="G160" s="24" t="s">
        <v>15</v>
      </c>
      <c r="H160" s="22" t="s">
        <v>17</v>
      </c>
      <c r="I160" s="23"/>
    </row>
    <row r="161" spans="1:9" ht="31.8" x14ac:dyDescent="0.2">
      <c r="A161" s="114">
        <v>158</v>
      </c>
      <c r="B161" s="115" t="s">
        <v>940</v>
      </c>
      <c r="C161" s="116">
        <v>2023.02</v>
      </c>
      <c r="D161" s="117" t="s">
        <v>131</v>
      </c>
      <c r="E161" s="118">
        <v>930</v>
      </c>
      <c r="F161" s="118">
        <v>2117</v>
      </c>
      <c r="G161" s="119" t="s">
        <v>18</v>
      </c>
      <c r="H161" s="120" t="s">
        <v>17</v>
      </c>
      <c r="I161" s="78"/>
    </row>
    <row r="162" spans="1:9" ht="31.8" x14ac:dyDescent="0.2">
      <c r="A162" s="178">
        <v>159</v>
      </c>
      <c r="B162" s="179" t="s">
        <v>2066</v>
      </c>
      <c r="C162" s="179" t="s">
        <v>2056</v>
      </c>
      <c r="D162" s="179" t="s">
        <v>2067</v>
      </c>
      <c r="E162" s="180">
        <v>1996</v>
      </c>
      <c r="F162" s="180">
        <v>3931</v>
      </c>
      <c r="G162" s="179" t="s">
        <v>2024</v>
      </c>
      <c r="H162" s="179" t="s">
        <v>17</v>
      </c>
      <c r="I162" s="181"/>
    </row>
    <row r="163" spans="1:9" ht="31.8" x14ac:dyDescent="0.2">
      <c r="A163" s="8">
        <v>160</v>
      </c>
      <c r="B163" s="25" t="s">
        <v>2118</v>
      </c>
      <c r="C163" s="155" t="s">
        <v>2109</v>
      </c>
      <c r="D163" s="22" t="s">
        <v>4184</v>
      </c>
      <c r="E163" s="26">
        <v>1407</v>
      </c>
      <c r="F163" s="185"/>
      <c r="G163" s="28" t="s">
        <v>15</v>
      </c>
      <c r="H163" s="30" t="s">
        <v>17</v>
      </c>
      <c r="I163" s="29" t="s">
        <v>171</v>
      </c>
    </row>
    <row r="164" spans="1:9" ht="31.8" x14ac:dyDescent="0.2">
      <c r="A164" s="8">
        <v>161</v>
      </c>
      <c r="B164" s="25" t="s">
        <v>2120</v>
      </c>
      <c r="C164" s="155" t="s">
        <v>2109</v>
      </c>
      <c r="D164" s="22" t="s">
        <v>4185</v>
      </c>
      <c r="E164" s="26">
        <v>2150</v>
      </c>
      <c r="F164" s="185"/>
      <c r="G164" s="28" t="s">
        <v>15</v>
      </c>
      <c r="H164" s="30" t="s">
        <v>17</v>
      </c>
      <c r="I164" s="29"/>
    </row>
    <row r="165" spans="1:9" ht="31.8" x14ac:dyDescent="0.2">
      <c r="A165" s="8">
        <v>162</v>
      </c>
      <c r="B165" s="25" t="s">
        <v>2121</v>
      </c>
      <c r="C165" s="155" t="s">
        <v>2109</v>
      </c>
      <c r="D165" s="22" t="s">
        <v>4186</v>
      </c>
      <c r="E165" s="26">
        <v>1590</v>
      </c>
      <c r="F165" s="185"/>
      <c r="G165" s="28" t="s">
        <v>15</v>
      </c>
      <c r="H165" s="30" t="s">
        <v>17</v>
      </c>
      <c r="I165" s="29"/>
    </row>
    <row r="166" spans="1:9" ht="31.8" x14ac:dyDescent="0.2">
      <c r="A166" s="8">
        <v>163</v>
      </c>
      <c r="B166" s="19" t="s">
        <v>4120</v>
      </c>
      <c r="C166" s="144" t="s">
        <v>4102</v>
      </c>
      <c r="D166" s="22" t="s">
        <v>4187</v>
      </c>
      <c r="E166" s="21">
        <v>1708</v>
      </c>
      <c r="F166" s="185"/>
      <c r="G166" s="28" t="s">
        <v>2058</v>
      </c>
      <c r="H166" s="22" t="s">
        <v>17</v>
      </c>
      <c r="I166" s="23" t="s">
        <v>172</v>
      </c>
    </row>
    <row r="167" spans="1:9" ht="31.8" x14ac:dyDescent="0.2">
      <c r="A167" s="8">
        <v>164</v>
      </c>
      <c r="B167" s="19" t="s">
        <v>4150</v>
      </c>
      <c r="C167" s="144" t="s">
        <v>4146</v>
      </c>
      <c r="D167" s="22" t="s">
        <v>4188</v>
      </c>
      <c r="E167" s="21">
        <v>2518</v>
      </c>
      <c r="F167" s="185"/>
      <c r="G167" s="28" t="s">
        <v>15</v>
      </c>
      <c r="H167" s="22" t="s">
        <v>17</v>
      </c>
      <c r="I167" s="23" t="s">
        <v>4152</v>
      </c>
    </row>
    <row r="168" spans="1:9" ht="32.4" thickBot="1" x14ac:dyDescent="0.25">
      <c r="A168" s="106">
        <v>165</v>
      </c>
      <c r="B168" s="82" t="s">
        <v>4166</v>
      </c>
      <c r="C168" s="175" t="s">
        <v>4157</v>
      </c>
      <c r="D168" s="86" t="s">
        <v>4189</v>
      </c>
      <c r="E168" s="84">
        <v>1627</v>
      </c>
      <c r="F168" s="186"/>
      <c r="G168" s="176" t="s">
        <v>15</v>
      </c>
      <c r="H168" s="86" t="s">
        <v>17</v>
      </c>
      <c r="I168" s="87"/>
    </row>
  </sheetData>
  <mergeCells count="9">
    <mergeCell ref="G2:G3"/>
    <mergeCell ref="H2:H3"/>
    <mergeCell ref="I2:I3"/>
    <mergeCell ref="G1:I1"/>
    <mergeCell ref="A2:A3"/>
    <mergeCell ref="B2:B3"/>
    <mergeCell ref="C2:C3"/>
    <mergeCell ref="D2:D3"/>
    <mergeCell ref="A1:E1"/>
  </mergeCells>
  <phoneticPr fontId="2"/>
  <conditionalFormatting sqref="B163:B167">
    <cfRule type="duplicateValues" dxfId="2" priority="1"/>
  </conditionalFormatting>
  <pageMargins left="0.70866141732283472" right="0.70866141732283472" top="0.74803149606299213" bottom="0.74803149606299213" header="0.31496062992125984" footer="0.31496062992125984"/>
  <pageSetup paperSize="9" scale="70" fitToHeight="0" orientation="portrait" r:id="rId1"/>
  <rowBreaks count="5" manualBreakCount="5">
    <brk id="35" max="8" man="1"/>
    <brk id="67" max="8" man="1"/>
    <brk id="99" max="8" man="1"/>
    <brk id="131" max="8" man="1"/>
    <brk id="163"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9B9AF-FB56-42A3-B6EB-9C1736F7F4BD}">
  <sheetPr>
    <pageSetUpPr fitToPage="1"/>
  </sheetPr>
  <dimension ref="A1:I279"/>
  <sheetViews>
    <sheetView view="pageBreakPreview" zoomScale="60" zoomScaleNormal="100" workbookViewId="0">
      <selection activeCell="G19" sqref="G19"/>
    </sheetView>
  </sheetViews>
  <sheetFormatPr defaultRowHeight="13.2" x14ac:dyDescent="0.2"/>
  <cols>
    <col min="1" max="1" width="6.88671875" style="110" customWidth="1"/>
    <col min="2" max="2" width="54.5546875" style="110" customWidth="1"/>
    <col min="3" max="3" width="15.21875" style="110" customWidth="1"/>
    <col min="4" max="4" width="22" style="110" customWidth="1"/>
    <col min="5" max="5" width="13.21875" style="110" customWidth="1"/>
    <col min="6" max="6" width="12.5546875" style="110" customWidth="1"/>
    <col min="7" max="7" width="11.6640625" style="110" customWidth="1"/>
    <col min="8" max="8" width="10" style="110" customWidth="1"/>
    <col min="9" max="9" width="13.33203125" style="110" customWidth="1"/>
    <col min="10" max="16384" width="8.88671875" style="110"/>
  </cols>
  <sheetData>
    <row r="1" spans="1:9" ht="34.799999999999997" x14ac:dyDescent="0.2">
      <c r="A1" s="200" t="s">
        <v>676</v>
      </c>
      <c r="B1" s="201"/>
      <c r="C1" s="201"/>
      <c r="D1" s="201"/>
      <c r="E1" s="201"/>
      <c r="F1" s="202"/>
      <c r="G1" s="203" t="s">
        <v>2038</v>
      </c>
      <c r="H1" s="201"/>
      <c r="I1" s="204"/>
    </row>
    <row r="2" spans="1:9" ht="31.8" x14ac:dyDescent="0.2">
      <c r="A2" s="193" t="s">
        <v>661</v>
      </c>
      <c r="B2" s="188" t="s">
        <v>6</v>
      </c>
      <c r="C2" s="194" t="s">
        <v>14</v>
      </c>
      <c r="D2" s="188" t="s">
        <v>2</v>
      </c>
      <c r="E2" s="11" t="s">
        <v>20</v>
      </c>
      <c r="F2" s="11" t="s">
        <v>21</v>
      </c>
      <c r="G2" s="187" t="s">
        <v>0</v>
      </c>
      <c r="H2" s="188" t="s">
        <v>1</v>
      </c>
      <c r="I2" s="189" t="s">
        <v>168</v>
      </c>
    </row>
    <row r="3" spans="1:9" ht="31.8" x14ac:dyDescent="0.2">
      <c r="A3" s="193"/>
      <c r="B3" s="188"/>
      <c r="C3" s="194"/>
      <c r="D3" s="188"/>
      <c r="E3" s="11" t="s">
        <v>2035</v>
      </c>
      <c r="F3" s="11" t="s">
        <v>2036</v>
      </c>
      <c r="G3" s="187"/>
      <c r="H3" s="188"/>
      <c r="I3" s="190"/>
    </row>
    <row r="4" spans="1:9" ht="31.8" x14ac:dyDescent="0.2">
      <c r="A4" s="205" t="s">
        <v>4</v>
      </c>
      <c r="B4" s="206"/>
      <c r="C4" s="206"/>
      <c r="D4" s="206"/>
      <c r="E4" s="206"/>
      <c r="F4" s="206"/>
      <c r="G4" s="206"/>
      <c r="H4" s="206"/>
      <c r="I4" s="207"/>
    </row>
    <row r="5" spans="1:9" ht="31.8" x14ac:dyDescent="0.2">
      <c r="A5" s="8">
        <v>1</v>
      </c>
      <c r="B5" s="19" t="s">
        <v>12</v>
      </c>
      <c r="C5" s="53" t="s">
        <v>1099</v>
      </c>
      <c r="D5" s="20" t="s">
        <v>1076</v>
      </c>
      <c r="E5" s="21">
        <v>4209</v>
      </c>
      <c r="F5" s="21">
        <v>14192</v>
      </c>
      <c r="G5" s="24" t="s">
        <v>968</v>
      </c>
      <c r="H5" s="22" t="s">
        <v>17</v>
      </c>
      <c r="I5" s="23"/>
    </row>
    <row r="6" spans="1:9" ht="31.8" x14ac:dyDescent="0.2">
      <c r="A6" s="8">
        <v>2</v>
      </c>
      <c r="B6" s="19" t="s">
        <v>441</v>
      </c>
      <c r="C6" s="53" t="s">
        <v>947</v>
      </c>
      <c r="D6" s="20" t="s">
        <v>23</v>
      </c>
      <c r="E6" s="21">
        <v>1711</v>
      </c>
      <c r="F6" s="21">
        <v>4946</v>
      </c>
      <c r="G6" s="24" t="s">
        <v>18</v>
      </c>
      <c r="H6" s="22" t="s">
        <v>17</v>
      </c>
      <c r="I6" s="23"/>
    </row>
    <row r="7" spans="1:9" ht="31.8" x14ac:dyDescent="0.2">
      <c r="A7" s="8">
        <v>3</v>
      </c>
      <c r="B7" s="19" t="s">
        <v>442</v>
      </c>
      <c r="C7" s="53" t="s">
        <v>947</v>
      </c>
      <c r="D7" s="20" t="s">
        <v>23</v>
      </c>
      <c r="E7" s="21">
        <v>937</v>
      </c>
      <c r="F7" s="21">
        <v>2339</v>
      </c>
      <c r="G7" s="24" t="s">
        <v>18</v>
      </c>
      <c r="H7" s="22" t="s">
        <v>17</v>
      </c>
      <c r="I7" s="23"/>
    </row>
    <row r="8" spans="1:9" ht="31.8" x14ac:dyDescent="0.2">
      <c r="A8" s="8">
        <v>4</v>
      </c>
      <c r="B8" s="19" t="s">
        <v>443</v>
      </c>
      <c r="C8" s="53" t="s">
        <v>947</v>
      </c>
      <c r="D8" s="20" t="s">
        <v>23</v>
      </c>
      <c r="E8" s="21">
        <v>1578</v>
      </c>
      <c r="F8" s="21">
        <v>1146</v>
      </c>
      <c r="G8" s="24" t="s">
        <v>15</v>
      </c>
      <c r="H8" s="22" t="s">
        <v>17</v>
      </c>
      <c r="I8" s="23"/>
    </row>
    <row r="9" spans="1:9" ht="31.8" x14ac:dyDescent="0.2">
      <c r="A9" s="8">
        <v>5</v>
      </c>
      <c r="B9" s="19" t="s">
        <v>444</v>
      </c>
      <c r="C9" s="53" t="s">
        <v>947</v>
      </c>
      <c r="D9" s="20" t="s">
        <v>23</v>
      </c>
      <c r="E9" s="21">
        <v>444</v>
      </c>
      <c r="F9" s="21">
        <v>383</v>
      </c>
      <c r="G9" s="24" t="s">
        <v>15</v>
      </c>
      <c r="H9" s="22" t="s">
        <v>17</v>
      </c>
      <c r="I9" s="23"/>
    </row>
    <row r="10" spans="1:9" ht="31.8" x14ac:dyDescent="0.2">
      <c r="A10" s="8">
        <v>6</v>
      </c>
      <c r="B10" s="19" t="s">
        <v>1146</v>
      </c>
      <c r="C10" s="54" t="s">
        <v>1147</v>
      </c>
      <c r="D10" s="27" t="s">
        <v>25</v>
      </c>
      <c r="E10" s="26">
        <v>313</v>
      </c>
      <c r="F10" s="26">
        <v>855</v>
      </c>
      <c r="G10" s="28" t="s">
        <v>15</v>
      </c>
      <c r="H10" s="30" t="s">
        <v>17</v>
      </c>
      <c r="I10" s="29"/>
    </row>
    <row r="11" spans="1:9" ht="31.8" x14ac:dyDescent="0.2">
      <c r="A11" s="8">
        <v>7</v>
      </c>
      <c r="B11" s="19" t="s">
        <v>1150</v>
      </c>
      <c r="C11" s="54" t="s">
        <v>1148</v>
      </c>
      <c r="D11" s="27" t="s">
        <v>26</v>
      </c>
      <c r="E11" s="26">
        <v>2644</v>
      </c>
      <c r="F11" s="26">
        <v>5045</v>
      </c>
      <c r="G11" s="28" t="s">
        <v>18</v>
      </c>
      <c r="H11" s="30" t="s">
        <v>17</v>
      </c>
      <c r="I11" s="29"/>
    </row>
    <row r="12" spans="1:9" ht="31.8" x14ac:dyDescent="0.2">
      <c r="A12" s="8">
        <v>8</v>
      </c>
      <c r="B12" s="19" t="s">
        <v>1154</v>
      </c>
      <c r="C12" s="54" t="s">
        <v>1152</v>
      </c>
      <c r="D12" s="27" t="s">
        <v>52</v>
      </c>
      <c r="E12" s="26">
        <v>3209</v>
      </c>
      <c r="F12" s="26">
        <v>7349</v>
      </c>
      <c r="G12" s="30" t="s">
        <v>18</v>
      </c>
      <c r="H12" s="30" t="s">
        <v>17</v>
      </c>
      <c r="I12" s="29"/>
    </row>
    <row r="13" spans="1:9" ht="31.8" x14ac:dyDescent="0.2">
      <c r="A13" s="8">
        <v>9</v>
      </c>
      <c r="B13" s="19" t="s">
        <v>1155</v>
      </c>
      <c r="C13" s="54" t="s">
        <v>1152</v>
      </c>
      <c r="D13" s="27" t="s">
        <v>52</v>
      </c>
      <c r="E13" s="26">
        <v>3347</v>
      </c>
      <c r="F13" s="26">
        <v>6608</v>
      </c>
      <c r="G13" s="28" t="s">
        <v>15</v>
      </c>
      <c r="H13" s="30" t="s">
        <v>17</v>
      </c>
      <c r="I13" s="29"/>
    </row>
    <row r="14" spans="1:9" ht="31.8" x14ac:dyDescent="0.2">
      <c r="A14" s="8">
        <v>10</v>
      </c>
      <c r="B14" s="19" t="s">
        <v>1173</v>
      </c>
      <c r="C14" s="53" t="s">
        <v>1172</v>
      </c>
      <c r="D14" s="20" t="s">
        <v>1174</v>
      </c>
      <c r="E14" s="21">
        <v>290</v>
      </c>
      <c r="F14" s="21">
        <v>524</v>
      </c>
      <c r="G14" s="22" t="s">
        <v>15</v>
      </c>
      <c r="H14" s="22" t="s">
        <v>17</v>
      </c>
      <c r="I14" s="23"/>
    </row>
    <row r="15" spans="1:9" ht="31.8" x14ac:dyDescent="0.2">
      <c r="A15" s="8">
        <v>11</v>
      </c>
      <c r="B15" s="19" t="s">
        <v>336</v>
      </c>
      <c r="C15" s="53" t="s">
        <v>1177</v>
      </c>
      <c r="D15" s="20" t="s">
        <v>23</v>
      </c>
      <c r="E15" s="21">
        <v>1355</v>
      </c>
      <c r="F15" s="21">
        <v>2523</v>
      </c>
      <c r="G15" s="22" t="s">
        <v>15</v>
      </c>
      <c r="H15" s="22" t="s">
        <v>17</v>
      </c>
      <c r="I15" s="23"/>
    </row>
    <row r="16" spans="1:9" ht="31.8" x14ac:dyDescent="0.2">
      <c r="A16" s="8">
        <v>12</v>
      </c>
      <c r="B16" s="19" t="s">
        <v>1244</v>
      </c>
      <c r="C16" s="54" t="s">
        <v>1243</v>
      </c>
      <c r="D16" s="20" t="s">
        <v>1245</v>
      </c>
      <c r="E16" s="21">
        <v>177</v>
      </c>
      <c r="F16" s="21">
        <v>312</v>
      </c>
      <c r="G16" s="22" t="s">
        <v>18</v>
      </c>
      <c r="H16" s="22" t="s">
        <v>17</v>
      </c>
      <c r="I16" s="23"/>
    </row>
    <row r="17" spans="1:9" ht="31.8" x14ac:dyDescent="0.2">
      <c r="A17" s="8">
        <v>13</v>
      </c>
      <c r="B17" s="25" t="s">
        <v>1249</v>
      </c>
      <c r="C17" s="54" t="s">
        <v>1250</v>
      </c>
      <c r="D17" s="27" t="s">
        <v>867</v>
      </c>
      <c r="E17" s="26">
        <v>7048</v>
      </c>
      <c r="F17" s="26">
        <v>7663</v>
      </c>
      <c r="G17" s="28" t="s">
        <v>15</v>
      </c>
      <c r="H17" s="30" t="s">
        <v>17</v>
      </c>
      <c r="I17" s="23"/>
    </row>
    <row r="18" spans="1:9" ht="31.8" x14ac:dyDescent="0.2">
      <c r="A18" s="8">
        <v>14</v>
      </c>
      <c r="B18" s="19" t="s">
        <v>1253</v>
      </c>
      <c r="C18" s="54" t="s">
        <v>1250</v>
      </c>
      <c r="D18" s="20" t="s">
        <v>1254</v>
      </c>
      <c r="E18" s="21">
        <v>1385</v>
      </c>
      <c r="F18" s="21">
        <v>2630</v>
      </c>
      <c r="G18" s="24" t="s">
        <v>15</v>
      </c>
      <c r="H18" s="22" t="s">
        <v>17</v>
      </c>
      <c r="I18" s="23"/>
    </row>
    <row r="19" spans="1:9" ht="31.8" x14ac:dyDescent="0.2">
      <c r="A19" s="8">
        <v>15</v>
      </c>
      <c r="B19" s="19" t="s">
        <v>1279</v>
      </c>
      <c r="C19" s="54" t="s">
        <v>666</v>
      </c>
      <c r="D19" s="20" t="s">
        <v>31</v>
      </c>
      <c r="E19" s="21">
        <v>136</v>
      </c>
      <c r="F19" s="21">
        <v>200</v>
      </c>
      <c r="G19" s="22" t="s">
        <v>18</v>
      </c>
      <c r="H19" s="62" t="s">
        <v>17</v>
      </c>
      <c r="I19" s="31"/>
    </row>
    <row r="20" spans="1:9" ht="31.8" x14ac:dyDescent="0.2">
      <c r="A20" s="8">
        <v>16</v>
      </c>
      <c r="B20" s="19" t="s">
        <v>1298</v>
      </c>
      <c r="C20" s="54" t="s">
        <v>1299</v>
      </c>
      <c r="D20" s="20" t="s">
        <v>1174</v>
      </c>
      <c r="E20" s="21">
        <v>3064</v>
      </c>
      <c r="F20" s="21">
        <v>6173</v>
      </c>
      <c r="G20" s="24" t="s">
        <v>15</v>
      </c>
      <c r="H20" s="22" t="s">
        <v>17</v>
      </c>
      <c r="I20" s="23"/>
    </row>
    <row r="21" spans="1:9" ht="31.8" x14ac:dyDescent="0.2">
      <c r="A21" s="8">
        <v>17</v>
      </c>
      <c r="B21" s="19" t="s">
        <v>1313</v>
      </c>
      <c r="C21" s="54" t="s">
        <v>1312</v>
      </c>
      <c r="D21" s="20" t="s">
        <v>1314</v>
      </c>
      <c r="E21" s="21">
        <v>2561</v>
      </c>
      <c r="F21" s="21">
        <v>5737</v>
      </c>
      <c r="G21" s="24" t="s">
        <v>15</v>
      </c>
      <c r="H21" s="22" t="s">
        <v>17</v>
      </c>
      <c r="I21" s="23"/>
    </row>
    <row r="22" spans="1:9" ht="31.8" x14ac:dyDescent="0.2">
      <c r="A22" s="8">
        <v>18</v>
      </c>
      <c r="B22" s="19" t="s">
        <v>1315</v>
      </c>
      <c r="C22" s="54" t="s">
        <v>1312</v>
      </c>
      <c r="D22" s="20" t="s">
        <v>1316</v>
      </c>
      <c r="E22" s="21">
        <v>412</v>
      </c>
      <c r="F22" s="21">
        <v>884</v>
      </c>
      <c r="G22" s="24" t="s">
        <v>15</v>
      </c>
      <c r="H22" s="22" t="s">
        <v>17</v>
      </c>
      <c r="I22" s="23"/>
    </row>
    <row r="23" spans="1:9" ht="31.8" x14ac:dyDescent="0.2">
      <c r="A23" s="8">
        <v>19</v>
      </c>
      <c r="B23" s="19" t="s">
        <v>959</v>
      </c>
      <c r="C23" s="54" t="s">
        <v>1337</v>
      </c>
      <c r="D23" s="20" t="s">
        <v>1339</v>
      </c>
      <c r="E23" s="21">
        <v>310</v>
      </c>
      <c r="F23" s="21">
        <v>290</v>
      </c>
      <c r="G23" s="24" t="s">
        <v>15</v>
      </c>
      <c r="H23" s="22" t="s">
        <v>17</v>
      </c>
      <c r="I23" s="23"/>
    </row>
    <row r="24" spans="1:9" ht="31.8" x14ac:dyDescent="0.2">
      <c r="A24" s="8">
        <v>20</v>
      </c>
      <c r="B24" s="19" t="s">
        <v>1356</v>
      </c>
      <c r="C24" s="54" t="s">
        <v>1355</v>
      </c>
      <c r="D24" s="20" t="s">
        <v>1215</v>
      </c>
      <c r="E24" s="21">
        <v>2051</v>
      </c>
      <c r="F24" s="21">
        <v>2590</v>
      </c>
      <c r="G24" s="24" t="s">
        <v>15</v>
      </c>
      <c r="H24" s="22" t="s">
        <v>17</v>
      </c>
      <c r="I24" s="23"/>
    </row>
    <row r="25" spans="1:9" ht="31.8" x14ac:dyDescent="0.2">
      <c r="A25" s="8">
        <v>21</v>
      </c>
      <c r="B25" s="19" t="s">
        <v>1374</v>
      </c>
      <c r="C25" s="53" t="s">
        <v>1373</v>
      </c>
      <c r="D25" s="20" t="s">
        <v>1034</v>
      </c>
      <c r="E25" s="21">
        <v>1955</v>
      </c>
      <c r="F25" s="21">
        <v>4921</v>
      </c>
      <c r="G25" s="24" t="s">
        <v>15</v>
      </c>
      <c r="H25" s="22" t="s">
        <v>17</v>
      </c>
      <c r="I25" s="23" t="s">
        <v>169</v>
      </c>
    </row>
    <row r="26" spans="1:9" ht="31.8" x14ac:dyDescent="0.2">
      <c r="A26" s="8">
        <v>22</v>
      </c>
      <c r="B26" s="19" t="s">
        <v>1382</v>
      </c>
      <c r="C26" s="53" t="s">
        <v>1377</v>
      </c>
      <c r="D26" s="20" t="s">
        <v>1383</v>
      </c>
      <c r="E26" s="21">
        <v>2263</v>
      </c>
      <c r="F26" s="21">
        <v>2269</v>
      </c>
      <c r="G26" s="24" t="s">
        <v>15</v>
      </c>
      <c r="H26" s="22" t="s">
        <v>17</v>
      </c>
      <c r="I26" s="23"/>
    </row>
    <row r="27" spans="1:9" ht="31.8" x14ac:dyDescent="0.2">
      <c r="A27" s="8">
        <v>23</v>
      </c>
      <c r="B27" s="19" t="s">
        <v>1410</v>
      </c>
      <c r="C27" s="53" t="s">
        <v>965</v>
      </c>
      <c r="D27" s="20" t="s">
        <v>23</v>
      </c>
      <c r="E27" s="21">
        <v>1249</v>
      </c>
      <c r="F27" s="21">
        <v>2575</v>
      </c>
      <c r="G27" s="24" t="s">
        <v>18</v>
      </c>
      <c r="H27" s="22" t="s">
        <v>17</v>
      </c>
      <c r="I27" s="23"/>
    </row>
    <row r="28" spans="1:9" ht="31.8" x14ac:dyDescent="0.2">
      <c r="A28" s="8">
        <v>24</v>
      </c>
      <c r="B28" s="63" t="s">
        <v>1414</v>
      </c>
      <c r="C28" s="54" t="s">
        <v>1412</v>
      </c>
      <c r="D28" s="20" t="s">
        <v>53</v>
      </c>
      <c r="E28" s="21">
        <v>1789</v>
      </c>
      <c r="F28" s="21">
        <v>5148</v>
      </c>
      <c r="G28" s="24" t="s">
        <v>15</v>
      </c>
      <c r="H28" s="22" t="s">
        <v>17</v>
      </c>
      <c r="I28" s="23"/>
    </row>
    <row r="29" spans="1:9" ht="31.8" x14ac:dyDescent="0.2">
      <c r="A29" s="8">
        <v>25</v>
      </c>
      <c r="B29" s="25" t="s">
        <v>1432</v>
      </c>
      <c r="C29" s="53" t="s">
        <v>1429</v>
      </c>
      <c r="D29" s="20" t="s">
        <v>101</v>
      </c>
      <c r="E29" s="21">
        <v>1072</v>
      </c>
      <c r="F29" s="21">
        <v>2757</v>
      </c>
      <c r="G29" s="24" t="s">
        <v>19</v>
      </c>
      <c r="H29" s="22" t="s">
        <v>17</v>
      </c>
      <c r="I29" s="23"/>
    </row>
    <row r="30" spans="1:9" ht="31.8" x14ac:dyDescent="0.2">
      <c r="A30" s="8">
        <v>26</v>
      </c>
      <c r="B30" s="25" t="s">
        <v>1433</v>
      </c>
      <c r="C30" s="53" t="s">
        <v>1429</v>
      </c>
      <c r="D30" s="20" t="s">
        <v>1431</v>
      </c>
      <c r="E30" s="21">
        <v>1467</v>
      </c>
      <c r="F30" s="21">
        <v>2711</v>
      </c>
      <c r="G30" s="24" t="s">
        <v>15</v>
      </c>
      <c r="H30" s="22" t="s">
        <v>17</v>
      </c>
      <c r="I30" s="23"/>
    </row>
    <row r="31" spans="1:9" ht="31.8" x14ac:dyDescent="0.2">
      <c r="A31" s="8">
        <v>27</v>
      </c>
      <c r="B31" s="25" t="s">
        <v>1449</v>
      </c>
      <c r="C31" s="53" t="s">
        <v>1446</v>
      </c>
      <c r="D31" s="20" t="s">
        <v>68</v>
      </c>
      <c r="E31" s="21">
        <v>8152</v>
      </c>
      <c r="F31" s="21">
        <v>15899</v>
      </c>
      <c r="G31" s="24" t="s">
        <v>18</v>
      </c>
      <c r="H31" s="22" t="s">
        <v>17</v>
      </c>
      <c r="I31" s="23" t="s">
        <v>657</v>
      </c>
    </row>
    <row r="32" spans="1:9" ht="31.8" x14ac:dyDescent="0.2">
      <c r="A32" s="8">
        <v>28</v>
      </c>
      <c r="B32" s="25" t="s">
        <v>1458</v>
      </c>
      <c r="C32" s="53" t="s">
        <v>1452</v>
      </c>
      <c r="D32" s="20" t="s">
        <v>850</v>
      </c>
      <c r="E32" s="21">
        <v>776</v>
      </c>
      <c r="F32" s="21">
        <v>1604</v>
      </c>
      <c r="G32" s="24" t="s">
        <v>15</v>
      </c>
      <c r="H32" s="22" t="s">
        <v>17</v>
      </c>
      <c r="I32" s="23"/>
    </row>
    <row r="33" spans="1:9" ht="31.8" x14ac:dyDescent="0.2">
      <c r="A33" s="8">
        <v>29</v>
      </c>
      <c r="B33" s="19" t="s">
        <v>1483</v>
      </c>
      <c r="C33" s="53" t="s">
        <v>1482</v>
      </c>
      <c r="D33" s="20" t="s">
        <v>1484</v>
      </c>
      <c r="E33" s="21">
        <v>498</v>
      </c>
      <c r="F33" s="21">
        <v>1063</v>
      </c>
      <c r="G33" s="24" t="s">
        <v>15</v>
      </c>
      <c r="H33" s="22" t="s">
        <v>17</v>
      </c>
      <c r="I33" s="23"/>
    </row>
    <row r="34" spans="1:9" ht="31.8" x14ac:dyDescent="0.2">
      <c r="A34" s="8">
        <v>30</v>
      </c>
      <c r="B34" s="25" t="s">
        <v>1502</v>
      </c>
      <c r="C34" s="54" t="s">
        <v>1498</v>
      </c>
      <c r="D34" s="65" t="s">
        <v>934</v>
      </c>
      <c r="E34" s="66">
        <v>1866</v>
      </c>
      <c r="F34" s="21">
        <v>3507</v>
      </c>
      <c r="G34" s="24" t="s">
        <v>15</v>
      </c>
      <c r="H34" s="22" t="s">
        <v>17</v>
      </c>
      <c r="I34" s="32"/>
    </row>
    <row r="35" spans="1:9" ht="31.8" x14ac:dyDescent="0.2">
      <c r="A35" s="8">
        <v>31</v>
      </c>
      <c r="B35" s="25" t="s">
        <v>1503</v>
      </c>
      <c r="C35" s="54" t="s">
        <v>1498</v>
      </c>
      <c r="D35" s="65" t="s">
        <v>23</v>
      </c>
      <c r="E35" s="66">
        <v>130</v>
      </c>
      <c r="F35" s="21">
        <v>436</v>
      </c>
      <c r="G35" s="24" t="s">
        <v>18</v>
      </c>
      <c r="H35" s="22" t="s">
        <v>17</v>
      </c>
      <c r="I35" s="23" t="s">
        <v>170</v>
      </c>
    </row>
    <row r="36" spans="1:9" ht="31.8" x14ac:dyDescent="0.2">
      <c r="A36" s="8">
        <v>32</v>
      </c>
      <c r="B36" s="25" t="s">
        <v>1510</v>
      </c>
      <c r="C36" s="54" t="s">
        <v>1505</v>
      </c>
      <c r="D36" s="65" t="s">
        <v>115</v>
      </c>
      <c r="E36" s="66">
        <v>533</v>
      </c>
      <c r="F36" s="21">
        <v>1027</v>
      </c>
      <c r="G36" s="24" t="s">
        <v>15</v>
      </c>
      <c r="H36" s="22" t="s">
        <v>17</v>
      </c>
      <c r="I36" s="32"/>
    </row>
    <row r="37" spans="1:9" ht="31.8" x14ac:dyDescent="0.2">
      <c r="A37" s="8">
        <v>33</v>
      </c>
      <c r="B37" s="25" t="s">
        <v>1534</v>
      </c>
      <c r="C37" s="54" t="s">
        <v>1530</v>
      </c>
      <c r="D37" s="65" t="s">
        <v>91</v>
      </c>
      <c r="E37" s="66">
        <v>245</v>
      </c>
      <c r="F37" s="21">
        <v>490</v>
      </c>
      <c r="G37" s="24" t="s">
        <v>15</v>
      </c>
      <c r="H37" s="22" t="s">
        <v>17</v>
      </c>
      <c r="I37" s="32"/>
    </row>
    <row r="38" spans="1:9" ht="31.8" x14ac:dyDescent="0.2">
      <c r="A38" s="8">
        <v>34</v>
      </c>
      <c r="B38" s="25" t="s">
        <v>1535</v>
      </c>
      <c r="C38" s="54" t="s">
        <v>1530</v>
      </c>
      <c r="D38" s="65" t="s">
        <v>1536</v>
      </c>
      <c r="E38" s="66">
        <v>1532</v>
      </c>
      <c r="F38" s="21">
        <v>2889</v>
      </c>
      <c r="G38" s="24" t="s">
        <v>18</v>
      </c>
      <c r="H38" s="22" t="s">
        <v>17</v>
      </c>
      <c r="I38" s="32"/>
    </row>
    <row r="39" spans="1:9" ht="31.8" x14ac:dyDescent="0.2">
      <c r="A39" s="8">
        <v>35</v>
      </c>
      <c r="B39" s="25" t="s">
        <v>1539</v>
      </c>
      <c r="C39" s="54" t="s">
        <v>1530</v>
      </c>
      <c r="D39" s="65" t="s">
        <v>1540</v>
      </c>
      <c r="E39" s="66">
        <v>3808</v>
      </c>
      <c r="F39" s="21">
        <v>8216</v>
      </c>
      <c r="G39" s="24" t="s">
        <v>18</v>
      </c>
      <c r="H39" s="22" t="s">
        <v>17</v>
      </c>
      <c r="I39" s="32"/>
    </row>
    <row r="40" spans="1:9" ht="31.8" x14ac:dyDescent="0.2">
      <c r="A40" s="8">
        <v>36</v>
      </c>
      <c r="B40" s="19" t="s">
        <v>1551</v>
      </c>
      <c r="C40" s="53" t="s">
        <v>1542</v>
      </c>
      <c r="D40" s="20" t="s">
        <v>23</v>
      </c>
      <c r="E40" s="21">
        <v>3526</v>
      </c>
      <c r="F40" s="21">
        <v>4187</v>
      </c>
      <c r="G40" s="24" t="s">
        <v>15</v>
      </c>
      <c r="H40" s="22" t="s">
        <v>17</v>
      </c>
      <c r="I40" s="23"/>
    </row>
    <row r="41" spans="1:9" ht="31.8" x14ac:dyDescent="0.2">
      <c r="A41" s="8">
        <v>37</v>
      </c>
      <c r="B41" s="19" t="s">
        <v>1575</v>
      </c>
      <c r="C41" s="54" t="s">
        <v>1570</v>
      </c>
      <c r="D41" s="20" t="s">
        <v>103</v>
      </c>
      <c r="E41" s="21">
        <v>97</v>
      </c>
      <c r="F41" s="21">
        <v>200</v>
      </c>
      <c r="G41" s="24" t="s">
        <v>15</v>
      </c>
      <c r="H41" s="22" t="s">
        <v>17</v>
      </c>
      <c r="I41" s="23"/>
    </row>
    <row r="42" spans="1:9" ht="31.8" x14ac:dyDescent="0.2">
      <c r="A42" s="8">
        <v>38</v>
      </c>
      <c r="B42" s="19" t="s">
        <v>1598</v>
      </c>
      <c r="C42" s="54" t="s">
        <v>1596</v>
      </c>
      <c r="D42" s="20" t="s">
        <v>146</v>
      </c>
      <c r="E42" s="21">
        <v>592</v>
      </c>
      <c r="F42" s="21">
        <v>1038</v>
      </c>
      <c r="G42" s="24" t="s">
        <v>15</v>
      </c>
      <c r="H42" s="22" t="s">
        <v>17</v>
      </c>
      <c r="I42" s="23"/>
    </row>
    <row r="43" spans="1:9" ht="31.8" x14ac:dyDescent="0.2">
      <c r="A43" s="8">
        <v>39</v>
      </c>
      <c r="B43" s="19" t="s">
        <v>1607</v>
      </c>
      <c r="C43" s="54" t="s">
        <v>1602</v>
      </c>
      <c r="D43" s="20" t="s">
        <v>1025</v>
      </c>
      <c r="E43" s="21">
        <v>511</v>
      </c>
      <c r="F43" s="21">
        <v>1037</v>
      </c>
      <c r="G43" s="24" t="s">
        <v>18</v>
      </c>
      <c r="H43" s="22" t="s">
        <v>17</v>
      </c>
      <c r="I43" s="23"/>
    </row>
    <row r="44" spans="1:9" ht="31.8" x14ac:dyDescent="0.2">
      <c r="A44" s="8">
        <v>40</v>
      </c>
      <c r="B44" s="19" t="s">
        <v>1609</v>
      </c>
      <c r="C44" s="54" t="s">
        <v>1602</v>
      </c>
      <c r="D44" s="20" t="s">
        <v>23</v>
      </c>
      <c r="E44" s="21">
        <v>1456</v>
      </c>
      <c r="F44" s="21">
        <v>2768</v>
      </c>
      <c r="G44" s="24" t="s">
        <v>15</v>
      </c>
      <c r="H44" s="22" t="s">
        <v>17</v>
      </c>
      <c r="I44" s="23"/>
    </row>
    <row r="45" spans="1:9" ht="31.8" x14ac:dyDescent="0.2">
      <c r="A45" s="8">
        <v>41</v>
      </c>
      <c r="B45" s="25" t="s">
        <v>445</v>
      </c>
      <c r="C45" s="54" t="s">
        <v>1619</v>
      </c>
      <c r="D45" s="27" t="s">
        <v>85</v>
      </c>
      <c r="E45" s="26">
        <v>841</v>
      </c>
      <c r="F45" s="26">
        <v>1593</v>
      </c>
      <c r="G45" s="28" t="s">
        <v>15</v>
      </c>
      <c r="H45" s="30" t="s">
        <v>17</v>
      </c>
      <c r="I45" s="29"/>
    </row>
    <row r="46" spans="1:9" ht="31.8" x14ac:dyDescent="0.2">
      <c r="A46" s="8">
        <v>42</v>
      </c>
      <c r="B46" s="25" t="s">
        <v>1637</v>
      </c>
      <c r="C46" s="54" t="s">
        <v>1633</v>
      </c>
      <c r="D46" s="27" t="s">
        <v>48</v>
      </c>
      <c r="E46" s="26">
        <v>6720</v>
      </c>
      <c r="F46" s="26">
        <v>14487</v>
      </c>
      <c r="G46" s="28" t="s">
        <v>15</v>
      </c>
      <c r="H46" s="30" t="s">
        <v>17</v>
      </c>
      <c r="I46" s="29"/>
    </row>
    <row r="47" spans="1:9" ht="31.8" x14ac:dyDescent="0.2">
      <c r="A47" s="8">
        <v>43</v>
      </c>
      <c r="B47" s="25" t="s">
        <v>447</v>
      </c>
      <c r="C47" s="54" t="s">
        <v>1641</v>
      </c>
      <c r="D47" s="27" t="s">
        <v>59</v>
      </c>
      <c r="E47" s="26">
        <v>1044</v>
      </c>
      <c r="F47" s="26">
        <v>1881</v>
      </c>
      <c r="G47" s="28" t="s">
        <v>15</v>
      </c>
      <c r="H47" s="30" t="s">
        <v>17</v>
      </c>
      <c r="I47" s="29"/>
    </row>
    <row r="48" spans="1:9" ht="31.8" x14ac:dyDescent="0.2">
      <c r="A48" s="8">
        <v>44</v>
      </c>
      <c r="B48" s="25" t="s">
        <v>1647</v>
      </c>
      <c r="C48" s="54" t="s">
        <v>1641</v>
      </c>
      <c r="D48" s="27" t="s">
        <v>70</v>
      </c>
      <c r="E48" s="26">
        <v>500</v>
      </c>
      <c r="F48" s="26">
        <v>807</v>
      </c>
      <c r="G48" s="28" t="s">
        <v>15</v>
      </c>
      <c r="H48" s="30" t="s">
        <v>17</v>
      </c>
      <c r="I48" s="29"/>
    </row>
    <row r="49" spans="1:9" ht="31.8" x14ac:dyDescent="0.2">
      <c r="A49" s="8">
        <v>45</v>
      </c>
      <c r="B49" s="25" t="s">
        <v>1649</v>
      </c>
      <c r="C49" s="54" t="s">
        <v>1641</v>
      </c>
      <c r="D49" s="27" t="s">
        <v>26</v>
      </c>
      <c r="E49" s="26">
        <v>890</v>
      </c>
      <c r="F49" s="26">
        <v>1590</v>
      </c>
      <c r="G49" s="28" t="s">
        <v>18</v>
      </c>
      <c r="H49" s="30" t="s">
        <v>17</v>
      </c>
      <c r="I49" s="29"/>
    </row>
    <row r="50" spans="1:9" ht="31.8" x14ac:dyDescent="0.2">
      <c r="A50" s="8">
        <v>46</v>
      </c>
      <c r="B50" s="25" t="s">
        <v>1662</v>
      </c>
      <c r="C50" s="54" t="s">
        <v>1655</v>
      </c>
      <c r="D50" s="27" t="s">
        <v>118</v>
      </c>
      <c r="E50" s="26">
        <v>7514</v>
      </c>
      <c r="F50" s="26">
        <v>12932</v>
      </c>
      <c r="G50" s="28" t="s">
        <v>15</v>
      </c>
      <c r="H50" s="30" t="s">
        <v>17</v>
      </c>
      <c r="I50" s="29"/>
    </row>
    <row r="51" spans="1:9" ht="31.8" x14ac:dyDescent="0.2">
      <c r="A51" s="8">
        <v>47</v>
      </c>
      <c r="B51" s="25" t="s">
        <v>448</v>
      </c>
      <c r="C51" s="54" t="s">
        <v>255</v>
      </c>
      <c r="D51" s="27" t="s">
        <v>867</v>
      </c>
      <c r="E51" s="26">
        <v>589</v>
      </c>
      <c r="F51" s="26">
        <v>1550</v>
      </c>
      <c r="G51" s="28" t="s">
        <v>15</v>
      </c>
      <c r="H51" s="30" t="s">
        <v>17</v>
      </c>
      <c r="I51" s="32"/>
    </row>
    <row r="52" spans="1:9" ht="31.8" x14ac:dyDescent="0.2">
      <c r="A52" s="8">
        <v>48</v>
      </c>
      <c r="B52" s="25" t="s">
        <v>449</v>
      </c>
      <c r="C52" s="54" t="s">
        <v>1682</v>
      </c>
      <c r="D52" s="27" t="s">
        <v>23</v>
      </c>
      <c r="E52" s="26">
        <v>822</v>
      </c>
      <c r="F52" s="26">
        <v>2174</v>
      </c>
      <c r="G52" s="28" t="s">
        <v>18</v>
      </c>
      <c r="H52" s="30" t="s">
        <v>17</v>
      </c>
      <c r="I52" s="29"/>
    </row>
    <row r="53" spans="1:9" ht="31.8" x14ac:dyDescent="0.2">
      <c r="A53" s="8">
        <v>49</v>
      </c>
      <c r="B53" s="25" t="s">
        <v>1683</v>
      </c>
      <c r="C53" s="54" t="s">
        <v>1682</v>
      </c>
      <c r="D53" s="27" t="s">
        <v>23</v>
      </c>
      <c r="E53" s="26">
        <v>561</v>
      </c>
      <c r="F53" s="26">
        <v>1075</v>
      </c>
      <c r="G53" s="28" t="s">
        <v>18</v>
      </c>
      <c r="H53" s="30" t="s">
        <v>17</v>
      </c>
      <c r="I53" s="29"/>
    </row>
    <row r="54" spans="1:9" ht="31.8" x14ac:dyDescent="0.2">
      <c r="A54" s="8">
        <v>50</v>
      </c>
      <c r="B54" s="25" t="s">
        <v>450</v>
      </c>
      <c r="C54" s="54" t="s">
        <v>1689</v>
      </c>
      <c r="D54" s="27" t="s">
        <v>1694</v>
      </c>
      <c r="E54" s="26">
        <v>6538</v>
      </c>
      <c r="F54" s="26">
        <v>12025</v>
      </c>
      <c r="G54" s="28" t="s">
        <v>15</v>
      </c>
      <c r="H54" s="30" t="s">
        <v>17</v>
      </c>
      <c r="I54" s="29"/>
    </row>
    <row r="55" spans="1:9" ht="31.8" x14ac:dyDescent="0.2">
      <c r="A55" s="8">
        <v>51</v>
      </c>
      <c r="B55" s="25" t="s">
        <v>451</v>
      </c>
      <c r="C55" s="54" t="s">
        <v>1689</v>
      </c>
      <c r="D55" s="27" t="s">
        <v>50</v>
      </c>
      <c r="E55" s="26">
        <v>1419</v>
      </c>
      <c r="F55" s="26">
        <v>2557</v>
      </c>
      <c r="G55" s="28" t="s">
        <v>15</v>
      </c>
      <c r="H55" s="30" t="s">
        <v>17</v>
      </c>
      <c r="I55" s="29"/>
    </row>
    <row r="56" spans="1:9" ht="31.8" x14ac:dyDescent="0.2">
      <c r="A56" s="8">
        <v>52</v>
      </c>
      <c r="B56" s="25" t="s">
        <v>452</v>
      </c>
      <c r="C56" s="54" t="s">
        <v>1689</v>
      </c>
      <c r="D56" s="27" t="s">
        <v>48</v>
      </c>
      <c r="E56" s="26">
        <v>4040</v>
      </c>
      <c r="F56" s="26">
        <v>7708</v>
      </c>
      <c r="G56" s="28" t="s">
        <v>15</v>
      </c>
      <c r="H56" s="30" t="s">
        <v>17</v>
      </c>
      <c r="I56" s="29"/>
    </row>
    <row r="57" spans="1:9" ht="31.8" x14ac:dyDescent="0.2">
      <c r="A57" s="8">
        <v>53</v>
      </c>
      <c r="B57" s="25" t="s">
        <v>453</v>
      </c>
      <c r="C57" s="54" t="s">
        <v>1689</v>
      </c>
      <c r="D57" s="27" t="s">
        <v>126</v>
      </c>
      <c r="E57" s="26">
        <v>3050</v>
      </c>
      <c r="F57" s="26">
        <v>6786</v>
      </c>
      <c r="G57" s="28" t="s">
        <v>15</v>
      </c>
      <c r="H57" s="30" t="s">
        <v>17</v>
      </c>
      <c r="I57" s="29"/>
    </row>
    <row r="58" spans="1:9" ht="31.8" x14ac:dyDescent="0.2">
      <c r="A58" s="8">
        <v>54</v>
      </c>
      <c r="B58" s="25" t="s">
        <v>454</v>
      </c>
      <c r="C58" s="54" t="s">
        <v>1699</v>
      </c>
      <c r="D58" s="27" t="s">
        <v>902</v>
      </c>
      <c r="E58" s="26">
        <v>2183</v>
      </c>
      <c r="F58" s="26">
        <v>4085</v>
      </c>
      <c r="G58" s="28" t="s">
        <v>15</v>
      </c>
      <c r="H58" s="30" t="s">
        <v>17</v>
      </c>
      <c r="I58" s="29"/>
    </row>
    <row r="59" spans="1:9" ht="31.8" x14ac:dyDescent="0.2">
      <c r="A59" s="8">
        <v>55</v>
      </c>
      <c r="B59" s="25" t="s">
        <v>344</v>
      </c>
      <c r="C59" s="54" t="s">
        <v>1703</v>
      </c>
      <c r="D59" s="27" t="s">
        <v>126</v>
      </c>
      <c r="E59" s="26">
        <v>1494</v>
      </c>
      <c r="F59" s="26">
        <v>2749</v>
      </c>
      <c r="G59" s="28" t="s">
        <v>18</v>
      </c>
      <c r="H59" s="30" t="s">
        <v>17</v>
      </c>
      <c r="I59" s="29"/>
    </row>
    <row r="60" spans="1:9" ht="31.8" x14ac:dyDescent="0.2">
      <c r="A60" s="8">
        <v>56</v>
      </c>
      <c r="B60" s="25" t="s">
        <v>455</v>
      </c>
      <c r="C60" s="54" t="s">
        <v>1703</v>
      </c>
      <c r="D60" s="27" t="s">
        <v>126</v>
      </c>
      <c r="E60" s="26">
        <v>1331</v>
      </c>
      <c r="F60" s="26">
        <v>2622</v>
      </c>
      <c r="G60" s="28" t="s">
        <v>15</v>
      </c>
      <c r="H60" s="30" t="s">
        <v>17</v>
      </c>
      <c r="I60" s="29"/>
    </row>
    <row r="61" spans="1:9" ht="31.8" x14ac:dyDescent="0.2">
      <c r="A61" s="8">
        <v>57</v>
      </c>
      <c r="B61" s="25" t="s">
        <v>456</v>
      </c>
      <c r="C61" s="54" t="s">
        <v>1703</v>
      </c>
      <c r="D61" s="27" t="s">
        <v>645</v>
      </c>
      <c r="E61" s="26">
        <v>644</v>
      </c>
      <c r="F61" s="26">
        <v>1512</v>
      </c>
      <c r="G61" s="28" t="s">
        <v>18</v>
      </c>
      <c r="H61" s="30" t="s">
        <v>17</v>
      </c>
      <c r="I61" s="29"/>
    </row>
    <row r="62" spans="1:9" ht="31.8" x14ac:dyDescent="0.2">
      <c r="A62" s="8">
        <v>58</v>
      </c>
      <c r="B62" s="25" t="s">
        <v>457</v>
      </c>
      <c r="C62" s="54" t="s">
        <v>1716</v>
      </c>
      <c r="D62" s="27" t="s">
        <v>1719</v>
      </c>
      <c r="E62" s="26">
        <v>1536</v>
      </c>
      <c r="F62" s="26">
        <v>2535</v>
      </c>
      <c r="G62" s="28" t="s">
        <v>15</v>
      </c>
      <c r="H62" s="30" t="s">
        <v>17</v>
      </c>
      <c r="I62" s="29"/>
    </row>
    <row r="63" spans="1:9" ht="31.8" x14ac:dyDescent="0.2">
      <c r="A63" s="8">
        <v>59</v>
      </c>
      <c r="B63" s="25" t="s">
        <v>458</v>
      </c>
      <c r="C63" s="54" t="s">
        <v>1716</v>
      </c>
      <c r="D63" s="27" t="s">
        <v>90</v>
      </c>
      <c r="E63" s="26">
        <v>2694</v>
      </c>
      <c r="F63" s="26">
        <v>7507</v>
      </c>
      <c r="G63" s="28" t="s">
        <v>15</v>
      </c>
      <c r="H63" s="30" t="s">
        <v>17</v>
      </c>
      <c r="I63" s="29"/>
    </row>
    <row r="64" spans="1:9" ht="31.8" x14ac:dyDescent="0.2">
      <c r="A64" s="8">
        <v>60</v>
      </c>
      <c r="B64" s="25" t="s">
        <v>977</v>
      </c>
      <c r="C64" s="54" t="s">
        <v>1722</v>
      </c>
      <c r="D64" s="27" t="s">
        <v>40</v>
      </c>
      <c r="E64" s="26">
        <v>1335</v>
      </c>
      <c r="F64" s="26">
        <v>3054</v>
      </c>
      <c r="G64" s="28" t="s">
        <v>18</v>
      </c>
      <c r="H64" s="30" t="s">
        <v>17</v>
      </c>
      <c r="I64" s="29"/>
    </row>
    <row r="65" spans="1:9" ht="31.8" x14ac:dyDescent="0.2">
      <c r="A65" s="8">
        <v>61</v>
      </c>
      <c r="B65" s="25" t="s">
        <v>459</v>
      </c>
      <c r="C65" s="54" t="s">
        <v>1722</v>
      </c>
      <c r="D65" s="27" t="s">
        <v>48</v>
      </c>
      <c r="E65" s="26">
        <v>937</v>
      </c>
      <c r="F65" s="26">
        <v>1707</v>
      </c>
      <c r="G65" s="28" t="s">
        <v>15</v>
      </c>
      <c r="H65" s="30" t="s">
        <v>17</v>
      </c>
      <c r="I65" s="29"/>
    </row>
    <row r="66" spans="1:9" ht="31.8" x14ac:dyDescent="0.2">
      <c r="A66" s="8">
        <v>62</v>
      </c>
      <c r="B66" s="25" t="s">
        <v>460</v>
      </c>
      <c r="C66" s="54" t="s">
        <v>1727</v>
      </c>
      <c r="D66" s="27" t="s">
        <v>57</v>
      </c>
      <c r="E66" s="26">
        <v>2120</v>
      </c>
      <c r="F66" s="26">
        <v>3665</v>
      </c>
      <c r="G66" s="28" t="s">
        <v>15</v>
      </c>
      <c r="H66" s="30" t="s">
        <v>17</v>
      </c>
      <c r="I66" s="29"/>
    </row>
    <row r="67" spans="1:9" ht="31.8" x14ac:dyDescent="0.2">
      <c r="A67" s="8">
        <v>63</v>
      </c>
      <c r="B67" s="25" t="s">
        <v>1731</v>
      </c>
      <c r="C67" s="54" t="s">
        <v>1727</v>
      </c>
      <c r="D67" s="27" t="s">
        <v>1732</v>
      </c>
      <c r="E67" s="26">
        <v>1011</v>
      </c>
      <c r="F67" s="26">
        <v>2008</v>
      </c>
      <c r="G67" s="28" t="s">
        <v>15</v>
      </c>
      <c r="H67" s="30" t="s">
        <v>17</v>
      </c>
      <c r="I67" s="29"/>
    </row>
    <row r="68" spans="1:9" ht="31.8" x14ac:dyDescent="0.2">
      <c r="A68" s="8">
        <v>64</v>
      </c>
      <c r="B68" s="25" t="s">
        <v>1744</v>
      </c>
      <c r="C68" s="54" t="s">
        <v>1739</v>
      </c>
      <c r="D68" s="27" t="s">
        <v>146</v>
      </c>
      <c r="E68" s="26">
        <v>1224</v>
      </c>
      <c r="F68" s="26">
        <v>1867</v>
      </c>
      <c r="G68" s="28" t="s">
        <v>15</v>
      </c>
      <c r="H68" s="30" t="s">
        <v>17</v>
      </c>
      <c r="I68" s="32"/>
    </row>
    <row r="69" spans="1:9" ht="31.8" x14ac:dyDescent="0.2">
      <c r="A69" s="8">
        <v>65</v>
      </c>
      <c r="B69" s="25" t="s">
        <v>461</v>
      </c>
      <c r="C69" s="54" t="s">
        <v>1753</v>
      </c>
      <c r="D69" s="27" t="s">
        <v>90</v>
      </c>
      <c r="E69" s="26">
        <v>4187</v>
      </c>
      <c r="F69" s="26">
        <v>7263</v>
      </c>
      <c r="G69" s="28" t="s">
        <v>15</v>
      </c>
      <c r="H69" s="30" t="s">
        <v>17</v>
      </c>
      <c r="I69" s="29"/>
    </row>
    <row r="70" spans="1:9" ht="31.8" x14ac:dyDescent="0.2">
      <c r="A70" s="8">
        <v>66</v>
      </c>
      <c r="B70" s="25" t="s">
        <v>462</v>
      </c>
      <c r="C70" s="54" t="s">
        <v>1753</v>
      </c>
      <c r="D70" s="27" t="s">
        <v>60</v>
      </c>
      <c r="E70" s="26">
        <v>1339</v>
      </c>
      <c r="F70" s="26">
        <v>2138</v>
      </c>
      <c r="G70" s="28" t="s">
        <v>15</v>
      </c>
      <c r="H70" s="30" t="s">
        <v>17</v>
      </c>
      <c r="I70" s="29"/>
    </row>
    <row r="71" spans="1:9" ht="31.8" x14ac:dyDescent="0.2">
      <c r="A71" s="8">
        <v>67</v>
      </c>
      <c r="B71" s="25" t="s">
        <v>1757</v>
      </c>
      <c r="C71" s="54" t="s">
        <v>1753</v>
      </c>
      <c r="D71" s="27" t="s">
        <v>161</v>
      </c>
      <c r="E71" s="26">
        <v>4843</v>
      </c>
      <c r="F71" s="26">
        <v>9636</v>
      </c>
      <c r="G71" s="28" t="s">
        <v>18</v>
      </c>
      <c r="H71" s="30" t="s">
        <v>17</v>
      </c>
      <c r="I71" s="29"/>
    </row>
    <row r="72" spans="1:9" ht="31.8" x14ac:dyDescent="0.2">
      <c r="A72" s="8">
        <v>68</v>
      </c>
      <c r="B72" s="25" t="s">
        <v>463</v>
      </c>
      <c r="C72" s="54" t="s">
        <v>213</v>
      </c>
      <c r="D72" s="27" t="s">
        <v>50</v>
      </c>
      <c r="E72" s="26">
        <v>262</v>
      </c>
      <c r="F72" s="26">
        <v>528</v>
      </c>
      <c r="G72" s="28" t="s">
        <v>18</v>
      </c>
      <c r="H72" s="30" t="s">
        <v>17</v>
      </c>
      <c r="I72" s="29"/>
    </row>
    <row r="73" spans="1:9" ht="31.8" x14ac:dyDescent="0.2">
      <c r="A73" s="8">
        <v>69</v>
      </c>
      <c r="B73" s="25" t="s">
        <v>464</v>
      </c>
      <c r="C73" s="54" t="s">
        <v>1774</v>
      </c>
      <c r="D73" s="27" t="s">
        <v>89</v>
      </c>
      <c r="E73" s="26">
        <v>1756</v>
      </c>
      <c r="F73" s="26">
        <v>3043</v>
      </c>
      <c r="G73" s="28" t="s">
        <v>15</v>
      </c>
      <c r="H73" s="111" t="s">
        <v>17</v>
      </c>
      <c r="I73" s="29"/>
    </row>
    <row r="74" spans="1:9" ht="31.8" x14ac:dyDescent="0.2">
      <c r="A74" s="8">
        <v>70</v>
      </c>
      <c r="B74" s="25" t="s">
        <v>465</v>
      </c>
      <c r="C74" s="54" t="s">
        <v>1774</v>
      </c>
      <c r="D74" s="27" t="s">
        <v>126</v>
      </c>
      <c r="E74" s="26">
        <v>2434</v>
      </c>
      <c r="F74" s="26">
        <v>5399</v>
      </c>
      <c r="G74" s="28" t="s">
        <v>18</v>
      </c>
      <c r="H74" s="111" t="s">
        <v>17</v>
      </c>
      <c r="I74" s="29"/>
    </row>
    <row r="75" spans="1:9" ht="31.8" x14ac:dyDescent="0.2">
      <c r="A75" s="8">
        <v>71</v>
      </c>
      <c r="B75" s="25" t="s">
        <v>466</v>
      </c>
      <c r="C75" s="54" t="s">
        <v>1778</v>
      </c>
      <c r="D75" s="27" t="s">
        <v>1779</v>
      </c>
      <c r="E75" s="26">
        <v>477</v>
      </c>
      <c r="F75" s="26">
        <v>795</v>
      </c>
      <c r="G75" s="28" t="s">
        <v>15</v>
      </c>
      <c r="H75" s="111" t="s">
        <v>17</v>
      </c>
      <c r="I75" s="29"/>
    </row>
    <row r="76" spans="1:9" ht="31.8" x14ac:dyDescent="0.2">
      <c r="A76" s="8">
        <v>72</v>
      </c>
      <c r="B76" s="25" t="s">
        <v>467</v>
      </c>
      <c r="C76" s="54" t="s">
        <v>1780</v>
      </c>
      <c r="D76" s="27" t="s">
        <v>26</v>
      </c>
      <c r="E76" s="26">
        <v>181</v>
      </c>
      <c r="F76" s="26">
        <v>344</v>
      </c>
      <c r="G76" s="111" t="s">
        <v>19</v>
      </c>
      <c r="H76" s="111" t="s">
        <v>17</v>
      </c>
      <c r="I76" s="29"/>
    </row>
    <row r="77" spans="1:9" ht="31.8" x14ac:dyDescent="0.2">
      <c r="A77" s="8">
        <v>73</v>
      </c>
      <c r="B77" s="25" t="s">
        <v>988</v>
      </c>
      <c r="C77" s="54" t="s">
        <v>1788</v>
      </c>
      <c r="D77" s="27" t="s">
        <v>1791</v>
      </c>
      <c r="E77" s="26">
        <v>11325</v>
      </c>
      <c r="F77" s="26">
        <v>21168</v>
      </c>
      <c r="G77" s="28" t="s">
        <v>15</v>
      </c>
      <c r="H77" s="111" t="s">
        <v>17</v>
      </c>
      <c r="I77" s="29"/>
    </row>
    <row r="78" spans="1:9" ht="31.8" x14ac:dyDescent="0.2">
      <c r="A78" s="8">
        <v>74</v>
      </c>
      <c r="B78" s="33" t="s">
        <v>993</v>
      </c>
      <c r="C78" s="54" t="s">
        <v>1792</v>
      </c>
      <c r="D78" s="27" t="s">
        <v>26</v>
      </c>
      <c r="E78" s="26">
        <v>436</v>
      </c>
      <c r="F78" s="26">
        <v>751</v>
      </c>
      <c r="G78" s="28" t="s">
        <v>18</v>
      </c>
      <c r="H78" s="111" t="s">
        <v>17</v>
      </c>
      <c r="I78" s="29"/>
    </row>
    <row r="79" spans="1:9" ht="31.8" x14ac:dyDescent="0.2">
      <c r="A79" s="8">
        <v>75</v>
      </c>
      <c r="B79" s="33" t="s">
        <v>994</v>
      </c>
      <c r="C79" s="54" t="s">
        <v>1792</v>
      </c>
      <c r="D79" s="27" t="s">
        <v>1190</v>
      </c>
      <c r="E79" s="26">
        <v>609</v>
      </c>
      <c r="F79" s="26">
        <v>1217</v>
      </c>
      <c r="G79" s="28" t="s">
        <v>15</v>
      </c>
      <c r="H79" s="111" t="s">
        <v>17</v>
      </c>
      <c r="I79" s="29"/>
    </row>
    <row r="80" spans="1:9" ht="31.8" x14ac:dyDescent="0.2">
      <c r="A80" s="8">
        <v>76</v>
      </c>
      <c r="B80" s="33" t="s">
        <v>995</v>
      </c>
      <c r="C80" s="54" t="s">
        <v>1792</v>
      </c>
      <c r="D80" s="27" t="s">
        <v>125</v>
      </c>
      <c r="E80" s="26">
        <v>1220</v>
      </c>
      <c r="F80" s="26">
        <v>3079</v>
      </c>
      <c r="G80" s="28" t="s">
        <v>18</v>
      </c>
      <c r="H80" s="111" t="s">
        <v>17</v>
      </c>
      <c r="I80" s="29"/>
    </row>
    <row r="81" spans="1:9" ht="31.8" x14ac:dyDescent="0.2">
      <c r="A81" s="8">
        <v>77</v>
      </c>
      <c r="B81" s="33" t="s">
        <v>996</v>
      </c>
      <c r="C81" s="54" t="s">
        <v>1792</v>
      </c>
      <c r="D81" s="27" t="s">
        <v>36</v>
      </c>
      <c r="E81" s="26">
        <v>779</v>
      </c>
      <c r="F81" s="26">
        <v>2952</v>
      </c>
      <c r="G81" s="28" t="s">
        <v>15</v>
      </c>
      <c r="H81" s="111" t="s">
        <v>17</v>
      </c>
      <c r="I81" s="29"/>
    </row>
    <row r="82" spans="1:9" ht="31.8" x14ac:dyDescent="0.2">
      <c r="A82" s="8">
        <v>78</v>
      </c>
      <c r="B82" s="33" t="s">
        <v>997</v>
      </c>
      <c r="C82" s="54" t="s">
        <v>1792</v>
      </c>
      <c r="D82" s="27" t="s">
        <v>36</v>
      </c>
      <c r="E82" s="26">
        <v>1495</v>
      </c>
      <c r="F82" s="26">
        <v>1481</v>
      </c>
      <c r="G82" s="28" t="s">
        <v>15</v>
      </c>
      <c r="H82" s="111" t="s">
        <v>17</v>
      </c>
      <c r="I82" s="29"/>
    </row>
    <row r="83" spans="1:9" ht="31.8" x14ac:dyDescent="0.2">
      <c r="A83" s="8">
        <v>79</v>
      </c>
      <c r="B83" s="25" t="s">
        <v>1007</v>
      </c>
      <c r="C83" s="54" t="s">
        <v>1793</v>
      </c>
      <c r="D83" s="27" t="s">
        <v>1694</v>
      </c>
      <c r="E83" s="26">
        <v>4200</v>
      </c>
      <c r="F83" s="26">
        <v>8294</v>
      </c>
      <c r="G83" s="28" t="s">
        <v>15</v>
      </c>
      <c r="H83" s="111" t="s">
        <v>17</v>
      </c>
      <c r="I83" s="29"/>
    </row>
    <row r="84" spans="1:9" ht="31.8" x14ac:dyDescent="0.2">
      <c r="A84" s="8">
        <v>80</v>
      </c>
      <c r="B84" s="25" t="s">
        <v>1796</v>
      </c>
      <c r="C84" s="54" t="s">
        <v>1793</v>
      </c>
      <c r="D84" s="27" t="s">
        <v>1694</v>
      </c>
      <c r="E84" s="26">
        <v>3206</v>
      </c>
      <c r="F84" s="26">
        <v>7236</v>
      </c>
      <c r="G84" s="28" t="s">
        <v>15</v>
      </c>
      <c r="H84" s="111" t="s">
        <v>17</v>
      </c>
      <c r="I84" s="29"/>
    </row>
    <row r="85" spans="1:9" ht="31.8" x14ac:dyDescent="0.2">
      <c r="A85" s="8">
        <v>81</v>
      </c>
      <c r="B85" s="25" t="s">
        <v>1797</v>
      </c>
      <c r="C85" s="54" t="s">
        <v>1793</v>
      </c>
      <c r="D85" s="27" t="s">
        <v>1380</v>
      </c>
      <c r="E85" s="26">
        <v>654</v>
      </c>
      <c r="F85" s="26">
        <v>1118</v>
      </c>
      <c r="G85" s="28" t="s">
        <v>18</v>
      </c>
      <c r="H85" s="111" t="s">
        <v>17</v>
      </c>
      <c r="I85" s="29"/>
    </row>
    <row r="86" spans="1:9" ht="31.8" x14ac:dyDescent="0.2">
      <c r="A86" s="8">
        <v>82</v>
      </c>
      <c r="B86" s="25" t="s">
        <v>469</v>
      </c>
      <c r="C86" s="54" t="s">
        <v>1793</v>
      </c>
      <c r="D86" s="27" t="s">
        <v>116</v>
      </c>
      <c r="E86" s="26">
        <v>4390</v>
      </c>
      <c r="F86" s="26">
        <v>8552</v>
      </c>
      <c r="G86" s="28" t="s">
        <v>15</v>
      </c>
      <c r="H86" s="111" t="s">
        <v>17</v>
      </c>
      <c r="I86" s="29"/>
    </row>
    <row r="87" spans="1:9" ht="31.8" x14ac:dyDescent="0.2">
      <c r="A87" s="8">
        <v>83</v>
      </c>
      <c r="B87" s="33" t="s">
        <v>470</v>
      </c>
      <c r="C87" s="54" t="s">
        <v>1800</v>
      </c>
      <c r="D87" s="27" t="s">
        <v>1370</v>
      </c>
      <c r="E87" s="26">
        <v>4962</v>
      </c>
      <c r="F87" s="26">
        <v>8515</v>
      </c>
      <c r="G87" s="28" t="s">
        <v>15</v>
      </c>
      <c r="H87" s="30" t="s">
        <v>17</v>
      </c>
      <c r="I87" s="29"/>
    </row>
    <row r="88" spans="1:9" ht="31.8" x14ac:dyDescent="0.2">
      <c r="A88" s="8">
        <v>84</v>
      </c>
      <c r="B88" s="33" t="s">
        <v>471</v>
      </c>
      <c r="C88" s="54" t="s">
        <v>1806</v>
      </c>
      <c r="D88" s="27" t="s">
        <v>1190</v>
      </c>
      <c r="E88" s="26">
        <v>1365</v>
      </c>
      <c r="F88" s="26">
        <v>2557</v>
      </c>
      <c r="G88" s="28" t="s">
        <v>15</v>
      </c>
      <c r="H88" s="30" t="s">
        <v>17</v>
      </c>
      <c r="I88" s="29"/>
    </row>
    <row r="89" spans="1:9" ht="31.8" x14ac:dyDescent="0.2">
      <c r="A89" s="8">
        <v>85</v>
      </c>
      <c r="B89" s="33" t="s">
        <v>473</v>
      </c>
      <c r="C89" s="54" t="s">
        <v>1806</v>
      </c>
      <c r="D89" s="27" t="s">
        <v>846</v>
      </c>
      <c r="E89" s="26">
        <v>2534</v>
      </c>
      <c r="F89" s="26">
        <v>5623</v>
      </c>
      <c r="G89" s="28" t="s">
        <v>15</v>
      </c>
      <c r="H89" s="30" t="s">
        <v>17</v>
      </c>
      <c r="I89" s="29"/>
    </row>
    <row r="90" spans="1:9" ht="31.8" x14ac:dyDescent="0.2">
      <c r="A90" s="8">
        <v>86</v>
      </c>
      <c r="B90" s="33" t="s">
        <v>474</v>
      </c>
      <c r="C90" s="54" t="s">
        <v>1806</v>
      </c>
      <c r="D90" s="27" t="s">
        <v>1810</v>
      </c>
      <c r="E90" s="26">
        <v>1572</v>
      </c>
      <c r="F90" s="26">
        <v>3009</v>
      </c>
      <c r="G90" s="28" t="s">
        <v>15</v>
      </c>
      <c r="H90" s="30" t="s">
        <v>17</v>
      </c>
      <c r="I90" s="29"/>
    </row>
    <row r="91" spans="1:9" ht="31.8" x14ac:dyDescent="0.2">
      <c r="A91" s="8">
        <v>87</v>
      </c>
      <c r="B91" s="33" t="s">
        <v>475</v>
      </c>
      <c r="C91" s="54" t="s">
        <v>1806</v>
      </c>
      <c r="D91" s="27" t="s">
        <v>57</v>
      </c>
      <c r="E91" s="26">
        <v>1710</v>
      </c>
      <c r="F91" s="26">
        <v>4495</v>
      </c>
      <c r="G91" s="28" t="s">
        <v>15</v>
      </c>
      <c r="H91" s="30" t="s">
        <v>17</v>
      </c>
      <c r="I91" s="29"/>
    </row>
    <row r="92" spans="1:9" ht="31.8" x14ac:dyDescent="0.2">
      <c r="A92" s="8">
        <v>88</v>
      </c>
      <c r="B92" s="33" t="s">
        <v>356</v>
      </c>
      <c r="C92" s="54" t="s">
        <v>1806</v>
      </c>
      <c r="D92" s="27" t="s">
        <v>1484</v>
      </c>
      <c r="E92" s="26">
        <v>1254</v>
      </c>
      <c r="F92" s="26">
        <v>1784</v>
      </c>
      <c r="G92" s="28" t="s">
        <v>15</v>
      </c>
      <c r="H92" s="30" t="s">
        <v>17</v>
      </c>
      <c r="I92" s="29"/>
    </row>
    <row r="93" spans="1:9" ht="31.8" x14ac:dyDescent="0.2">
      <c r="A93" s="8">
        <v>89</v>
      </c>
      <c r="B93" s="33" t="s">
        <v>476</v>
      </c>
      <c r="C93" s="54" t="s">
        <v>1813</v>
      </c>
      <c r="D93" s="27" t="s">
        <v>43</v>
      </c>
      <c r="E93" s="26">
        <v>1359</v>
      </c>
      <c r="F93" s="26">
        <v>3120</v>
      </c>
      <c r="G93" s="28" t="s">
        <v>15</v>
      </c>
      <c r="H93" s="30" t="s">
        <v>17</v>
      </c>
      <c r="I93" s="29"/>
    </row>
    <row r="94" spans="1:9" ht="31.8" x14ac:dyDescent="0.2">
      <c r="A94" s="8">
        <v>90</v>
      </c>
      <c r="B94" s="33" t="s">
        <v>1819</v>
      </c>
      <c r="C94" s="54" t="s">
        <v>1818</v>
      </c>
      <c r="D94" s="27" t="s">
        <v>1013</v>
      </c>
      <c r="E94" s="26">
        <v>952</v>
      </c>
      <c r="F94" s="26">
        <v>1861</v>
      </c>
      <c r="G94" s="28" t="s">
        <v>18</v>
      </c>
      <c r="H94" s="30" t="s">
        <v>17</v>
      </c>
      <c r="I94" s="29"/>
    </row>
    <row r="95" spans="1:9" ht="31.8" x14ac:dyDescent="0.2">
      <c r="A95" s="8">
        <v>91</v>
      </c>
      <c r="B95" s="33" t="s">
        <v>1820</v>
      </c>
      <c r="C95" s="54" t="s">
        <v>1818</v>
      </c>
      <c r="D95" s="27" t="s">
        <v>1014</v>
      </c>
      <c r="E95" s="26">
        <v>301</v>
      </c>
      <c r="F95" s="26">
        <v>618</v>
      </c>
      <c r="G95" s="28" t="s">
        <v>15</v>
      </c>
      <c r="H95" s="30" t="s">
        <v>17</v>
      </c>
      <c r="I95" s="29"/>
    </row>
    <row r="96" spans="1:9" ht="31.8" x14ac:dyDescent="0.2">
      <c r="A96" s="8">
        <v>92</v>
      </c>
      <c r="B96" s="33" t="s">
        <v>1822</v>
      </c>
      <c r="C96" s="54" t="s">
        <v>669</v>
      </c>
      <c r="D96" s="27" t="s">
        <v>1732</v>
      </c>
      <c r="E96" s="26">
        <v>1280</v>
      </c>
      <c r="F96" s="26">
        <v>3473</v>
      </c>
      <c r="G96" s="28" t="s">
        <v>15</v>
      </c>
      <c r="H96" s="30" t="s">
        <v>17</v>
      </c>
      <c r="I96" s="29"/>
    </row>
    <row r="97" spans="1:9" ht="31.8" x14ac:dyDescent="0.2">
      <c r="A97" s="8">
        <v>93</v>
      </c>
      <c r="B97" s="33" t="s">
        <v>477</v>
      </c>
      <c r="C97" s="54" t="s">
        <v>1823</v>
      </c>
      <c r="D97" s="27" t="s">
        <v>1801</v>
      </c>
      <c r="E97" s="26">
        <v>2400</v>
      </c>
      <c r="F97" s="26">
        <v>6083</v>
      </c>
      <c r="G97" s="28" t="s">
        <v>15</v>
      </c>
      <c r="H97" s="30" t="s">
        <v>17</v>
      </c>
      <c r="I97" s="29"/>
    </row>
    <row r="98" spans="1:9" ht="31.8" x14ac:dyDescent="0.2">
      <c r="A98" s="8">
        <v>94</v>
      </c>
      <c r="B98" s="33" t="s">
        <v>1831</v>
      </c>
      <c r="C98" s="54" t="s">
        <v>1830</v>
      </c>
      <c r="D98" s="109" t="s">
        <v>1019</v>
      </c>
      <c r="E98" s="26">
        <v>1969</v>
      </c>
      <c r="F98" s="26">
        <v>4510</v>
      </c>
      <c r="G98" s="28" t="s">
        <v>15</v>
      </c>
      <c r="H98" s="30" t="s">
        <v>17</v>
      </c>
      <c r="I98" s="29" t="s">
        <v>171</v>
      </c>
    </row>
    <row r="99" spans="1:9" ht="31.8" x14ac:dyDescent="0.2">
      <c r="A99" s="8">
        <v>95</v>
      </c>
      <c r="B99" s="33" t="s">
        <v>1831</v>
      </c>
      <c r="C99" s="54" t="s">
        <v>1830</v>
      </c>
      <c r="D99" s="109" t="s">
        <v>1019</v>
      </c>
      <c r="E99" s="26">
        <v>1905</v>
      </c>
      <c r="F99" s="26">
        <v>4199</v>
      </c>
      <c r="G99" s="28" t="s">
        <v>15</v>
      </c>
      <c r="H99" s="30" t="s">
        <v>17</v>
      </c>
      <c r="I99" s="29" t="s">
        <v>171</v>
      </c>
    </row>
    <row r="100" spans="1:9" ht="31.8" x14ac:dyDescent="0.2">
      <c r="A100" s="8">
        <v>96</v>
      </c>
      <c r="B100" s="33" t="s">
        <v>1831</v>
      </c>
      <c r="C100" s="54" t="s">
        <v>1830</v>
      </c>
      <c r="D100" s="109" t="s">
        <v>1019</v>
      </c>
      <c r="E100" s="26">
        <v>2312</v>
      </c>
      <c r="F100" s="26">
        <v>5044</v>
      </c>
      <c r="G100" s="28" t="s">
        <v>15</v>
      </c>
      <c r="H100" s="30" t="s">
        <v>17</v>
      </c>
      <c r="I100" s="29" t="s">
        <v>171</v>
      </c>
    </row>
    <row r="101" spans="1:9" ht="31.8" x14ac:dyDescent="0.2">
      <c r="A101" s="8">
        <v>97</v>
      </c>
      <c r="B101" s="33" t="s">
        <v>1832</v>
      </c>
      <c r="C101" s="54" t="s">
        <v>1830</v>
      </c>
      <c r="D101" s="109" t="s">
        <v>67</v>
      </c>
      <c r="E101" s="26">
        <v>722</v>
      </c>
      <c r="F101" s="26">
        <v>1885</v>
      </c>
      <c r="G101" s="28" t="s">
        <v>18</v>
      </c>
      <c r="H101" s="30" t="s">
        <v>17</v>
      </c>
      <c r="I101" s="29"/>
    </row>
    <row r="102" spans="1:9" ht="31.8" x14ac:dyDescent="0.2">
      <c r="A102" s="8">
        <v>98</v>
      </c>
      <c r="B102" s="33" t="s">
        <v>1835</v>
      </c>
      <c r="C102" s="54" t="s">
        <v>1830</v>
      </c>
      <c r="D102" s="109" t="s">
        <v>34</v>
      </c>
      <c r="E102" s="26">
        <v>816</v>
      </c>
      <c r="F102" s="26">
        <v>1712</v>
      </c>
      <c r="G102" s="28" t="s">
        <v>18</v>
      </c>
      <c r="H102" s="30" t="s">
        <v>17</v>
      </c>
      <c r="I102" s="29"/>
    </row>
    <row r="103" spans="1:9" ht="31.8" x14ac:dyDescent="0.2">
      <c r="A103" s="8">
        <v>99</v>
      </c>
      <c r="B103" s="33" t="s">
        <v>1837</v>
      </c>
      <c r="C103" s="54" t="s">
        <v>1836</v>
      </c>
      <c r="D103" s="27" t="s">
        <v>23</v>
      </c>
      <c r="E103" s="26">
        <v>342</v>
      </c>
      <c r="F103" s="26">
        <v>758</v>
      </c>
      <c r="G103" s="28" t="s">
        <v>15</v>
      </c>
      <c r="H103" s="30" t="s">
        <v>17</v>
      </c>
      <c r="I103" s="29"/>
    </row>
    <row r="104" spans="1:9" ht="31.8" x14ac:dyDescent="0.2">
      <c r="A104" s="8">
        <v>100</v>
      </c>
      <c r="B104" s="33" t="s">
        <v>1845</v>
      </c>
      <c r="C104" s="54" t="s">
        <v>1842</v>
      </c>
      <c r="D104" s="27" t="s">
        <v>1041</v>
      </c>
      <c r="E104" s="26">
        <v>6063</v>
      </c>
      <c r="F104" s="26">
        <v>12281</v>
      </c>
      <c r="G104" s="28" t="s">
        <v>15</v>
      </c>
      <c r="H104" s="30" t="s">
        <v>17</v>
      </c>
      <c r="I104" s="29" t="s">
        <v>171</v>
      </c>
    </row>
    <row r="105" spans="1:9" ht="31.8" x14ac:dyDescent="0.2">
      <c r="A105" s="8">
        <v>101</v>
      </c>
      <c r="B105" s="33" t="s">
        <v>1851</v>
      </c>
      <c r="C105" s="54" t="s">
        <v>1849</v>
      </c>
      <c r="D105" s="27" t="s">
        <v>862</v>
      </c>
      <c r="E105" s="26">
        <v>3329</v>
      </c>
      <c r="F105" s="26">
        <v>5887</v>
      </c>
      <c r="G105" s="28" t="s">
        <v>15</v>
      </c>
      <c r="H105" s="30" t="s">
        <v>17</v>
      </c>
      <c r="I105" s="29"/>
    </row>
    <row r="106" spans="1:9" ht="31.8" x14ac:dyDescent="0.2">
      <c r="A106" s="8">
        <v>102</v>
      </c>
      <c r="B106" s="25" t="s">
        <v>1852</v>
      </c>
      <c r="C106" s="54" t="s">
        <v>1849</v>
      </c>
      <c r="D106" s="27" t="s">
        <v>1853</v>
      </c>
      <c r="E106" s="26">
        <v>1713</v>
      </c>
      <c r="F106" s="26">
        <v>3564</v>
      </c>
      <c r="G106" s="28" t="s">
        <v>18</v>
      </c>
      <c r="H106" s="30" t="s">
        <v>17</v>
      </c>
      <c r="I106" s="29"/>
    </row>
    <row r="107" spans="1:9" ht="31.8" x14ac:dyDescent="0.2">
      <c r="A107" s="8">
        <v>103</v>
      </c>
      <c r="B107" s="33" t="s">
        <v>1861</v>
      </c>
      <c r="C107" s="54" t="s">
        <v>1860</v>
      </c>
      <c r="D107" s="109" t="s">
        <v>59</v>
      </c>
      <c r="E107" s="26">
        <v>13469</v>
      </c>
      <c r="F107" s="26">
        <v>26818</v>
      </c>
      <c r="G107" s="28" t="s">
        <v>15</v>
      </c>
      <c r="H107" s="30" t="s">
        <v>17</v>
      </c>
      <c r="I107" s="29"/>
    </row>
    <row r="108" spans="1:9" ht="31.8" x14ac:dyDescent="0.2">
      <c r="A108" s="8">
        <v>104</v>
      </c>
      <c r="B108" s="25" t="s">
        <v>1872</v>
      </c>
      <c r="C108" s="54" t="s">
        <v>1870</v>
      </c>
      <c r="D108" s="27" t="s">
        <v>1026</v>
      </c>
      <c r="E108" s="26">
        <v>4182</v>
      </c>
      <c r="F108" s="26">
        <v>7921</v>
      </c>
      <c r="G108" s="28" t="s">
        <v>15</v>
      </c>
      <c r="H108" s="30" t="s">
        <v>17</v>
      </c>
      <c r="I108" s="29"/>
    </row>
    <row r="109" spans="1:9" ht="31.8" x14ac:dyDescent="0.2">
      <c r="A109" s="8">
        <v>105</v>
      </c>
      <c r="B109" s="33" t="s">
        <v>479</v>
      </c>
      <c r="C109" s="54" t="s">
        <v>1876</v>
      </c>
      <c r="D109" s="27" t="s">
        <v>32</v>
      </c>
      <c r="E109" s="26">
        <v>1261</v>
      </c>
      <c r="F109" s="26">
        <v>3821</v>
      </c>
      <c r="G109" s="28" t="s">
        <v>15</v>
      </c>
      <c r="H109" s="30" t="s">
        <v>17</v>
      </c>
      <c r="I109" s="29"/>
    </row>
    <row r="110" spans="1:9" ht="31.8" x14ac:dyDescent="0.2">
      <c r="A110" s="8">
        <v>106</v>
      </c>
      <c r="B110" s="33" t="s">
        <v>1881</v>
      </c>
      <c r="C110" s="54" t="s">
        <v>1876</v>
      </c>
      <c r="D110" s="27" t="s">
        <v>1491</v>
      </c>
      <c r="E110" s="26">
        <v>4007</v>
      </c>
      <c r="F110" s="26">
        <v>9263</v>
      </c>
      <c r="G110" s="28" t="s">
        <v>15</v>
      </c>
      <c r="H110" s="30" t="s">
        <v>17</v>
      </c>
      <c r="I110" s="29"/>
    </row>
    <row r="111" spans="1:9" ht="31.8" x14ac:dyDescent="0.2">
      <c r="A111" s="8">
        <v>107</v>
      </c>
      <c r="B111" s="34" t="s">
        <v>1884</v>
      </c>
      <c r="C111" s="55" t="s">
        <v>1883</v>
      </c>
      <c r="D111" s="35" t="s">
        <v>1030</v>
      </c>
      <c r="E111" s="36">
        <v>3558</v>
      </c>
      <c r="F111" s="36">
        <v>9401</v>
      </c>
      <c r="G111" s="28" t="s">
        <v>968</v>
      </c>
      <c r="H111" s="70" t="s">
        <v>17</v>
      </c>
      <c r="I111" s="38"/>
    </row>
    <row r="112" spans="1:9" ht="31.8" x14ac:dyDescent="0.2">
      <c r="A112" s="8">
        <v>108</v>
      </c>
      <c r="B112" s="34" t="s">
        <v>1885</v>
      </c>
      <c r="C112" s="55" t="s">
        <v>1883</v>
      </c>
      <c r="D112" s="35" t="s">
        <v>897</v>
      </c>
      <c r="E112" s="36">
        <v>170</v>
      </c>
      <c r="F112" s="36">
        <v>303</v>
      </c>
      <c r="G112" s="37" t="s">
        <v>18</v>
      </c>
      <c r="H112" s="70" t="s">
        <v>17</v>
      </c>
      <c r="I112" s="38"/>
    </row>
    <row r="113" spans="1:9" ht="31.8" x14ac:dyDescent="0.2">
      <c r="A113" s="8">
        <v>109</v>
      </c>
      <c r="B113" s="34" t="s">
        <v>1886</v>
      </c>
      <c r="C113" s="55" t="s">
        <v>1883</v>
      </c>
      <c r="D113" s="35" t="s">
        <v>846</v>
      </c>
      <c r="E113" s="36">
        <v>355</v>
      </c>
      <c r="F113" s="36">
        <v>788</v>
      </c>
      <c r="G113" s="37" t="s">
        <v>15</v>
      </c>
      <c r="H113" s="70" t="s">
        <v>17</v>
      </c>
      <c r="I113" s="38"/>
    </row>
    <row r="114" spans="1:9" ht="31.8" x14ac:dyDescent="0.2">
      <c r="A114" s="8">
        <v>110</v>
      </c>
      <c r="B114" s="34" t="s">
        <v>1886</v>
      </c>
      <c r="C114" s="55" t="s">
        <v>1883</v>
      </c>
      <c r="D114" s="35" t="s">
        <v>846</v>
      </c>
      <c r="E114" s="36">
        <v>2063</v>
      </c>
      <c r="F114" s="36">
        <v>4392</v>
      </c>
      <c r="G114" s="37" t="s">
        <v>15</v>
      </c>
      <c r="H114" s="70" t="s">
        <v>17</v>
      </c>
      <c r="I114" s="38"/>
    </row>
    <row r="115" spans="1:9" ht="31.8" x14ac:dyDescent="0.2">
      <c r="A115" s="8">
        <v>111</v>
      </c>
      <c r="B115" s="39" t="s">
        <v>501</v>
      </c>
      <c r="C115" s="55" t="s">
        <v>1883</v>
      </c>
      <c r="D115" s="35" t="s">
        <v>44</v>
      </c>
      <c r="E115" s="36">
        <v>2769</v>
      </c>
      <c r="F115" s="36">
        <v>6877</v>
      </c>
      <c r="G115" s="37" t="s">
        <v>15</v>
      </c>
      <c r="H115" s="70" t="s">
        <v>17</v>
      </c>
      <c r="I115" s="38"/>
    </row>
    <row r="116" spans="1:9" ht="31.8" x14ac:dyDescent="0.2">
      <c r="A116" s="8">
        <v>112</v>
      </c>
      <c r="B116" s="25" t="s">
        <v>1893</v>
      </c>
      <c r="C116" s="54" t="s">
        <v>1890</v>
      </c>
      <c r="D116" s="27" t="s">
        <v>1894</v>
      </c>
      <c r="E116" s="26">
        <v>2861</v>
      </c>
      <c r="F116" s="26">
        <v>6398</v>
      </c>
      <c r="G116" s="28" t="s">
        <v>15</v>
      </c>
      <c r="H116" s="30" t="s">
        <v>17</v>
      </c>
      <c r="I116" s="29"/>
    </row>
    <row r="117" spans="1:9" ht="31.8" x14ac:dyDescent="0.2">
      <c r="A117" s="8">
        <v>113</v>
      </c>
      <c r="B117" s="25" t="s">
        <v>480</v>
      </c>
      <c r="C117" s="54" t="s">
        <v>1890</v>
      </c>
      <c r="D117" s="27" t="s">
        <v>1035</v>
      </c>
      <c r="E117" s="26">
        <v>1322</v>
      </c>
      <c r="F117" s="26">
        <v>2728</v>
      </c>
      <c r="G117" s="28" t="s">
        <v>15</v>
      </c>
      <c r="H117" s="30" t="s">
        <v>17</v>
      </c>
      <c r="I117" s="29"/>
    </row>
    <row r="118" spans="1:9" ht="31.8" x14ac:dyDescent="0.2">
      <c r="A118" s="8">
        <v>114</v>
      </c>
      <c r="B118" s="25" t="s">
        <v>481</v>
      </c>
      <c r="C118" s="54" t="s">
        <v>1890</v>
      </c>
      <c r="D118" s="27" t="s">
        <v>1036</v>
      </c>
      <c r="E118" s="26">
        <v>2165</v>
      </c>
      <c r="F118" s="26">
        <v>4435</v>
      </c>
      <c r="G118" s="28" t="s">
        <v>15</v>
      </c>
      <c r="H118" s="30" t="s">
        <v>17</v>
      </c>
      <c r="I118" s="29"/>
    </row>
    <row r="119" spans="1:9" ht="31.8" x14ac:dyDescent="0.2">
      <c r="A119" s="8">
        <v>115</v>
      </c>
      <c r="B119" s="25" t="s">
        <v>1899</v>
      </c>
      <c r="C119" s="54" t="s">
        <v>1897</v>
      </c>
      <c r="D119" s="27" t="s">
        <v>91</v>
      </c>
      <c r="E119" s="41">
        <v>393</v>
      </c>
      <c r="F119" s="41">
        <v>825</v>
      </c>
      <c r="G119" s="42" t="s">
        <v>15</v>
      </c>
      <c r="H119" s="42" t="s">
        <v>17</v>
      </c>
      <c r="I119" s="29"/>
    </row>
    <row r="120" spans="1:9" ht="31.8" x14ac:dyDescent="0.2">
      <c r="A120" s="8">
        <v>116</v>
      </c>
      <c r="B120" s="25" t="s">
        <v>482</v>
      </c>
      <c r="C120" s="54" t="s">
        <v>29</v>
      </c>
      <c r="D120" s="27" t="s">
        <v>639</v>
      </c>
      <c r="E120" s="26">
        <v>767</v>
      </c>
      <c r="F120" s="26">
        <v>1558</v>
      </c>
      <c r="G120" s="28" t="s">
        <v>15</v>
      </c>
      <c r="H120" s="30" t="s">
        <v>17</v>
      </c>
      <c r="I120" s="29"/>
    </row>
    <row r="121" spans="1:9" ht="31.8" x14ac:dyDescent="0.2">
      <c r="A121" s="8">
        <v>117</v>
      </c>
      <c r="B121" s="33" t="s">
        <v>483</v>
      </c>
      <c r="C121" s="54" t="s">
        <v>29</v>
      </c>
      <c r="D121" s="25" t="s">
        <v>1039</v>
      </c>
      <c r="E121" s="41">
        <v>1955</v>
      </c>
      <c r="F121" s="41">
        <v>4583</v>
      </c>
      <c r="G121" s="42" t="s">
        <v>15</v>
      </c>
      <c r="H121" s="42" t="s">
        <v>17</v>
      </c>
      <c r="I121" s="29" t="s">
        <v>170</v>
      </c>
    </row>
    <row r="122" spans="1:9" ht="31.8" x14ac:dyDescent="0.2">
      <c r="A122" s="8">
        <v>118</v>
      </c>
      <c r="B122" s="25" t="s">
        <v>1913</v>
      </c>
      <c r="C122" s="54" t="s">
        <v>1909</v>
      </c>
      <c r="D122" s="27" t="s">
        <v>1040</v>
      </c>
      <c r="E122" s="41">
        <v>1129</v>
      </c>
      <c r="F122" s="41">
        <v>2407</v>
      </c>
      <c r="G122" s="42" t="s">
        <v>15</v>
      </c>
      <c r="H122" s="42" t="s">
        <v>17</v>
      </c>
      <c r="I122" s="29"/>
    </row>
    <row r="123" spans="1:9" ht="31.8" x14ac:dyDescent="0.2">
      <c r="A123" s="8">
        <v>119</v>
      </c>
      <c r="B123" s="33" t="s">
        <v>1914</v>
      </c>
      <c r="C123" s="54" t="s">
        <v>1909</v>
      </c>
      <c r="D123" s="27" t="s">
        <v>1040</v>
      </c>
      <c r="E123" s="41">
        <v>530</v>
      </c>
      <c r="F123" s="41">
        <v>1006</v>
      </c>
      <c r="G123" s="42" t="s">
        <v>833</v>
      </c>
      <c r="H123" s="42" t="s">
        <v>17</v>
      </c>
      <c r="I123" s="29"/>
    </row>
    <row r="124" spans="1:9" ht="31.8" x14ac:dyDescent="0.2">
      <c r="A124" s="8">
        <v>120</v>
      </c>
      <c r="B124" s="25" t="s">
        <v>1920</v>
      </c>
      <c r="C124" s="54" t="s">
        <v>1916</v>
      </c>
      <c r="D124" s="25" t="s">
        <v>1024</v>
      </c>
      <c r="E124" s="26">
        <v>253</v>
      </c>
      <c r="F124" s="26">
        <v>425</v>
      </c>
      <c r="G124" s="37" t="s">
        <v>18</v>
      </c>
      <c r="H124" s="42" t="s">
        <v>17</v>
      </c>
      <c r="I124" s="23"/>
    </row>
    <row r="125" spans="1:9" ht="31.8" x14ac:dyDescent="0.2">
      <c r="A125" s="8">
        <v>121</v>
      </c>
      <c r="B125" s="25" t="s">
        <v>1921</v>
      </c>
      <c r="C125" s="54" t="s">
        <v>1916</v>
      </c>
      <c r="D125" s="27" t="s">
        <v>43</v>
      </c>
      <c r="E125" s="26">
        <v>797</v>
      </c>
      <c r="F125" s="26">
        <v>1667</v>
      </c>
      <c r="G125" s="42" t="s">
        <v>15</v>
      </c>
      <c r="H125" s="42" t="s">
        <v>17</v>
      </c>
      <c r="I125" s="23"/>
    </row>
    <row r="126" spans="1:9" ht="31.8" x14ac:dyDescent="0.2">
      <c r="A126" s="8">
        <v>122</v>
      </c>
      <c r="B126" s="25" t="s">
        <v>1922</v>
      </c>
      <c r="C126" s="54" t="s">
        <v>1916</v>
      </c>
      <c r="D126" s="27" t="s">
        <v>43</v>
      </c>
      <c r="E126" s="26">
        <v>522</v>
      </c>
      <c r="F126" s="26">
        <v>1037</v>
      </c>
      <c r="G126" s="42" t="s">
        <v>15</v>
      </c>
      <c r="H126" s="42" t="s">
        <v>17</v>
      </c>
      <c r="I126" s="23"/>
    </row>
    <row r="127" spans="1:9" ht="31.8" x14ac:dyDescent="0.2">
      <c r="A127" s="8">
        <v>123</v>
      </c>
      <c r="B127" s="19" t="s">
        <v>1929</v>
      </c>
      <c r="C127" s="53" t="s">
        <v>1043</v>
      </c>
      <c r="D127" s="20" t="s">
        <v>126</v>
      </c>
      <c r="E127" s="112">
        <v>4768</v>
      </c>
      <c r="F127" s="112">
        <v>9491</v>
      </c>
      <c r="G127" s="62" t="s">
        <v>15</v>
      </c>
      <c r="H127" s="24" t="s">
        <v>17</v>
      </c>
      <c r="I127" s="29"/>
    </row>
    <row r="128" spans="1:9" ht="31.8" x14ac:dyDescent="0.2">
      <c r="A128" s="8">
        <v>124</v>
      </c>
      <c r="B128" s="25" t="s">
        <v>484</v>
      </c>
      <c r="C128" s="53" t="s">
        <v>1044</v>
      </c>
      <c r="D128" s="19" t="s">
        <v>106</v>
      </c>
      <c r="E128" s="21">
        <v>7077</v>
      </c>
      <c r="F128" s="21">
        <v>12558</v>
      </c>
      <c r="G128" s="24" t="s">
        <v>15</v>
      </c>
      <c r="H128" s="22" t="s">
        <v>17</v>
      </c>
      <c r="I128" s="23"/>
    </row>
    <row r="129" spans="1:9" ht="31.8" x14ac:dyDescent="0.2">
      <c r="A129" s="8">
        <v>125</v>
      </c>
      <c r="B129" s="19" t="s">
        <v>485</v>
      </c>
      <c r="C129" s="53" t="s">
        <v>1044</v>
      </c>
      <c r="D129" s="19" t="s">
        <v>91</v>
      </c>
      <c r="E129" s="21">
        <v>290</v>
      </c>
      <c r="F129" s="21">
        <v>532</v>
      </c>
      <c r="G129" s="24" t="s">
        <v>15</v>
      </c>
      <c r="H129" s="22" t="s">
        <v>17</v>
      </c>
      <c r="I129" s="23"/>
    </row>
    <row r="130" spans="1:9" ht="31.8" x14ac:dyDescent="0.2">
      <c r="A130" s="8">
        <v>126</v>
      </c>
      <c r="B130" s="19" t="s">
        <v>486</v>
      </c>
      <c r="C130" s="53" t="s">
        <v>1044</v>
      </c>
      <c r="D130" s="19" t="s">
        <v>1786</v>
      </c>
      <c r="E130" s="21">
        <v>650</v>
      </c>
      <c r="F130" s="21">
        <v>1279</v>
      </c>
      <c r="G130" s="24" t="s">
        <v>15</v>
      </c>
      <c r="H130" s="22" t="s">
        <v>17</v>
      </c>
      <c r="I130" s="23"/>
    </row>
    <row r="131" spans="1:9" ht="31.8" x14ac:dyDescent="0.2">
      <c r="A131" s="8">
        <v>127</v>
      </c>
      <c r="B131" s="25" t="s">
        <v>487</v>
      </c>
      <c r="C131" s="54" t="s">
        <v>1935</v>
      </c>
      <c r="D131" s="25" t="s">
        <v>35</v>
      </c>
      <c r="E131" s="26">
        <v>10113</v>
      </c>
      <c r="F131" s="26">
        <v>19818</v>
      </c>
      <c r="G131" s="42" t="s">
        <v>19</v>
      </c>
      <c r="H131" s="42" t="s">
        <v>17</v>
      </c>
      <c r="I131" s="23" t="s">
        <v>171</v>
      </c>
    </row>
    <row r="132" spans="1:9" ht="31.8" x14ac:dyDescent="0.2">
      <c r="A132" s="8">
        <v>128</v>
      </c>
      <c r="B132" s="25" t="s">
        <v>488</v>
      </c>
      <c r="C132" s="54" t="s">
        <v>1935</v>
      </c>
      <c r="D132" s="25" t="s">
        <v>36</v>
      </c>
      <c r="E132" s="26">
        <v>16374</v>
      </c>
      <c r="F132" s="26">
        <v>36885</v>
      </c>
      <c r="G132" s="42" t="s">
        <v>15</v>
      </c>
      <c r="H132" s="42" t="s">
        <v>17</v>
      </c>
      <c r="I132" s="23"/>
    </row>
    <row r="133" spans="1:9" ht="31.8" x14ac:dyDescent="0.2">
      <c r="A133" s="8">
        <v>129</v>
      </c>
      <c r="B133" s="25" t="s">
        <v>489</v>
      </c>
      <c r="C133" s="54" t="s">
        <v>1937</v>
      </c>
      <c r="D133" s="25" t="s">
        <v>45</v>
      </c>
      <c r="E133" s="26">
        <v>1612</v>
      </c>
      <c r="F133" s="26">
        <v>3610</v>
      </c>
      <c r="G133" s="42" t="s">
        <v>15</v>
      </c>
      <c r="H133" s="42" t="s">
        <v>17</v>
      </c>
      <c r="I133" s="23" t="s">
        <v>171</v>
      </c>
    </row>
    <row r="134" spans="1:9" ht="31.8" x14ac:dyDescent="0.2">
      <c r="A134" s="8">
        <v>130</v>
      </c>
      <c r="B134" s="25" t="s">
        <v>490</v>
      </c>
      <c r="C134" s="54" t="s">
        <v>1937</v>
      </c>
      <c r="D134" s="25" t="s">
        <v>48</v>
      </c>
      <c r="E134" s="26">
        <v>845</v>
      </c>
      <c r="F134" s="26">
        <v>1767</v>
      </c>
      <c r="G134" s="24" t="s">
        <v>18</v>
      </c>
      <c r="H134" s="42" t="s">
        <v>17</v>
      </c>
      <c r="I134" s="23"/>
    </row>
    <row r="135" spans="1:9" ht="31.8" x14ac:dyDescent="0.2">
      <c r="A135" s="8">
        <v>131</v>
      </c>
      <c r="B135" s="25" t="s">
        <v>491</v>
      </c>
      <c r="C135" s="54" t="s">
        <v>1945</v>
      </c>
      <c r="D135" s="25" t="s">
        <v>59</v>
      </c>
      <c r="E135" s="26">
        <v>4168</v>
      </c>
      <c r="F135" s="26">
        <v>9571</v>
      </c>
      <c r="G135" s="42" t="s">
        <v>15</v>
      </c>
      <c r="H135" s="42" t="s">
        <v>17</v>
      </c>
      <c r="I135" s="23" t="s">
        <v>643</v>
      </c>
    </row>
    <row r="136" spans="1:9" ht="31.8" x14ac:dyDescent="0.2">
      <c r="A136" s="8">
        <v>132</v>
      </c>
      <c r="B136" s="25" t="s">
        <v>492</v>
      </c>
      <c r="C136" s="54" t="s">
        <v>1945</v>
      </c>
      <c r="D136" s="25" t="s">
        <v>58</v>
      </c>
      <c r="E136" s="26">
        <v>678</v>
      </c>
      <c r="F136" s="26">
        <v>1560</v>
      </c>
      <c r="G136" s="42" t="s">
        <v>15</v>
      </c>
      <c r="H136" s="42" t="s">
        <v>17</v>
      </c>
      <c r="I136" s="23"/>
    </row>
    <row r="137" spans="1:9" ht="31.8" x14ac:dyDescent="0.2">
      <c r="A137" s="8">
        <v>133</v>
      </c>
      <c r="B137" s="25" t="s">
        <v>493</v>
      </c>
      <c r="C137" s="54" t="s">
        <v>1946</v>
      </c>
      <c r="D137" s="25" t="s">
        <v>74</v>
      </c>
      <c r="E137" s="26">
        <v>14385</v>
      </c>
      <c r="F137" s="26">
        <v>24275</v>
      </c>
      <c r="G137" s="42" t="s">
        <v>15</v>
      </c>
      <c r="H137" s="42" t="s">
        <v>17</v>
      </c>
      <c r="I137" s="23" t="s">
        <v>171</v>
      </c>
    </row>
    <row r="138" spans="1:9" ht="31.8" x14ac:dyDescent="0.2">
      <c r="A138" s="8">
        <v>134</v>
      </c>
      <c r="B138" s="25" t="s">
        <v>494</v>
      </c>
      <c r="C138" s="54" t="s">
        <v>1946</v>
      </c>
      <c r="D138" s="25" t="s">
        <v>73</v>
      </c>
      <c r="E138" s="26">
        <v>5124</v>
      </c>
      <c r="F138" s="26">
        <v>12226</v>
      </c>
      <c r="G138" s="42" t="s">
        <v>15</v>
      </c>
      <c r="H138" s="42" t="s">
        <v>17</v>
      </c>
      <c r="I138" s="23" t="s">
        <v>170</v>
      </c>
    </row>
    <row r="139" spans="1:9" ht="31.8" x14ac:dyDescent="0.2">
      <c r="A139" s="8">
        <v>135</v>
      </c>
      <c r="B139" s="25" t="s">
        <v>501</v>
      </c>
      <c r="C139" s="54" t="s">
        <v>1946</v>
      </c>
      <c r="D139" s="25" t="s">
        <v>44</v>
      </c>
      <c r="E139" s="26">
        <v>2782</v>
      </c>
      <c r="F139" s="26">
        <v>6788</v>
      </c>
      <c r="G139" s="42" t="s">
        <v>15</v>
      </c>
      <c r="H139" s="42" t="s">
        <v>17</v>
      </c>
      <c r="I139" s="23"/>
    </row>
    <row r="140" spans="1:9" ht="31.8" x14ac:dyDescent="0.2">
      <c r="A140" s="8">
        <v>136</v>
      </c>
      <c r="B140" s="25" t="s">
        <v>495</v>
      </c>
      <c r="C140" s="54" t="s">
        <v>1946</v>
      </c>
      <c r="D140" s="25" t="s">
        <v>71</v>
      </c>
      <c r="E140" s="26">
        <v>1034</v>
      </c>
      <c r="F140" s="26">
        <v>2053</v>
      </c>
      <c r="G140" s="42" t="s">
        <v>15</v>
      </c>
      <c r="H140" s="42" t="s">
        <v>17</v>
      </c>
      <c r="I140" s="23"/>
    </row>
    <row r="141" spans="1:9" ht="31.8" x14ac:dyDescent="0.2">
      <c r="A141" s="8">
        <v>137</v>
      </c>
      <c r="B141" s="25" t="s">
        <v>77</v>
      </c>
      <c r="C141" s="54" t="s">
        <v>1946</v>
      </c>
      <c r="D141" s="25" t="s">
        <v>48</v>
      </c>
      <c r="E141" s="26">
        <v>373</v>
      </c>
      <c r="F141" s="26">
        <v>774</v>
      </c>
      <c r="G141" s="42" t="s">
        <v>15</v>
      </c>
      <c r="H141" s="42" t="s">
        <v>17</v>
      </c>
      <c r="I141" s="23"/>
    </row>
    <row r="142" spans="1:9" ht="31.8" x14ac:dyDescent="0.2">
      <c r="A142" s="8">
        <v>138</v>
      </c>
      <c r="B142" s="25" t="s">
        <v>496</v>
      </c>
      <c r="C142" s="54" t="s">
        <v>1947</v>
      </c>
      <c r="D142" s="25" t="s">
        <v>79</v>
      </c>
      <c r="E142" s="26">
        <v>10173</v>
      </c>
      <c r="F142" s="26">
        <v>18784</v>
      </c>
      <c r="G142" s="42" t="s">
        <v>15</v>
      </c>
      <c r="H142" s="42" t="s">
        <v>17</v>
      </c>
      <c r="I142" s="23" t="s">
        <v>170</v>
      </c>
    </row>
    <row r="143" spans="1:9" ht="31.8" x14ac:dyDescent="0.2">
      <c r="A143" s="8">
        <v>139</v>
      </c>
      <c r="B143" s="25" t="s">
        <v>497</v>
      </c>
      <c r="C143" s="54" t="s">
        <v>1947</v>
      </c>
      <c r="D143" s="25" t="s">
        <v>57</v>
      </c>
      <c r="E143" s="26">
        <v>10516</v>
      </c>
      <c r="F143" s="26">
        <v>23339</v>
      </c>
      <c r="G143" s="42" t="s">
        <v>15</v>
      </c>
      <c r="H143" s="42" t="s">
        <v>17</v>
      </c>
      <c r="I143" s="81"/>
    </row>
    <row r="144" spans="1:9" ht="31.8" x14ac:dyDescent="0.2">
      <c r="A144" s="8">
        <v>140</v>
      </c>
      <c r="B144" s="25" t="s">
        <v>498</v>
      </c>
      <c r="C144" s="54" t="s">
        <v>1947</v>
      </c>
      <c r="D144" s="25" t="s">
        <v>82</v>
      </c>
      <c r="E144" s="26">
        <v>3951</v>
      </c>
      <c r="F144" s="26">
        <v>7604</v>
      </c>
      <c r="G144" s="42" t="s">
        <v>15</v>
      </c>
      <c r="H144" s="42" t="s">
        <v>17</v>
      </c>
      <c r="I144" s="23" t="s">
        <v>171</v>
      </c>
    </row>
    <row r="145" spans="1:9" ht="31.8" x14ac:dyDescent="0.2">
      <c r="A145" s="8">
        <v>141</v>
      </c>
      <c r="B145" s="25" t="s">
        <v>499</v>
      </c>
      <c r="C145" s="54" t="s">
        <v>1947</v>
      </c>
      <c r="D145" s="25" t="s">
        <v>83</v>
      </c>
      <c r="E145" s="26">
        <v>2775</v>
      </c>
      <c r="F145" s="26">
        <v>6369</v>
      </c>
      <c r="G145" s="24" t="s">
        <v>18</v>
      </c>
      <c r="H145" s="42" t="s">
        <v>17</v>
      </c>
      <c r="I145" s="81"/>
    </row>
    <row r="146" spans="1:9" ht="31.8" x14ac:dyDescent="0.2">
      <c r="A146" s="8">
        <v>142</v>
      </c>
      <c r="B146" s="25" t="s">
        <v>1949</v>
      </c>
      <c r="C146" s="54" t="s">
        <v>1948</v>
      </c>
      <c r="D146" s="25" t="s">
        <v>90</v>
      </c>
      <c r="E146" s="26">
        <v>3162</v>
      </c>
      <c r="F146" s="26">
        <v>7707</v>
      </c>
      <c r="G146" s="42" t="s">
        <v>15</v>
      </c>
      <c r="H146" s="42" t="s">
        <v>17</v>
      </c>
      <c r="I146" s="23"/>
    </row>
    <row r="147" spans="1:9" ht="31.8" x14ac:dyDescent="0.2">
      <c r="A147" s="8">
        <v>143</v>
      </c>
      <c r="B147" s="25" t="s">
        <v>500</v>
      </c>
      <c r="C147" s="54" t="s">
        <v>1948</v>
      </c>
      <c r="D147" s="25" t="s">
        <v>98</v>
      </c>
      <c r="E147" s="26">
        <v>617</v>
      </c>
      <c r="F147" s="26">
        <v>1608</v>
      </c>
      <c r="G147" s="42" t="s">
        <v>15</v>
      </c>
      <c r="H147" s="42" t="s">
        <v>17</v>
      </c>
      <c r="I147" s="23"/>
    </row>
    <row r="148" spans="1:9" ht="31.8" x14ac:dyDescent="0.2">
      <c r="A148" s="8">
        <v>144</v>
      </c>
      <c r="B148" s="25" t="s">
        <v>501</v>
      </c>
      <c r="C148" s="54" t="s">
        <v>231</v>
      </c>
      <c r="D148" s="25" t="s">
        <v>44</v>
      </c>
      <c r="E148" s="26">
        <v>841</v>
      </c>
      <c r="F148" s="26">
        <v>2183</v>
      </c>
      <c r="G148" s="42" t="s">
        <v>15</v>
      </c>
      <c r="H148" s="42" t="s">
        <v>17</v>
      </c>
      <c r="I148" s="23"/>
    </row>
    <row r="149" spans="1:9" ht="31.8" x14ac:dyDescent="0.2">
      <c r="A149" s="8">
        <v>145</v>
      </c>
      <c r="B149" s="25" t="s">
        <v>502</v>
      </c>
      <c r="C149" s="54" t="s">
        <v>231</v>
      </c>
      <c r="D149" s="25" t="s">
        <v>102</v>
      </c>
      <c r="E149" s="26">
        <v>188</v>
      </c>
      <c r="F149" s="26">
        <v>413</v>
      </c>
      <c r="G149" s="42" t="s">
        <v>15</v>
      </c>
      <c r="H149" s="42" t="s">
        <v>17</v>
      </c>
      <c r="I149" s="23" t="s">
        <v>171</v>
      </c>
    </row>
    <row r="150" spans="1:9" ht="31.8" x14ac:dyDescent="0.2">
      <c r="A150" s="8">
        <v>146</v>
      </c>
      <c r="B150" s="25" t="s">
        <v>503</v>
      </c>
      <c r="C150" s="54" t="s">
        <v>1950</v>
      </c>
      <c r="D150" s="25" t="s">
        <v>46</v>
      </c>
      <c r="E150" s="26">
        <v>807</v>
      </c>
      <c r="F150" s="26">
        <v>1613</v>
      </c>
      <c r="G150" s="42" t="s">
        <v>15</v>
      </c>
      <c r="H150" s="42" t="s">
        <v>17</v>
      </c>
      <c r="I150" s="23" t="s">
        <v>172</v>
      </c>
    </row>
    <row r="151" spans="1:9" ht="31.8" x14ac:dyDescent="0.2">
      <c r="A151" s="8">
        <v>147</v>
      </c>
      <c r="B151" s="25" t="s">
        <v>504</v>
      </c>
      <c r="C151" s="54" t="s">
        <v>1950</v>
      </c>
      <c r="D151" s="25" t="s">
        <v>107</v>
      </c>
      <c r="E151" s="26">
        <v>1149</v>
      </c>
      <c r="F151" s="26">
        <v>2365</v>
      </c>
      <c r="G151" s="42" t="s">
        <v>15</v>
      </c>
      <c r="H151" s="42" t="s">
        <v>17</v>
      </c>
      <c r="I151" s="23"/>
    </row>
    <row r="152" spans="1:9" ht="31.8" x14ac:dyDescent="0.2">
      <c r="A152" s="8">
        <v>148</v>
      </c>
      <c r="B152" s="25" t="s">
        <v>505</v>
      </c>
      <c r="C152" s="54" t="s">
        <v>1953</v>
      </c>
      <c r="D152" s="25" t="s">
        <v>115</v>
      </c>
      <c r="E152" s="26">
        <v>693</v>
      </c>
      <c r="F152" s="26">
        <v>1568</v>
      </c>
      <c r="G152" s="42" t="s">
        <v>15</v>
      </c>
      <c r="H152" s="42" t="s">
        <v>17</v>
      </c>
      <c r="I152" s="23" t="s">
        <v>170</v>
      </c>
    </row>
    <row r="153" spans="1:9" ht="31.8" x14ac:dyDescent="0.2">
      <c r="A153" s="8">
        <v>149</v>
      </c>
      <c r="B153" s="25" t="s">
        <v>327</v>
      </c>
      <c r="C153" s="54" t="s">
        <v>1956</v>
      </c>
      <c r="D153" s="25" t="s">
        <v>867</v>
      </c>
      <c r="E153" s="26">
        <v>15342</v>
      </c>
      <c r="F153" s="26">
        <v>32489</v>
      </c>
      <c r="G153" s="42" t="s">
        <v>15</v>
      </c>
      <c r="H153" s="42" t="s">
        <v>17</v>
      </c>
      <c r="I153" s="23" t="s">
        <v>171</v>
      </c>
    </row>
    <row r="154" spans="1:9" ht="31.8" x14ac:dyDescent="0.2">
      <c r="A154" s="8">
        <v>150</v>
      </c>
      <c r="B154" s="25" t="s">
        <v>506</v>
      </c>
      <c r="C154" s="54" t="s">
        <v>1956</v>
      </c>
      <c r="D154" s="25" t="s">
        <v>44</v>
      </c>
      <c r="E154" s="26">
        <v>3411</v>
      </c>
      <c r="F154" s="26">
        <v>7848</v>
      </c>
      <c r="G154" s="42" t="s">
        <v>15</v>
      </c>
      <c r="H154" s="42" t="s">
        <v>17</v>
      </c>
      <c r="I154" s="23" t="s">
        <v>171</v>
      </c>
    </row>
    <row r="155" spans="1:9" ht="31.8" x14ac:dyDescent="0.2">
      <c r="A155" s="8">
        <v>151</v>
      </c>
      <c r="B155" s="25" t="s">
        <v>507</v>
      </c>
      <c r="C155" s="54" t="s">
        <v>1956</v>
      </c>
      <c r="D155" s="25" t="s">
        <v>1766</v>
      </c>
      <c r="E155" s="26">
        <v>6097</v>
      </c>
      <c r="F155" s="26">
        <v>10460</v>
      </c>
      <c r="G155" s="42" t="s">
        <v>15</v>
      </c>
      <c r="H155" s="42" t="s">
        <v>17</v>
      </c>
      <c r="I155" s="23" t="s">
        <v>171</v>
      </c>
    </row>
    <row r="156" spans="1:9" ht="31.8" x14ac:dyDescent="0.2">
      <c r="A156" s="8">
        <v>152</v>
      </c>
      <c r="B156" s="25" t="s">
        <v>508</v>
      </c>
      <c r="C156" s="54" t="s">
        <v>1957</v>
      </c>
      <c r="D156" s="25" t="s">
        <v>118</v>
      </c>
      <c r="E156" s="26">
        <v>3524</v>
      </c>
      <c r="F156" s="26">
        <v>6172</v>
      </c>
      <c r="G156" s="42" t="s">
        <v>15</v>
      </c>
      <c r="H156" s="42" t="s">
        <v>17</v>
      </c>
      <c r="I156" s="23" t="s">
        <v>171</v>
      </c>
    </row>
    <row r="157" spans="1:9" ht="31.8" x14ac:dyDescent="0.2">
      <c r="A157" s="8">
        <v>153</v>
      </c>
      <c r="B157" s="25" t="s">
        <v>453</v>
      </c>
      <c r="C157" s="54" t="s">
        <v>1957</v>
      </c>
      <c r="D157" s="25" t="s">
        <v>126</v>
      </c>
      <c r="E157" s="26">
        <v>1888</v>
      </c>
      <c r="F157" s="26">
        <v>4253</v>
      </c>
      <c r="G157" s="42" t="s">
        <v>15</v>
      </c>
      <c r="H157" s="42" t="s">
        <v>17</v>
      </c>
      <c r="I157" s="23"/>
    </row>
    <row r="158" spans="1:9" ht="31.8" x14ac:dyDescent="0.2">
      <c r="A158" s="8">
        <v>154</v>
      </c>
      <c r="B158" s="25" t="s">
        <v>127</v>
      </c>
      <c r="C158" s="54" t="s">
        <v>1957</v>
      </c>
      <c r="D158" s="25" t="s">
        <v>44</v>
      </c>
      <c r="E158" s="26">
        <v>5561</v>
      </c>
      <c r="F158" s="26">
        <v>10503</v>
      </c>
      <c r="G158" s="42" t="s">
        <v>18</v>
      </c>
      <c r="H158" s="42" t="s">
        <v>17</v>
      </c>
      <c r="I158" s="23"/>
    </row>
    <row r="159" spans="1:9" ht="31.8" x14ac:dyDescent="0.2">
      <c r="A159" s="8">
        <v>155</v>
      </c>
      <c r="B159" s="25" t="s">
        <v>509</v>
      </c>
      <c r="C159" s="54" t="s">
        <v>1957</v>
      </c>
      <c r="D159" s="25" t="s">
        <v>44</v>
      </c>
      <c r="E159" s="26">
        <v>4352</v>
      </c>
      <c r="F159" s="26">
        <v>12899</v>
      </c>
      <c r="G159" s="42" t="s">
        <v>15</v>
      </c>
      <c r="H159" s="42" t="s">
        <v>17</v>
      </c>
      <c r="I159" s="23"/>
    </row>
    <row r="160" spans="1:9" ht="31.8" x14ac:dyDescent="0.2">
      <c r="A160" s="8">
        <v>156</v>
      </c>
      <c r="B160" s="25" t="s">
        <v>1959</v>
      </c>
      <c r="C160" s="54" t="s">
        <v>1958</v>
      </c>
      <c r="D160" s="25" t="s">
        <v>518</v>
      </c>
      <c r="E160" s="26">
        <v>1303</v>
      </c>
      <c r="F160" s="26">
        <v>3326</v>
      </c>
      <c r="G160" s="42" t="s">
        <v>18</v>
      </c>
      <c r="H160" s="42" t="s">
        <v>17</v>
      </c>
      <c r="I160" s="23" t="s">
        <v>170</v>
      </c>
    </row>
    <row r="161" spans="1:9" ht="31.8" x14ac:dyDescent="0.2">
      <c r="A161" s="8">
        <v>157</v>
      </c>
      <c r="B161" s="25" t="s">
        <v>142</v>
      </c>
      <c r="C161" s="54" t="s">
        <v>1958</v>
      </c>
      <c r="D161" s="25" t="s">
        <v>59</v>
      </c>
      <c r="E161" s="26">
        <v>6631</v>
      </c>
      <c r="F161" s="26">
        <v>12993</v>
      </c>
      <c r="G161" s="42" t="s">
        <v>18</v>
      </c>
      <c r="H161" s="42" t="s">
        <v>17</v>
      </c>
      <c r="I161" s="23" t="s">
        <v>171</v>
      </c>
    </row>
    <row r="162" spans="1:9" ht="31.8" x14ac:dyDescent="0.2">
      <c r="A162" s="8">
        <v>158</v>
      </c>
      <c r="B162" s="25" t="s">
        <v>143</v>
      </c>
      <c r="C162" s="54" t="s">
        <v>1958</v>
      </c>
      <c r="D162" s="25" t="s">
        <v>1037</v>
      </c>
      <c r="E162" s="26">
        <v>2415</v>
      </c>
      <c r="F162" s="26">
        <v>4783</v>
      </c>
      <c r="G162" s="42" t="s">
        <v>15</v>
      </c>
      <c r="H162" s="42" t="s">
        <v>17</v>
      </c>
      <c r="I162" s="23"/>
    </row>
    <row r="163" spans="1:9" ht="31.8" x14ac:dyDescent="0.2">
      <c r="A163" s="8">
        <v>159</v>
      </c>
      <c r="B163" s="19" t="s">
        <v>510</v>
      </c>
      <c r="C163" s="53" t="s">
        <v>1960</v>
      </c>
      <c r="D163" s="20" t="s">
        <v>90</v>
      </c>
      <c r="E163" s="21">
        <v>1368</v>
      </c>
      <c r="F163" s="21">
        <v>1814</v>
      </c>
      <c r="G163" s="24" t="s">
        <v>15</v>
      </c>
      <c r="H163" s="22" t="s">
        <v>17</v>
      </c>
      <c r="I163" s="23"/>
    </row>
    <row r="164" spans="1:9" ht="31.8" x14ac:dyDescent="0.2">
      <c r="A164" s="8">
        <v>160</v>
      </c>
      <c r="B164" s="19" t="s">
        <v>145</v>
      </c>
      <c r="C164" s="53" t="s">
        <v>1960</v>
      </c>
      <c r="D164" s="20" t="s">
        <v>108</v>
      </c>
      <c r="E164" s="21">
        <v>1470</v>
      </c>
      <c r="F164" s="21">
        <v>3227</v>
      </c>
      <c r="G164" s="24" t="s">
        <v>15</v>
      </c>
      <c r="H164" s="22" t="s">
        <v>17</v>
      </c>
      <c r="I164" s="23" t="s">
        <v>172</v>
      </c>
    </row>
    <row r="165" spans="1:9" ht="31.8" x14ac:dyDescent="0.2">
      <c r="A165" s="8">
        <v>161</v>
      </c>
      <c r="B165" s="19" t="s">
        <v>511</v>
      </c>
      <c r="C165" s="53" t="s">
        <v>1960</v>
      </c>
      <c r="D165" s="20" t="s">
        <v>146</v>
      </c>
      <c r="E165" s="21">
        <v>1636</v>
      </c>
      <c r="F165" s="21">
        <v>2613</v>
      </c>
      <c r="G165" s="24" t="s">
        <v>15</v>
      </c>
      <c r="H165" s="22" t="s">
        <v>17</v>
      </c>
      <c r="I165" s="23"/>
    </row>
    <row r="166" spans="1:9" ht="31.8" x14ac:dyDescent="0.2">
      <c r="A166" s="8">
        <v>162</v>
      </c>
      <c r="B166" s="19" t="s">
        <v>1961</v>
      </c>
      <c r="C166" s="53" t="s">
        <v>1960</v>
      </c>
      <c r="D166" s="20" t="s">
        <v>117</v>
      </c>
      <c r="E166" s="21">
        <v>976</v>
      </c>
      <c r="F166" s="21">
        <v>1528</v>
      </c>
      <c r="G166" s="24" t="s">
        <v>15</v>
      </c>
      <c r="H166" s="22" t="s">
        <v>17</v>
      </c>
      <c r="I166" s="23" t="s">
        <v>171</v>
      </c>
    </row>
    <row r="167" spans="1:9" ht="31.8" x14ac:dyDescent="0.2">
      <c r="A167" s="8">
        <v>163</v>
      </c>
      <c r="B167" s="19" t="s">
        <v>512</v>
      </c>
      <c r="C167" s="53" t="s">
        <v>1960</v>
      </c>
      <c r="D167" s="20" t="s">
        <v>147</v>
      </c>
      <c r="E167" s="21">
        <v>1211</v>
      </c>
      <c r="F167" s="21">
        <v>2617</v>
      </c>
      <c r="G167" s="24" t="s">
        <v>15</v>
      </c>
      <c r="H167" s="22" t="s">
        <v>17</v>
      </c>
      <c r="I167" s="23"/>
    </row>
    <row r="168" spans="1:9" ht="31.8" x14ac:dyDescent="0.2">
      <c r="A168" s="8">
        <v>164</v>
      </c>
      <c r="B168" s="19" t="s">
        <v>513</v>
      </c>
      <c r="C168" s="53" t="s">
        <v>1962</v>
      </c>
      <c r="D168" s="20" t="s">
        <v>156</v>
      </c>
      <c r="E168" s="21">
        <v>6298</v>
      </c>
      <c r="F168" s="21">
        <v>3060</v>
      </c>
      <c r="G168" s="24" t="s">
        <v>15</v>
      </c>
      <c r="H168" s="22" t="s">
        <v>17</v>
      </c>
      <c r="I168" s="23"/>
    </row>
    <row r="169" spans="1:9" ht="31.8" x14ac:dyDescent="0.2">
      <c r="A169" s="8">
        <v>165</v>
      </c>
      <c r="B169" s="19" t="s">
        <v>514</v>
      </c>
      <c r="C169" s="53" t="s">
        <v>1962</v>
      </c>
      <c r="D169" s="20" t="s">
        <v>155</v>
      </c>
      <c r="E169" s="21">
        <v>552</v>
      </c>
      <c r="F169" s="21">
        <v>1092</v>
      </c>
      <c r="G169" s="42" t="s">
        <v>18</v>
      </c>
      <c r="H169" s="22" t="s">
        <v>17</v>
      </c>
      <c r="I169" s="23"/>
    </row>
    <row r="170" spans="1:9" ht="31.8" x14ac:dyDescent="0.2">
      <c r="A170" s="8">
        <v>166</v>
      </c>
      <c r="B170" s="25" t="s">
        <v>1968</v>
      </c>
      <c r="C170" s="54" t="s">
        <v>1966</v>
      </c>
      <c r="D170" s="27" t="s">
        <v>1653</v>
      </c>
      <c r="E170" s="26">
        <v>1688</v>
      </c>
      <c r="F170" s="26">
        <v>2677</v>
      </c>
      <c r="G170" s="28" t="s">
        <v>15</v>
      </c>
      <c r="H170" s="30" t="s">
        <v>17</v>
      </c>
      <c r="I170" s="29" t="s">
        <v>171</v>
      </c>
    </row>
    <row r="171" spans="1:9" ht="31.8" x14ac:dyDescent="0.2">
      <c r="A171" s="8">
        <v>167</v>
      </c>
      <c r="B171" s="25" t="s">
        <v>1969</v>
      </c>
      <c r="C171" s="54" t="s">
        <v>1966</v>
      </c>
      <c r="D171" s="27" t="s">
        <v>1970</v>
      </c>
      <c r="E171" s="26">
        <v>5481</v>
      </c>
      <c r="F171" s="26">
        <v>13317</v>
      </c>
      <c r="G171" s="42" t="s">
        <v>18</v>
      </c>
      <c r="H171" s="30" t="s">
        <v>17</v>
      </c>
      <c r="I171" s="29"/>
    </row>
    <row r="172" spans="1:9" ht="31.8" x14ac:dyDescent="0.2">
      <c r="A172" s="8">
        <v>168</v>
      </c>
      <c r="B172" s="25" t="s">
        <v>1971</v>
      </c>
      <c r="C172" s="54" t="s">
        <v>1966</v>
      </c>
      <c r="D172" s="27" t="s">
        <v>830</v>
      </c>
      <c r="E172" s="26">
        <v>782</v>
      </c>
      <c r="F172" s="26">
        <v>1467</v>
      </c>
      <c r="G172" s="42" t="s">
        <v>18</v>
      </c>
      <c r="H172" s="30" t="s">
        <v>17</v>
      </c>
      <c r="I172" s="29"/>
    </row>
    <row r="173" spans="1:9" ht="31.8" x14ac:dyDescent="0.2">
      <c r="A173" s="8">
        <v>169</v>
      </c>
      <c r="B173" s="19" t="s">
        <v>173</v>
      </c>
      <c r="C173" s="53" t="s">
        <v>1973</v>
      </c>
      <c r="D173" s="20" t="s">
        <v>1025</v>
      </c>
      <c r="E173" s="21">
        <v>816</v>
      </c>
      <c r="F173" s="21">
        <v>1846</v>
      </c>
      <c r="G173" s="42" t="s">
        <v>18</v>
      </c>
      <c r="H173" s="22" t="s">
        <v>17</v>
      </c>
      <c r="I173" s="23" t="s">
        <v>171</v>
      </c>
    </row>
    <row r="174" spans="1:9" ht="31.8" x14ac:dyDescent="0.2">
      <c r="A174" s="8">
        <v>170</v>
      </c>
      <c r="B174" s="19" t="s">
        <v>515</v>
      </c>
      <c r="C174" s="53" t="s">
        <v>179</v>
      </c>
      <c r="D174" s="20" t="s">
        <v>1977</v>
      </c>
      <c r="E174" s="21">
        <v>5347</v>
      </c>
      <c r="F174" s="21">
        <v>10858</v>
      </c>
      <c r="G174" s="24" t="s">
        <v>15</v>
      </c>
      <c r="H174" s="22" t="s">
        <v>17</v>
      </c>
      <c r="I174" s="23" t="s">
        <v>171</v>
      </c>
    </row>
    <row r="175" spans="1:9" ht="31.8" x14ac:dyDescent="0.2">
      <c r="A175" s="8">
        <v>171</v>
      </c>
      <c r="B175" s="19" t="s">
        <v>516</v>
      </c>
      <c r="C175" s="53" t="s">
        <v>1978</v>
      </c>
      <c r="D175" s="20" t="s">
        <v>1979</v>
      </c>
      <c r="E175" s="21">
        <v>2814</v>
      </c>
      <c r="F175" s="21">
        <v>5468</v>
      </c>
      <c r="G175" s="24" t="s">
        <v>119</v>
      </c>
      <c r="H175" s="22" t="s">
        <v>17</v>
      </c>
      <c r="I175" s="23" t="s">
        <v>171</v>
      </c>
    </row>
    <row r="176" spans="1:9" ht="31.8" x14ac:dyDescent="0.2">
      <c r="A176" s="8">
        <v>172</v>
      </c>
      <c r="B176" s="19" t="s">
        <v>517</v>
      </c>
      <c r="C176" s="53" t="s">
        <v>1978</v>
      </c>
      <c r="D176" s="20" t="s">
        <v>1052</v>
      </c>
      <c r="E176" s="21">
        <v>256</v>
      </c>
      <c r="F176" s="21">
        <v>572</v>
      </c>
      <c r="G176" s="24" t="s">
        <v>15</v>
      </c>
      <c r="H176" s="22" t="s">
        <v>17</v>
      </c>
      <c r="I176" s="23"/>
    </row>
    <row r="177" spans="1:9" ht="31.8" x14ac:dyDescent="0.2">
      <c r="A177" s="8">
        <v>173</v>
      </c>
      <c r="B177" s="19" t="s">
        <v>1056</v>
      </c>
      <c r="C177" s="53" t="s">
        <v>1978</v>
      </c>
      <c r="D177" s="20" t="s">
        <v>518</v>
      </c>
      <c r="E177" s="21">
        <v>2066</v>
      </c>
      <c r="F177" s="21">
        <v>4394</v>
      </c>
      <c r="G177" s="24" t="s">
        <v>119</v>
      </c>
      <c r="H177" s="22" t="s">
        <v>17</v>
      </c>
      <c r="I177" s="23" t="s">
        <v>172</v>
      </c>
    </row>
    <row r="178" spans="1:9" ht="31.8" x14ac:dyDescent="0.2">
      <c r="A178" s="8">
        <v>174</v>
      </c>
      <c r="B178" s="19" t="s">
        <v>519</v>
      </c>
      <c r="C178" s="53" t="s">
        <v>1978</v>
      </c>
      <c r="D178" s="20" t="s">
        <v>1799</v>
      </c>
      <c r="E178" s="21">
        <v>2061</v>
      </c>
      <c r="F178" s="21">
        <v>5051</v>
      </c>
      <c r="G178" s="24" t="s">
        <v>119</v>
      </c>
      <c r="H178" s="22" t="s">
        <v>17</v>
      </c>
      <c r="I178" s="23" t="s">
        <v>170</v>
      </c>
    </row>
    <row r="179" spans="1:9" ht="31.8" x14ac:dyDescent="0.2">
      <c r="A179" s="8">
        <v>175</v>
      </c>
      <c r="B179" s="19" t="s">
        <v>520</v>
      </c>
      <c r="C179" s="53" t="s">
        <v>1978</v>
      </c>
      <c r="D179" s="20" t="s">
        <v>40</v>
      </c>
      <c r="E179" s="21">
        <v>1412</v>
      </c>
      <c r="F179" s="21">
        <v>2642</v>
      </c>
      <c r="G179" s="24" t="s">
        <v>15</v>
      </c>
      <c r="H179" s="22" t="s">
        <v>17</v>
      </c>
      <c r="I179" s="23"/>
    </row>
    <row r="180" spans="1:9" ht="31.8" x14ac:dyDescent="0.2">
      <c r="A180" s="8">
        <v>176</v>
      </c>
      <c r="B180" s="19" t="s">
        <v>635</v>
      </c>
      <c r="C180" s="53" t="s">
        <v>1981</v>
      </c>
      <c r="D180" s="20" t="s">
        <v>636</v>
      </c>
      <c r="E180" s="21">
        <v>1052</v>
      </c>
      <c r="F180" s="21">
        <v>2168</v>
      </c>
      <c r="G180" s="24" t="s">
        <v>119</v>
      </c>
      <c r="H180" s="22" t="s">
        <v>17</v>
      </c>
      <c r="I180" s="23"/>
    </row>
    <row r="181" spans="1:9" ht="31.8" x14ac:dyDescent="0.2">
      <c r="A181" s="8">
        <v>177</v>
      </c>
      <c r="B181" s="19" t="s">
        <v>637</v>
      </c>
      <c r="C181" s="53" t="s">
        <v>1981</v>
      </c>
      <c r="D181" s="20" t="s">
        <v>820</v>
      </c>
      <c r="E181" s="21">
        <v>7633</v>
      </c>
      <c r="F181" s="21">
        <v>15823</v>
      </c>
      <c r="G181" s="24" t="s">
        <v>119</v>
      </c>
      <c r="H181" s="22" t="s">
        <v>17</v>
      </c>
      <c r="I181" s="23"/>
    </row>
    <row r="182" spans="1:9" ht="31.8" x14ac:dyDescent="0.2">
      <c r="A182" s="8">
        <v>178</v>
      </c>
      <c r="B182" s="19" t="s">
        <v>638</v>
      </c>
      <c r="C182" s="53" t="s">
        <v>1981</v>
      </c>
      <c r="D182" s="20" t="s">
        <v>639</v>
      </c>
      <c r="E182" s="21">
        <v>2368</v>
      </c>
      <c r="F182" s="21">
        <v>5513</v>
      </c>
      <c r="G182" s="24" t="s">
        <v>15</v>
      </c>
      <c r="H182" s="22" t="s">
        <v>17</v>
      </c>
      <c r="I182" s="23" t="s">
        <v>170</v>
      </c>
    </row>
    <row r="183" spans="1:9" ht="31.8" x14ac:dyDescent="0.2">
      <c r="A183" s="8">
        <v>179</v>
      </c>
      <c r="B183" s="19" t="s">
        <v>640</v>
      </c>
      <c r="C183" s="53" t="s">
        <v>1981</v>
      </c>
      <c r="D183" s="20" t="s">
        <v>161</v>
      </c>
      <c r="E183" s="21">
        <v>2195</v>
      </c>
      <c r="F183" s="21">
        <v>4060</v>
      </c>
      <c r="G183" s="24" t="s">
        <v>15</v>
      </c>
      <c r="H183" s="22" t="s">
        <v>17</v>
      </c>
      <c r="I183" s="23"/>
    </row>
    <row r="184" spans="1:9" ht="31.8" x14ac:dyDescent="0.2">
      <c r="A184" s="8">
        <v>180</v>
      </c>
      <c r="B184" s="19" t="s">
        <v>641</v>
      </c>
      <c r="C184" s="53" t="s">
        <v>1981</v>
      </c>
      <c r="D184" s="20" t="s">
        <v>116</v>
      </c>
      <c r="E184" s="21">
        <v>684</v>
      </c>
      <c r="F184" s="21">
        <v>1361</v>
      </c>
      <c r="G184" s="24" t="s">
        <v>15</v>
      </c>
      <c r="H184" s="22" t="s">
        <v>17</v>
      </c>
      <c r="I184" s="23"/>
    </row>
    <row r="185" spans="1:9" ht="31.8" x14ac:dyDescent="0.2">
      <c r="A185" s="8">
        <v>181</v>
      </c>
      <c r="B185" s="19" t="s">
        <v>652</v>
      </c>
      <c r="C185" s="53">
        <v>2021.01</v>
      </c>
      <c r="D185" s="20" t="s">
        <v>161</v>
      </c>
      <c r="E185" s="21">
        <v>2279</v>
      </c>
      <c r="F185" s="21">
        <v>4311</v>
      </c>
      <c r="G185" s="24" t="s">
        <v>15</v>
      </c>
      <c r="H185" s="22" t="s">
        <v>17</v>
      </c>
      <c r="I185" s="23" t="s">
        <v>171</v>
      </c>
    </row>
    <row r="186" spans="1:9" ht="31.8" x14ac:dyDescent="0.2">
      <c r="A186" s="8">
        <v>182</v>
      </c>
      <c r="B186" s="19" t="s">
        <v>653</v>
      </c>
      <c r="C186" s="53">
        <v>2021.01</v>
      </c>
      <c r="D186" s="20" t="s">
        <v>43</v>
      </c>
      <c r="E186" s="21">
        <v>831</v>
      </c>
      <c r="F186" s="21">
        <v>1566</v>
      </c>
      <c r="G186" s="24" t="s">
        <v>18</v>
      </c>
      <c r="H186" s="22" t="s">
        <v>17</v>
      </c>
      <c r="I186" s="23"/>
    </row>
    <row r="187" spans="1:9" ht="31.8" x14ac:dyDescent="0.2">
      <c r="A187" s="8">
        <v>183</v>
      </c>
      <c r="B187" s="19" t="s">
        <v>1061</v>
      </c>
      <c r="C187" s="53">
        <v>2021.03</v>
      </c>
      <c r="D187" s="20" t="s">
        <v>1985</v>
      </c>
      <c r="E187" s="21">
        <v>3046</v>
      </c>
      <c r="F187" s="21">
        <v>7188</v>
      </c>
      <c r="G187" s="24" t="s">
        <v>15</v>
      </c>
      <c r="H187" s="22" t="s">
        <v>17</v>
      </c>
      <c r="I187" s="23"/>
    </row>
    <row r="188" spans="1:9" ht="31.8" x14ac:dyDescent="0.2">
      <c r="A188" s="8">
        <v>184</v>
      </c>
      <c r="B188" s="19" t="s">
        <v>1065</v>
      </c>
      <c r="C188" s="53">
        <v>2021.03</v>
      </c>
      <c r="D188" s="20" t="s">
        <v>23</v>
      </c>
      <c r="E188" s="21">
        <v>1840</v>
      </c>
      <c r="F188" s="21">
        <v>4294</v>
      </c>
      <c r="G188" s="24" t="s">
        <v>701</v>
      </c>
      <c r="H188" s="22" t="s">
        <v>17</v>
      </c>
      <c r="I188" s="23" t="s">
        <v>171</v>
      </c>
    </row>
    <row r="189" spans="1:9" ht="31.8" x14ac:dyDescent="0.2">
      <c r="A189" s="8">
        <v>185</v>
      </c>
      <c r="B189" s="19" t="s">
        <v>1066</v>
      </c>
      <c r="C189" s="53">
        <v>2021.03</v>
      </c>
      <c r="D189" s="20" t="s">
        <v>1986</v>
      </c>
      <c r="E189" s="21">
        <v>1012</v>
      </c>
      <c r="F189" s="21">
        <v>811</v>
      </c>
      <c r="G189" s="24" t="s">
        <v>15</v>
      </c>
      <c r="H189" s="22" t="s">
        <v>17</v>
      </c>
      <c r="I189" s="23" t="s">
        <v>171</v>
      </c>
    </row>
    <row r="190" spans="1:9" ht="31.8" x14ac:dyDescent="0.2">
      <c r="A190" s="8">
        <v>186</v>
      </c>
      <c r="B190" s="19" t="s">
        <v>1067</v>
      </c>
      <c r="C190" s="53">
        <v>2021.03</v>
      </c>
      <c r="D190" s="20" t="s">
        <v>48</v>
      </c>
      <c r="E190" s="21">
        <v>651</v>
      </c>
      <c r="F190" s="21">
        <v>1458</v>
      </c>
      <c r="G190" s="24" t="s">
        <v>15</v>
      </c>
      <c r="H190" s="22" t="s">
        <v>17</v>
      </c>
      <c r="I190" s="23"/>
    </row>
    <row r="191" spans="1:9" ht="31.8" x14ac:dyDescent="0.2">
      <c r="A191" s="8">
        <v>187</v>
      </c>
      <c r="B191" s="19" t="s">
        <v>671</v>
      </c>
      <c r="C191" s="53">
        <v>2021.04</v>
      </c>
      <c r="D191" s="20" t="s">
        <v>1107</v>
      </c>
      <c r="E191" s="21">
        <v>638</v>
      </c>
      <c r="F191" s="21">
        <v>1337</v>
      </c>
      <c r="G191" s="24" t="s">
        <v>15</v>
      </c>
      <c r="H191" s="22" t="s">
        <v>17</v>
      </c>
      <c r="I191" s="23"/>
    </row>
    <row r="192" spans="1:9" ht="31.8" x14ac:dyDescent="0.2">
      <c r="A192" s="8">
        <v>188</v>
      </c>
      <c r="B192" s="19" t="s">
        <v>674</v>
      </c>
      <c r="C192" s="53">
        <v>2021.04</v>
      </c>
      <c r="D192" s="20" t="s">
        <v>1987</v>
      </c>
      <c r="E192" s="21">
        <v>2503</v>
      </c>
      <c r="F192" s="21">
        <v>3945</v>
      </c>
      <c r="G192" s="24" t="s">
        <v>15</v>
      </c>
      <c r="H192" s="22" t="s">
        <v>17</v>
      </c>
      <c r="I192" s="23" t="s">
        <v>171</v>
      </c>
    </row>
    <row r="193" spans="1:9" ht="31.8" x14ac:dyDescent="0.2">
      <c r="A193" s="8">
        <v>189</v>
      </c>
      <c r="B193" s="19" t="s">
        <v>675</v>
      </c>
      <c r="C193" s="53">
        <v>2021.04</v>
      </c>
      <c r="D193" s="20" t="s">
        <v>518</v>
      </c>
      <c r="E193" s="21">
        <v>2297</v>
      </c>
      <c r="F193" s="21">
        <v>4888</v>
      </c>
      <c r="G193" s="24" t="s">
        <v>119</v>
      </c>
      <c r="H193" s="22" t="s">
        <v>17</v>
      </c>
      <c r="I193" s="23" t="s">
        <v>172</v>
      </c>
    </row>
    <row r="194" spans="1:9" ht="31.8" x14ac:dyDescent="0.2">
      <c r="A194" s="8">
        <v>190</v>
      </c>
      <c r="B194" s="19" t="s">
        <v>677</v>
      </c>
      <c r="C194" s="53">
        <v>2021.05</v>
      </c>
      <c r="D194" s="20" t="s">
        <v>1977</v>
      </c>
      <c r="E194" s="21">
        <v>8260</v>
      </c>
      <c r="F194" s="21">
        <v>16054</v>
      </c>
      <c r="G194" s="24" t="s">
        <v>15</v>
      </c>
      <c r="H194" s="22" t="s">
        <v>17</v>
      </c>
      <c r="I194" s="23" t="s">
        <v>171</v>
      </c>
    </row>
    <row r="195" spans="1:9" ht="31.8" x14ac:dyDescent="0.2">
      <c r="A195" s="8">
        <v>191</v>
      </c>
      <c r="B195" s="19" t="s">
        <v>678</v>
      </c>
      <c r="C195" s="53">
        <v>2021.05</v>
      </c>
      <c r="D195" s="20" t="s">
        <v>1034</v>
      </c>
      <c r="E195" s="21">
        <v>4247</v>
      </c>
      <c r="F195" s="21">
        <v>9558</v>
      </c>
      <c r="G195" s="24" t="s">
        <v>119</v>
      </c>
      <c r="H195" s="22" t="s">
        <v>17</v>
      </c>
      <c r="I195" s="23" t="s">
        <v>172</v>
      </c>
    </row>
    <row r="196" spans="1:9" ht="31.8" x14ac:dyDescent="0.2">
      <c r="A196" s="8">
        <v>192</v>
      </c>
      <c r="B196" s="19" t="s">
        <v>679</v>
      </c>
      <c r="C196" s="53">
        <v>2021.05</v>
      </c>
      <c r="D196" s="20" t="s">
        <v>680</v>
      </c>
      <c r="E196" s="21">
        <v>1257</v>
      </c>
      <c r="F196" s="21">
        <v>2749</v>
      </c>
      <c r="G196" s="24" t="s">
        <v>15</v>
      </c>
      <c r="H196" s="22" t="s">
        <v>17</v>
      </c>
      <c r="I196" s="23" t="s">
        <v>170</v>
      </c>
    </row>
    <row r="197" spans="1:9" ht="31.8" x14ac:dyDescent="0.2">
      <c r="A197" s="8">
        <v>193</v>
      </c>
      <c r="B197" s="19" t="s">
        <v>687</v>
      </c>
      <c r="C197" s="53">
        <v>2021.06</v>
      </c>
      <c r="D197" s="20" t="s">
        <v>52</v>
      </c>
      <c r="E197" s="21">
        <v>3250</v>
      </c>
      <c r="F197" s="21">
        <v>5028</v>
      </c>
      <c r="G197" s="24" t="s">
        <v>15</v>
      </c>
      <c r="H197" s="22" t="s">
        <v>17</v>
      </c>
      <c r="I197" s="23" t="s">
        <v>171</v>
      </c>
    </row>
    <row r="198" spans="1:9" ht="31.8" x14ac:dyDescent="0.2">
      <c r="A198" s="8">
        <v>194</v>
      </c>
      <c r="B198" s="19" t="s">
        <v>688</v>
      </c>
      <c r="C198" s="53">
        <v>2021.06</v>
      </c>
      <c r="D198" s="20" t="s">
        <v>1987</v>
      </c>
      <c r="E198" s="21">
        <v>1903</v>
      </c>
      <c r="F198" s="21">
        <v>3966</v>
      </c>
      <c r="G198" s="24" t="s">
        <v>15</v>
      </c>
      <c r="H198" s="22" t="s">
        <v>17</v>
      </c>
      <c r="I198" s="23" t="s">
        <v>171</v>
      </c>
    </row>
    <row r="199" spans="1:9" ht="31.8" x14ac:dyDescent="0.2">
      <c r="A199" s="8">
        <v>195</v>
      </c>
      <c r="B199" s="19" t="s">
        <v>702</v>
      </c>
      <c r="C199" s="53">
        <v>2021.07</v>
      </c>
      <c r="D199" s="20" t="s">
        <v>1989</v>
      </c>
      <c r="E199" s="21">
        <v>4786</v>
      </c>
      <c r="F199" s="21">
        <v>10130</v>
      </c>
      <c r="G199" s="24" t="s">
        <v>15</v>
      </c>
      <c r="H199" s="22" t="s">
        <v>17</v>
      </c>
      <c r="I199" s="23"/>
    </row>
    <row r="200" spans="1:9" ht="31.8" x14ac:dyDescent="0.2">
      <c r="A200" s="8">
        <v>196</v>
      </c>
      <c r="B200" s="19" t="s">
        <v>703</v>
      </c>
      <c r="C200" s="53">
        <v>2021.07</v>
      </c>
      <c r="D200" s="20" t="s">
        <v>1024</v>
      </c>
      <c r="E200" s="21">
        <v>606</v>
      </c>
      <c r="F200" s="21">
        <v>1305</v>
      </c>
      <c r="G200" s="24" t="s">
        <v>15</v>
      </c>
      <c r="H200" s="22" t="s">
        <v>17</v>
      </c>
      <c r="I200" s="23"/>
    </row>
    <row r="201" spans="1:9" ht="31.8" x14ac:dyDescent="0.2">
      <c r="A201" s="8">
        <v>197</v>
      </c>
      <c r="B201" s="19" t="s">
        <v>704</v>
      </c>
      <c r="C201" s="53">
        <v>2021.07</v>
      </c>
      <c r="D201" s="20" t="s">
        <v>1990</v>
      </c>
      <c r="E201" s="21">
        <v>2290</v>
      </c>
      <c r="F201" s="21">
        <v>5821</v>
      </c>
      <c r="G201" s="24" t="s">
        <v>119</v>
      </c>
      <c r="H201" s="22" t="s">
        <v>17</v>
      </c>
      <c r="I201" s="23"/>
    </row>
    <row r="202" spans="1:9" ht="31.8" x14ac:dyDescent="0.2">
      <c r="A202" s="8">
        <v>198</v>
      </c>
      <c r="B202" s="19" t="s">
        <v>705</v>
      </c>
      <c r="C202" s="53">
        <v>2021.07</v>
      </c>
      <c r="D202" s="20" t="s">
        <v>1991</v>
      </c>
      <c r="E202" s="21">
        <v>4325</v>
      </c>
      <c r="F202" s="21">
        <v>8254</v>
      </c>
      <c r="G202" s="24" t="s">
        <v>15</v>
      </c>
      <c r="H202" s="22" t="s">
        <v>17</v>
      </c>
      <c r="I202" s="23" t="s">
        <v>171</v>
      </c>
    </row>
    <row r="203" spans="1:9" ht="31.8" x14ac:dyDescent="0.2">
      <c r="A203" s="8">
        <v>199</v>
      </c>
      <c r="B203" s="19" t="s">
        <v>706</v>
      </c>
      <c r="C203" s="53">
        <v>2021.07</v>
      </c>
      <c r="D203" s="20" t="s">
        <v>1295</v>
      </c>
      <c r="E203" s="21">
        <v>9305</v>
      </c>
      <c r="F203" s="21">
        <v>20046</v>
      </c>
      <c r="G203" s="24" t="s">
        <v>15</v>
      </c>
      <c r="H203" s="22" t="s">
        <v>17</v>
      </c>
      <c r="I203" s="23"/>
    </row>
    <row r="204" spans="1:9" ht="31.8" x14ac:dyDescent="0.2">
      <c r="A204" s="8">
        <v>200</v>
      </c>
      <c r="B204" s="19" t="s">
        <v>713</v>
      </c>
      <c r="C204" s="53">
        <v>2021.08</v>
      </c>
      <c r="D204" s="20" t="s">
        <v>1052</v>
      </c>
      <c r="E204" s="21">
        <v>1015</v>
      </c>
      <c r="F204" s="21">
        <v>2230</v>
      </c>
      <c r="G204" s="24" t="s">
        <v>15</v>
      </c>
      <c r="H204" s="22" t="s">
        <v>17</v>
      </c>
      <c r="I204" s="23" t="s">
        <v>171</v>
      </c>
    </row>
    <row r="205" spans="1:9" ht="31.8" x14ac:dyDescent="0.2">
      <c r="A205" s="8">
        <v>201</v>
      </c>
      <c r="B205" s="19" t="s">
        <v>714</v>
      </c>
      <c r="C205" s="53">
        <v>2021.08</v>
      </c>
      <c r="D205" s="20" t="s">
        <v>1993</v>
      </c>
      <c r="E205" s="21">
        <v>4610</v>
      </c>
      <c r="F205" s="21">
        <v>8092</v>
      </c>
      <c r="G205" s="24" t="s">
        <v>19</v>
      </c>
      <c r="H205" s="22" t="s">
        <v>17</v>
      </c>
      <c r="I205" s="23"/>
    </row>
    <row r="206" spans="1:9" ht="31.8" x14ac:dyDescent="0.2">
      <c r="A206" s="8">
        <v>202</v>
      </c>
      <c r="B206" s="19" t="s">
        <v>715</v>
      </c>
      <c r="C206" s="53">
        <v>2021.08</v>
      </c>
      <c r="D206" s="20" t="s">
        <v>57</v>
      </c>
      <c r="E206" s="21">
        <v>754</v>
      </c>
      <c r="F206" s="21">
        <v>1539</v>
      </c>
      <c r="G206" s="24" t="s">
        <v>15</v>
      </c>
      <c r="H206" s="22" t="s">
        <v>17</v>
      </c>
      <c r="I206" s="23" t="s">
        <v>171</v>
      </c>
    </row>
    <row r="207" spans="1:9" ht="31.8" x14ac:dyDescent="0.2">
      <c r="A207" s="8">
        <v>203</v>
      </c>
      <c r="B207" s="19" t="s">
        <v>716</v>
      </c>
      <c r="C207" s="53">
        <v>2021.08</v>
      </c>
      <c r="D207" s="20" t="s">
        <v>1801</v>
      </c>
      <c r="E207" s="21">
        <v>8225</v>
      </c>
      <c r="F207" s="21">
        <v>15410</v>
      </c>
      <c r="G207" s="24" t="s">
        <v>15</v>
      </c>
      <c r="H207" s="22" t="s">
        <v>17</v>
      </c>
      <c r="I207" s="23" t="s">
        <v>171</v>
      </c>
    </row>
    <row r="208" spans="1:9" ht="31.8" x14ac:dyDescent="0.2">
      <c r="A208" s="8">
        <v>204</v>
      </c>
      <c r="B208" s="19" t="s">
        <v>717</v>
      </c>
      <c r="C208" s="53">
        <v>2021.08</v>
      </c>
      <c r="D208" s="20" t="s">
        <v>152</v>
      </c>
      <c r="E208" s="21">
        <v>5206</v>
      </c>
      <c r="F208" s="21">
        <v>10927</v>
      </c>
      <c r="G208" s="24" t="s">
        <v>119</v>
      </c>
      <c r="H208" s="22" t="s">
        <v>17</v>
      </c>
      <c r="I208" s="23"/>
    </row>
    <row r="209" spans="1:9" ht="31.8" x14ac:dyDescent="0.2">
      <c r="A209" s="8">
        <v>205</v>
      </c>
      <c r="B209" s="19" t="s">
        <v>731</v>
      </c>
      <c r="C209" s="53">
        <v>2021.09</v>
      </c>
      <c r="D209" s="20" t="s">
        <v>34</v>
      </c>
      <c r="E209" s="21">
        <v>888</v>
      </c>
      <c r="F209" s="21">
        <v>1810</v>
      </c>
      <c r="G209" s="24" t="s">
        <v>119</v>
      </c>
      <c r="H209" s="22" t="s">
        <v>17</v>
      </c>
      <c r="I209" s="23" t="s">
        <v>171</v>
      </c>
    </row>
    <row r="210" spans="1:9" ht="31.8" x14ac:dyDescent="0.2">
      <c r="A210" s="8">
        <v>206</v>
      </c>
      <c r="B210" s="19" t="s">
        <v>727</v>
      </c>
      <c r="C210" s="53">
        <v>2021.09</v>
      </c>
      <c r="D210" s="20" t="s">
        <v>1995</v>
      </c>
      <c r="E210" s="21">
        <v>2422</v>
      </c>
      <c r="F210" s="21">
        <v>4481</v>
      </c>
      <c r="G210" s="24" t="s">
        <v>15</v>
      </c>
      <c r="H210" s="22" t="s">
        <v>17</v>
      </c>
      <c r="I210" s="23" t="s">
        <v>171</v>
      </c>
    </row>
    <row r="211" spans="1:9" ht="31.8" x14ac:dyDescent="0.2">
      <c r="A211" s="8">
        <v>207</v>
      </c>
      <c r="B211" s="19" t="s">
        <v>728</v>
      </c>
      <c r="C211" s="53">
        <v>2021.09</v>
      </c>
      <c r="D211" s="20" t="s">
        <v>1996</v>
      </c>
      <c r="E211" s="21">
        <v>2264</v>
      </c>
      <c r="F211" s="21">
        <v>4552</v>
      </c>
      <c r="G211" s="24" t="s">
        <v>15</v>
      </c>
      <c r="H211" s="22" t="s">
        <v>17</v>
      </c>
      <c r="I211" s="23" t="s">
        <v>171</v>
      </c>
    </row>
    <row r="212" spans="1:9" ht="31.8" x14ac:dyDescent="0.2">
      <c r="A212" s="8">
        <v>208</v>
      </c>
      <c r="B212" s="19" t="s">
        <v>729</v>
      </c>
      <c r="C212" s="53">
        <v>2021.09</v>
      </c>
      <c r="D212" s="20" t="s">
        <v>1025</v>
      </c>
      <c r="E212" s="21">
        <v>2854</v>
      </c>
      <c r="F212" s="21">
        <v>7496</v>
      </c>
      <c r="G212" s="24" t="s">
        <v>119</v>
      </c>
      <c r="H212" s="22" t="s">
        <v>17</v>
      </c>
      <c r="I212" s="23"/>
    </row>
    <row r="213" spans="1:9" ht="31.8" x14ac:dyDescent="0.2">
      <c r="A213" s="8">
        <v>209</v>
      </c>
      <c r="B213" s="19" t="s">
        <v>730</v>
      </c>
      <c r="C213" s="53">
        <v>2021.09</v>
      </c>
      <c r="D213" s="20" t="s">
        <v>1997</v>
      </c>
      <c r="E213" s="21">
        <v>9077</v>
      </c>
      <c r="F213" s="21">
        <v>16720</v>
      </c>
      <c r="G213" s="24" t="s">
        <v>15</v>
      </c>
      <c r="H213" s="22" t="s">
        <v>17</v>
      </c>
      <c r="I213" s="23"/>
    </row>
    <row r="214" spans="1:9" ht="31.8" x14ac:dyDescent="0.2">
      <c r="A214" s="8">
        <v>210</v>
      </c>
      <c r="B214" s="19" t="s">
        <v>741</v>
      </c>
      <c r="C214" s="53">
        <v>2021.1</v>
      </c>
      <c r="D214" s="20" t="s">
        <v>1019</v>
      </c>
      <c r="E214" s="21">
        <v>1773</v>
      </c>
      <c r="F214" s="21">
        <v>3346</v>
      </c>
      <c r="G214" s="24" t="s">
        <v>15</v>
      </c>
      <c r="H214" s="22" t="s">
        <v>17</v>
      </c>
      <c r="I214" s="23" t="s">
        <v>171</v>
      </c>
    </row>
    <row r="215" spans="1:9" ht="31.8" x14ac:dyDescent="0.2">
      <c r="A215" s="8">
        <v>211</v>
      </c>
      <c r="B215" s="19" t="s">
        <v>742</v>
      </c>
      <c r="C215" s="53">
        <v>2021.1</v>
      </c>
      <c r="D215" s="20" t="s">
        <v>23</v>
      </c>
      <c r="E215" s="21">
        <v>990</v>
      </c>
      <c r="F215" s="21">
        <v>2214</v>
      </c>
      <c r="G215" s="24" t="s">
        <v>18</v>
      </c>
      <c r="H215" s="22" t="s">
        <v>17</v>
      </c>
      <c r="I215" s="23"/>
    </row>
    <row r="216" spans="1:9" ht="31.8" x14ac:dyDescent="0.2">
      <c r="A216" s="8">
        <v>212</v>
      </c>
      <c r="B216" s="19" t="s">
        <v>743</v>
      </c>
      <c r="C216" s="53">
        <v>2021.1</v>
      </c>
      <c r="D216" s="20" t="s">
        <v>34</v>
      </c>
      <c r="E216" s="21">
        <v>985</v>
      </c>
      <c r="F216" s="21">
        <v>2011</v>
      </c>
      <c r="G216" s="24" t="s">
        <v>15</v>
      </c>
      <c r="H216" s="22" t="s">
        <v>17</v>
      </c>
      <c r="I216" s="23" t="s">
        <v>170</v>
      </c>
    </row>
    <row r="217" spans="1:9" ht="31.8" x14ac:dyDescent="0.2">
      <c r="A217" s="8">
        <v>213</v>
      </c>
      <c r="B217" s="19" t="s">
        <v>744</v>
      </c>
      <c r="C217" s="53">
        <v>2021.1</v>
      </c>
      <c r="D217" s="20" t="s">
        <v>639</v>
      </c>
      <c r="E217" s="21">
        <v>1475</v>
      </c>
      <c r="F217" s="21">
        <v>2839</v>
      </c>
      <c r="G217" s="24" t="s">
        <v>15</v>
      </c>
      <c r="H217" s="22" t="s">
        <v>17</v>
      </c>
      <c r="I217" s="23"/>
    </row>
    <row r="218" spans="1:9" ht="31.8" x14ac:dyDescent="0.2">
      <c r="A218" s="8">
        <v>214</v>
      </c>
      <c r="B218" s="19" t="s">
        <v>745</v>
      </c>
      <c r="C218" s="53">
        <v>2021.1</v>
      </c>
      <c r="D218" s="20" t="s">
        <v>39</v>
      </c>
      <c r="E218" s="21">
        <v>1783</v>
      </c>
      <c r="F218" s="21">
        <v>6030</v>
      </c>
      <c r="G218" s="24" t="s">
        <v>18</v>
      </c>
      <c r="H218" s="22" t="s">
        <v>17</v>
      </c>
      <c r="I218" s="23" t="s">
        <v>171</v>
      </c>
    </row>
    <row r="219" spans="1:9" ht="31.8" x14ac:dyDescent="0.2">
      <c r="A219" s="8">
        <v>215</v>
      </c>
      <c r="B219" s="19" t="s">
        <v>751</v>
      </c>
      <c r="C219" s="53">
        <v>2021.11</v>
      </c>
      <c r="D219" s="20" t="s">
        <v>26</v>
      </c>
      <c r="E219" s="21">
        <v>3637</v>
      </c>
      <c r="F219" s="21">
        <v>7449</v>
      </c>
      <c r="G219" s="24" t="s">
        <v>15</v>
      </c>
      <c r="H219" s="22" t="s">
        <v>17</v>
      </c>
      <c r="I219" s="23"/>
    </row>
    <row r="220" spans="1:9" ht="31.8" x14ac:dyDescent="0.2">
      <c r="A220" s="8">
        <v>216</v>
      </c>
      <c r="B220" s="19" t="s">
        <v>752</v>
      </c>
      <c r="C220" s="53">
        <v>2021.11</v>
      </c>
      <c r="D220" s="20" t="s">
        <v>59</v>
      </c>
      <c r="E220" s="21">
        <v>75468</v>
      </c>
      <c r="F220" s="21">
        <v>165312</v>
      </c>
      <c r="G220" s="24" t="s">
        <v>15</v>
      </c>
      <c r="H220" s="22" t="s">
        <v>17</v>
      </c>
      <c r="I220" s="23" t="s">
        <v>171</v>
      </c>
    </row>
    <row r="221" spans="1:9" ht="31.8" x14ac:dyDescent="0.2">
      <c r="A221" s="8">
        <v>217</v>
      </c>
      <c r="B221" s="19" t="s">
        <v>753</v>
      </c>
      <c r="C221" s="53">
        <v>2021.11</v>
      </c>
      <c r="D221" s="20" t="s">
        <v>2000</v>
      </c>
      <c r="E221" s="21">
        <v>4665</v>
      </c>
      <c r="F221" s="21">
        <v>9786</v>
      </c>
      <c r="G221" s="24" t="s">
        <v>15</v>
      </c>
      <c r="H221" s="22" t="s">
        <v>17</v>
      </c>
      <c r="I221" s="23"/>
    </row>
    <row r="222" spans="1:9" ht="31.8" x14ac:dyDescent="0.2">
      <c r="A222" s="8">
        <v>218</v>
      </c>
      <c r="B222" s="19" t="s">
        <v>754</v>
      </c>
      <c r="C222" s="53">
        <v>2021.11</v>
      </c>
      <c r="D222" s="20" t="s">
        <v>107</v>
      </c>
      <c r="E222" s="21">
        <v>867</v>
      </c>
      <c r="F222" s="21">
        <v>1640</v>
      </c>
      <c r="G222" s="24" t="s">
        <v>15</v>
      </c>
      <c r="H222" s="22" t="s">
        <v>17</v>
      </c>
      <c r="I222" s="23"/>
    </row>
    <row r="223" spans="1:9" ht="31.8" x14ac:dyDescent="0.2">
      <c r="A223" s="8">
        <v>219</v>
      </c>
      <c r="B223" s="19" t="s">
        <v>764</v>
      </c>
      <c r="C223" s="53">
        <v>2021.12</v>
      </c>
      <c r="D223" s="20" t="s">
        <v>46</v>
      </c>
      <c r="E223" s="21">
        <v>1676</v>
      </c>
      <c r="F223" s="21">
        <v>3431</v>
      </c>
      <c r="G223" s="24" t="s">
        <v>15</v>
      </c>
      <c r="H223" s="22" t="s">
        <v>17</v>
      </c>
      <c r="I223" s="23" t="s">
        <v>171</v>
      </c>
    </row>
    <row r="224" spans="1:9" ht="31.8" x14ac:dyDescent="0.2">
      <c r="A224" s="8">
        <v>220</v>
      </c>
      <c r="B224" s="19" t="s">
        <v>765</v>
      </c>
      <c r="C224" s="53">
        <v>2021.12</v>
      </c>
      <c r="D224" s="20" t="s">
        <v>1657</v>
      </c>
      <c r="E224" s="21">
        <v>2741</v>
      </c>
      <c r="F224" s="21">
        <v>5302</v>
      </c>
      <c r="G224" s="24" t="s">
        <v>15</v>
      </c>
      <c r="H224" s="22" t="s">
        <v>17</v>
      </c>
      <c r="I224" s="23" t="s">
        <v>171</v>
      </c>
    </row>
    <row r="225" spans="1:9" ht="31.8" x14ac:dyDescent="0.2">
      <c r="A225" s="8">
        <v>221</v>
      </c>
      <c r="B225" s="19" t="s">
        <v>766</v>
      </c>
      <c r="C225" s="53">
        <v>2021.12</v>
      </c>
      <c r="D225" s="20" t="s">
        <v>1987</v>
      </c>
      <c r="E225" s="21">
        <v>4165</v>
      </c>
      <c r="F225" s="21">
        <v>7982</v>
      </c>
      <c r="G225" s="24" t="s">
        <v>15</v>
      </c>
      <c r="H225" s="22" t="s">
        <v>17</v>
      </c>
      <c r="I225" s="23" t="s">
        <v>172</v>
      </c>
    </row>
    <row r="226" spans="1:9" ht="31.8" x14ac:dyDescent="0.2">
      <c r="A226" s="8">
        <v>222</v>
      </c>
      <c r="B226" s="19" t="s">
        <v>767</v>
      </c>
      <c r="C226" s="53">
        <v>2021.12</v>
      </c>
      <c r="D226" s="20" t="s">
        <v>1986</v>
      </c>
      <c r="E226" s="21">
        <v>1222</v>
      </c>
      <c r="F226" s="21">
        <v>989</v>
      </c>
      <c r="G226" s="24" t="s">
        <v>15</v>
      </c>
      <c r="H226" s="22" t="s">
        <v>17</v>
      </c>
      <c r="I226" s="23" t="s">
        <v>171</v>
      </c>
    </row>
    <row r="227" spans="1:9" ht="31.8" x14ac:dyDescent="0.2">
      <c r="A227" s="8">
        <v>223</v>
      </c>
      <c r="B227" s="19" t="s">
        <v>768</v>
      </c>
      <c r="C227" s="53">
        <v>2022.01</v>
      </c>
      <c r="D227" s="20" t="s">
        <v>26</v>
      </c>
      <c r="E227" s="21">
        <v>3550</v>
      </c>
      <c r="F227" s="21">
        <v>7549</v>
      </c>
      <c r="G227" s="24" t="s">
        <v>15</v>
      </c>
      <c r="H227" s="22" t="s">
        <v>17</v>
      </c>
      <c r="I227" s="23"/>
    </row>
    <row r="228" spans="1:9" ht="31.8" x14ac:dyDescent="0.2">
      <c r="A228" s="8">
        <v>224</v>
      </c>
      <c r="B228" s="19" t="s">
        <v>769</v>
      </c>
      <c r="C228" s="53">
        <v>2022.01</v>
      </c>
      <c r="D228" s="20" t="s">
        <v>180</v>
      </c>
      <c r="E228" s="21">
        <v>763</v>
      </c>
      <c r="F228" s="21">
        <v>1396</v>
      </c>
      <c r="G228" s="24" t="s">
        <v>119</v>
      </c>
      <c r="H228" s="22" t="s">
        <v>17</v>
      </c>
      <c r="I228" s="23"/>
    </row>
    <row r="229" spans="1:9" ht="31.8" x14ac:dyDescent="0.2">
      <c r="A229" s="8">
        <v>225</v>
      </c>
      <c r="B229" s="19" t="s">
        <v>770</v>
      </c>
      <c r="C229" s="53">
        <v>2022.01</v>
      </c>
      <c r="D229" s="20" t="s">
        <v>2003</v>
      </c>
      <c r="E229" s="21">
        <v>3099</v>
      </c>
      <c r="F229" s="21">
        <v>7407</v>
      </c>
      <c r="G229" s="24" t="s">
        <v>15</v>
      </c>
      <c r="H229" s="22" t="s">
        <v>17</v>
      </c>
      <c r="I229" s="23" t="s">
        <v>171</v>
      </c>
    </row>
    <row r="230" spans="1:9" ht="31.8" x14ac:dyDescent="0.2">
      <c r="A230" s="8">
        <v>226</v>
      </c>
      <c r="B230" s="19" t="s">
        <v>771</v>
      </c>
      <c r="C230" s="53">
        <v>2022.01</v>
      </c>
      <c r="D230" s="20" t="s">
        <v>518</v>
      </c>
      <c r="E230" s="21">
        <v>3117</v>
      </c>
      <c r="F230" s="21">
        <v>6179</v>
      </c>
      <c r="G230" s="24" t="s">
        <v>119</v>
      </c>
      <c r="H230" s="22" t="s">
        <v>17</v>
      </c>
      <c r="I230" s="23" t="s">
        <v>171</v>
      </c>
    </row>
    <row r="231" spans="1:9" ht="31.8" x14ac:dyDescent="0.2">
      <c r="A231" s="8">
        <v>227</v>
      </c>
      <c r="B231" s="19" t="s">
        <v>772</v>
      </c>
      <c r="C231" s="53">
        <v>2022.01</v>
      </c>
      <c r="D231" s="20" t="s">
        <v>2005</v>
      </c>
      <c r="E231" s="21">
        <v>583</v>
      </c>
      <c r="F231" s="21">
        <v>1253</v>
      </c>
      <c r="G231" s="24" t="s">
        <v>18</v>
      </c>
      <c r="H231" s="22" t="s">
        <v>17</v>
      </c>
      <c r="I231" s="23"/>
    </row>
    <row r="232" spans="1:9" ht="31.8" x14ac:dyDescent="0.2">
      <c r="A232" s="8">
        <v>228</v>
      </c>
      <c r="B232" s="19" t="s">
        <v>782</v>
      </c>
      <c r="C232" s="53">
        <v>2022.02</v>
      </c>
      <c r="D232" s="20" t="s">
        <v>2007</v>
      </c>
      <c r="E232" s="21">
        <v>12436</v>
      </c>
      <c r="F232" s="21">
        <v>28107</v>
      </c>
      <c r="G232" s="24" t="s">
        <v>15</v>
      </c>
      <c r="H232" s="22" t="s">
        <v>17</v>
      </c>
      <c r="I232" s="23" t="s">
        <v>172</v>
      </c>
    </row>
    <row r="233" spans="1:9" ht="31.8" x14ac:dyDescent="0.2">
      <c r="A233" s="8">
        <v>229</v>
      </c>
      <c r="B233" s="19" t="s">
        <v>789</v>
      </c>
      <c r="C233" s="53">
        <v>2022.03</v>
      </c>
      <c r="D233" s="20" t="s">
        <v>23</v>
      </c>
      <c r="E233" s="21">
        <v>5063</v>
      </c>
      <c r="F233" s="21">
        <v>8519</v>
      </c>
      <c r="G233" s="24" t="s">
        <v>15</v>
      </c>
      <c r="H233" s="22" t="s">
        <v>17</v>
      </c>
      <c r="I233" s="23"/>
    </row>
    <row r="234" spans="1:9" ht="31.8" x14ac:dyDescent="0.2">
      <c r="A234" s="8">
        <v>230</v>
      </c>
      <c r="B234" s="19" t="s">
        <v>791</v>
      </c>
      <c r="C234" s="53">
        <v>2022.04</v>
      </c>
      <c r="D234" s="20" t="s">
        <v>90</v>
      </c>
      <c r="E234" s="21">
        <v>4153</v>
      </c>
      <c r="F234" s="21">
        <v>7218</v>
      </c>
      <c r="G234" s="24" t="s">
        <v>15</v>
      </c>
      <c r="H234" s="22" t="s">
        <v>17</v>
      </c>
      <c r="I234" s="23" t="s">
        <v>171</v>
      </c>
    </row>
    <row r="235" spans="1:9" ht="31.8" x14ac:dyDescent="0.2">
      <c r="A235" s="8">
        <v>231</v>
      </c>
      <c r="B235" s="19" t="s">
        <v>792</v>
      </c>
      <c r="C235" s="53">
        <v>2022.04</v>
      </c>
      <c r="D235" s="20" t="s">
        <v>2008</v>
      </c>
      <c r="E235" s="21">
        <v>2979</v>
      </c>
      <c r="F235" s="21">
        <v>5730</v>
      </c>
      <c r="G235" s="24" t="s">
        <v>15</v>
      </c>
      <c r="H235" s="22" t="s">
        <v>17</v>
      </c>
      <c r="I235" s="23" t="s">
        <v>171</v>
      </c>
    </row>
    <row r="236" spans="1:9" ht="31.8" x14ac:dyDescent="0.2">
      <c r="A236" s="8">
        <v>232</v>
      </c>
      <c r="B236" s="19" t="s">
        <v>793</v>
      </c>
      <c r="C236" s="53">
        <v>2022.04</v>
      </c>
      <c r="D236" s="20" t="s">
        <v>1995</v>
      </c>
      <c r="E236" s="21">
        <v>6200</v>
      </c>
      <c r="F236" s="21">
        <v>12022</v>
      </c>
      <c r="G236" s="24" t="s">
        <v>15</v>
      </c>
      <c r="H236" s="22" t="s">
        <v>17</v>
      </c>
      <c r="I236" s="23" t="s">
        <v>171</v>
      </c>
    </row>
    <row r="237" spans="1:9" ht="31.8" x14ac:dyDescent="0.2">
      <c r="A237" s="8">
        <v>233</v>
      </c>
      <c r="B237" s="19" t="s">
        <v>812</v>
      </c>
      <c r="C237" s="53">
        <v>2022.05</v>
      </c>
      <c r="D237" s="20" t="s">
        <v>95</v>
      </c>
      <c r="E237" s="21">
        <v>6626</v>
      </c>
      <c r="F237" s="21">
        <v>12084</v>
      </c>
      <c r="G237" s="24" t="s">
        <v>15</v>
      </c>
      <c r="H237" s="22" t="s">
        <v>17</v>
      </c>
      <c r="I237" s="23"/>
    </row>
    <row r="238" spans="1:9" ht="31.8" x14ac:dyDescent="0.2">
      <c r="A238" s="8">
        <v>234</v>
      </c>
      <c r="B238" s="19" t="s">
        <v>813</v>
      </c>
      <c r="C238" s="53">
        <v>2022.05</v>
      </c>
      <c r="D238" s="20" t="s">
        <v>43</v>
      </c>
      <c r="E238" s="21">
        <v>192</v>
      </c>
      <c r="F238" s="21">
        <v>385</v>
      </c>
      <c r="G238" s="24" t="s">
        <v>15</v>
      </c>
      <c r="H238" s="22" t="s">
        <v>17</v>
      </c>
      <c r="I238" s="23"/>
    </row>
    <row r="239" spans="1:9" ht="31.8" x14ac:dyDescent="0.2">
      <c r="A239" s="8">
        <v>235</v>
      </c>
      <c r="B239" s="19" t="s">
        <v>814</v>
      </c>
      <c r="C239" s="53">
        <v>2022.05</v>
      </c>
      <c r="D239" s="20" t="s">
        <v>2010</v>
      </c>
      <c r="E239" s="21">
        <v>1763</v>
      </c>
      <c r="F239" s="21">
        <v>3963</v>
      </c>
      <c r="G239" s="24" t="s">
        <v>18</v>
      </c>
      <c r="H239" s="22" t="s">
        <v>17</v>
      </c>
      <c r="I239" s="23"/>
    </row>
    <row r="240" spans="1:9" ht="31.8" x14ac:dyDescent="0.2">
      <c r="A240" s="8">
        <v>236</v>
      </c>
      <c r="B240" s="19" t="s">
        <v>826</v>
      </c>
      <c r="C240" s="53">
        <v>2022.06</v>
      </c>
      <c r="D240" s="20" t="s">
        <v>90</v>
      </c>
      <c r="E240" s="21">
        <v>1939</v>
      </c>
      <c r="F240" s="21">
        <v>4825</v>
      </c>
      <c r="G240" s="24" t="s">
        <v>18</v>
      </c>
      <c r="H240" s="22" t="s">
        <v>17</v>
      </c>
      <c r="I240" s="23" t="s">
        <v>171</v>
      </c>
    </row>
    <row r="241" spans="1:9" ht="31.8" x14ac:dyDescent="0.2">
      <c r="A241" s="8">
        <v>237</v>
      </c>
      <c r="B241" s="19" t="s">
        <v>827</v>
      </c>
      <c r="C241" s="53">
        <v>2022.06</v>
      </c>
      <c r="D241" s="20" t="s">
        <v>26</v>
      </c>
      <c r="E241" s="21">
        <v>1074</v>
      </c>
      <c r="F241" s="21">
        <v>2124</v>
      </c>
      <c r="G241" s="24" t="s">
        <v>15</v>
      </c>
      <c r="H241" s="22" t="s">
        <v>17</v>
      </c>
      <c r="I241" s="23"/>
    </row>
    <row r="242" spans="1:9" ht="31.8" x14ac:dyDescent="0.2">
      <c r="A242" s="8">
        <v>238</v>
      </c>
      <c r="B242" s="19" t="s">
        <v>828</v>
      </c>
      <c r="C242" s="53">
        <v>2022.06</v>
      </c>
      <c r="D242" s="20" t="s">
        <v>829</v>
      </c>
      <c r="E242" s="21">
        <v>4883</v>
      </c>
      <c r="F242" s="21">
        <v>14339</v>
      </c>
      <c r="G242" s="24" t="s">
        <v>15</v>
      </c>
      <c r="H242" s="22" t="s">
        <v>17</v>
      </c>
      <c r="I242" s="23"/>
    </row>
    <row r="243" spans="1:9" ht="31.8" x14ac:dyDescent="0.2">
      <c r="A243" s="8">
        <v>239</v>
      </c>
      <c r="B243" s="19" t="s">
        <v>837</v>
      </c>
      <c r="C243" s="53">
        <v>2022.07</v>
      </c>
      <c r="D243" s="20" t="s">
        <v>838</v>
      </c>
      <c r="E243" s="21">
        <v>1978</v>
      </c>
      <c r="F243" s="21">
        <v>4461</v>
      </c>
      <c r="G243" s="24" t="s">
        <v>119</v>
      </c>
      <c r="H243" s="22" t="s">
        <v>17</v>
      </c>
      <c r="I243" s="23"/>
    </row>
    <row r="244" spans="1:9" ht="31.8" x14ac:dyDescent="0.2">
      <c r="A244" s="8">
        <v>240</v>
      </c>
      <c r="B244" s="19" t="s">
        <v>839</v>
      </c>
      <c r="C244" s="53">
        <v>2022.07</v>
      </c>
      <c r="D244" s="20" t="s">
        <v>840</v>
      </c>
      <c r="E244" s="21">
        <v>8730</v>
      </c>
      <c r="F244" s="21">
        <v>20916</v>
      </c>
      <c r="G244" s="24" t="s">
        <v>15</v>
      </c>
      <c r="H244" s="22" t="s">
        <v>17</v>
      </c>
      <c r="I244" s="23" t="s">
        <v>171</v>
      </c>
    </row>
    <row r="245" spans="1:9" ht="31.8" x14ac:dyDescent="0.2">
      <c r="A245" s="8">
        <v>241</v>
      </c>
      <c r="B245" s="19" t="s">
        <v>841</v>
      </c>
      <c r="C245" s="53">
        <v>2022.07</v>
      </c>
      <c r="D245" s="20" t="s">
        <v>842</v>
      </c>
      <c r="E245" s="21">
        <v>1895</v>
      </c>
      <c r="F245" s="21">
        <v>4733</v>
      </c>
      <c r="G245" s="24" t="s">
        <v>15</v>
      </c>
      <c r="H245" s="22" t="s">
        <v>17</v>
      </c>
      <c r="I245" s="23"/>
    </row>
    <row r="246" spans="1:9" ht="31.8" x14ac:dyDescent="0.2">
      <c r="A246" s="8">
        <v>242</v>
      </c>
      <c r="B246" s="19" t="s">
        <v>843</v>
      </c>
      <c r="C246" s="53">
        <v>2022.07</v>
      </c>
      <c r="D246" s="20" t="s">
        <v>844</v>
      </c>
      <c r="E246" s="21">
        <v>2287</v>
      </c>
      <c r="F246" s="21">
        <v>4306</v>
      </c>
      <c r="G246" s="24" t="s">
        <v>15</v>
      </c>
      <c r="H246" s="22" t="s">
        <v>17</v>
      </c>
      <c r="I246" s="23"/>
    </row>
    <row r="247" spans="1:9" ht="31.8" x14ac:dyDescent="0.2">
      <c r="A247" s="8">
        <v>243</v>
      </c>
      <c r="B247" s="19" t="s">
        <v>845</v>
      </c>
      <c r="C247" s="53">
        <v>2022.07</v>
      </c>
      <c r="D247" s="20" t="s">
        <v>846</v>
      </c>
      <c r="E247" s="21">
        <v>1920</v>
      </c>
      <c r="F247" s="21">
        <v>5063</v>
      </c>
      <c r="G247" s="24" t="s">
        <v>15</v>
      </c>
      <c r="H247" s="22" t="s">
        <v>17</v>
      </c>
      <c r="I247" s="23"/>
    </row>
    <row r="248" spans="1:9" ht="31.8" x14ac:dyDescent="0.2">
      <c r="A248" s="8">
        <v>244</v>
      </c>
      <c r="B248" s="19" t="s">
        <v>854</v>
      </c>
      <c r="C248" s="53">
        <v>2022.07</v>
      </c>
      <c r="D248" s="20" t="s">
        <v>33</v>
      </c>
      <c r="E248" s="21">
        <v>746</v>
      </c>
      <c r="F248" s="21">
        <v>2843</v>
      </c>
      <c r="G248" s="24" t="s">
        <v>15</v>
      </c>
      <c r="H248" s="22" t="s">
        <v>17</v>
      </c>
      <c r="I248" s="23"/>
    </row>
    <row r="249" spans="1:9" ht="31.8" x14ac:dyDescent="0.2">
      <c r="A249" s="8">
        <v>245</v>
      </c>
      <c r="B249" s="19" t="s">
        <v>858</v>
      </c>
      <c r="C249" s="53">
        <v>2022.08</v>
      </c>
      <c r="D249" s="20" t="s">
        <v>108</v>
      </c>
      <c r="E249" s="21">
        <v>2726</v>
      </c>
      <c r="F249" s="21">
        <v>7603</v>
      </c>
      <c r="G249" s="24" t="s">
        <v>15</v>
      </c>
      <c r="H249" s="22" t="s">
        <v>17</v>
      </c>
      <c r="I249" s="23" t="s">
        <v>643</v>
      </c>
    </row>
    <row r="250" spans="1:9" ht="31.8" x14ac:dyDescent="0.2">
      <c r="A250" s="8">
        <v>246</v>
      </c>
      <c r="B250" s="19" t="s">
        <v>859</v>
      </c>
      <c r="C250" s="53">
        <v>2022.08</v>
      </c>
      <c r="D250" s="20" t="s">
        <v>59</v>
      </c>
      <c r="E250" s="21">
        <v>4130</v>
      </c>
      <c r="F250" s="21">
        <v>8289</v>
      </c>
      <c r="G250" s="24" t="s">
        <v>15</v>
      </c>
      <c r="H250" s="22" t="s">
        <v>17</v>
      </c>
      <c r="I250" s="23"/>
    </row>
    <row r="251" spans="1:9" ht="31.8" x14ac:dyDescent="0.2">
      <c r="A251" s="8">
        <v>247</v>
      </c>
      <c r="B251" s="19" t="s">
        <v>860</v>
      </c>
      <c r="C251" s="53">
        <v>2022.08</v>
      </c>
      <c r="D251" s="20" t="s">
        <v>23</v>
      </c>
      <c r="E251" s="21">
        <v>1208</v>
      </c>
      <c r="F251" s="21">
        <v>2723</v>
      </c>
      <c r="G251" s="24" t="s">
        <v>18</v>
      </c>
      <c r="H251" s="22" t="s">
        <v>17</v>
      </c>
      <c r="I251" s="23"/>
    </row>
    <row r="252" spans="1:9" ht="31.8" x14ac:dyDescent="0.2">
      <c r="A252" s="8">
        <v>248</v>
      </c>
      <c r="B252" s="19" t="s">
        <v>870</v>
      </c>
      <c r="C252" s="53">
        <v>2022.09</v>
      </c>
      <c r="D252" s="20" t="s">
        <v>46</v>
      </c>
      <c r="E252" s="21">
        <v>1182</v>
      </c>
      <c r="F252" s="21">
        <v>2262</v>
      </c>
      <c r="G252" s="24" t="s">
        <v>15</v>
      </c>
      <c r="H252" s="22" t="s">
        <v>17</v>
      </c>
      <c r="I252" s="23" t="s">
        <v>172</v>
      </c>
    </row>
    <row r="253" spans="1:9" ht="31.8" x14ac:dyDescent="0.2">
      <c r="A253" s="8">
        <v>249</v>
      </c>
      <c r="B253" s="19" t="s">
        <v>871</v>
      </c>
      <c r="C253" s="53">
        <v>2022.09</v>
      </c>
      <c r="D253" s="20" t="s">
        <v>65</v>
      </c>
      <c r="E253" s="21">
        <v>11366</v>
      </c>
      <c r="F253" s="21">
        <v>23915</v>
      </c>
      <c r="G253" s="24" t="s">
        <v>119</v>
      </c>
      <c r="H253" s="22" t="s">
        <v>17</v>
      </c>
      <c r="I253" s="23"/>
    </row>
    <row r="254" spans="1:9" ht="31.8" x14ac:dyDescent="0.2">
      <c r="A254" s="8">
        <v>250</v>
      </c>
      <c r="B254" s="19" t="s">
        <v>872</v>
      </c>
      <c r="C254" s="53">
        <v>2022.09</v>
      </c>
      <c r="D254" s="20" t="s">
        <v>108</v>
      </c>
      <c r="E254" s="21">
        <v>1280</v>
      </c>
      <c r="F254" s="21">
        <v>2392</v>
      </c>
      <c r="G254" s="24" t="s">
        <v>15</v>
      </c>
      <c r="H254" s="22" t="s">
        <v>17</v>
      </c>
      <c r="I254" s="23" t="s">
        <v>171</v>
      </c>
    </row>
    <row r="255" spans="1:9" ht="31.8" x14ac:dyDescent="0.2">
      <c r="A255" s="8">
        <v>251</v>
      </c>
      <c r="B255" s="19" t="s">
        <v>873</v>
      </c>
      <c r="C255" s="53">
        <v>2022.09</v>
      </c>
      <c r="D255" s="20" t="s">
        <v>46</v>
      </c>
      <c r="E255" s="21">
        <v>577</v>
      </c>
      <c r="F255" s="21">
        <v>1134</v>
      </c>
      <c r="G255" s="24" t="s">
        <v>15</v>
      </c>
      <c r="H255" s="22" t="s">
        <v>17</v>
      </c>
      <c r="I255" s="23"/>
    </row>
    <row r="256" spans="1:9" ht="31.8" x14ac:dyDescent="0.2">
      <c r="A256" s="8">
        <v>252</v>
      </c>
      <c r="B256" s="19" t="s">
        <v>874</v>
      </c>
      <c r="C256" s="53">
        <v>2022.09</v>
      </c>
      <c r="D256" s="20" t="s">
        <v>875</v>
      </c>
      <c r="E256" s="21">
        <v>1090</v>
      </c>
      <c r="F256" s="21">
        <v>2184</v>
      </c>
      <c r="G256" s="24" t="s">
        <v>15</v>
      </c>
      <c r="H256" s="22" t="s">
        <v>17</v>
      </c>
      <c r="I256" s="23"/>
    </row>
    <row r="257" spans="1:9" ht="31.8" x14ac:dyDescent="0.2">
      <c r="A257" s="8">
        <v>253</v>
      </c>
      <c r="B257" s="19" t="s">
        <v>890</v>
      </c>
      <c r="C257" s="53">
        <v>2022.1</v>
      </c>
      <c r="D257" s="20" t="s">
        <v>889</v>
      </c>
      <c r="E257" s="21">
        <v>4267</v>
      </c>
      <c r="F257" s="21">
        <v>11183</v>
      </c>
      <c r="G257" s="24" t="s">
        <v>18</v>
      </c>
      <c r="H257" s="22" t="s">
        <v>17</v>
      </c>
      <c r="I257" s="23" t="s">
        <v>171</v>
      </c>
    </row>
    <row r="258" spans="1:9" ht="31.8" x14ac:dyDescent="0.2">
      <c r="A258" s="8">
        <v>254</v>
      </c>
      <c r="B258" s="19" t="s">
        <v>891</v>
      </c>
      <c r="C258" s="53">
        <v>2022.1</v>
      </c>
      <c r="D258" s="20" t="s">
        <v>79</v>
      </c>
      <c r="E258" s="21">
        <v>5575</v>
      </c>
      <c r="F258" s="21">
        <v>12059</v>
      </c>
      <c r="G258" s="24" t="s">
        <v>15</v>
      </c>
      <c r="H258" s="22" t="s">
        <v>17</v>
      </c>
      <c r="I258" s="23" t="s">
        <v>170</v>
      </c>
    </row>
    <row r="259" spans="1:9" ht="31.8" x14ac:dyDescent="0.2">
      <c r="A259" s="8">
        <v>255</v>
      </c>
      <c r="B259" s="19" t="s">
        <v>892</v>
      </c>
      <c r="C259" s="53">
        <v>2022.1</v>
      </c>
      <c r="D259" s="20" t="s">
        <v>154</v>
      </c>
      <c r="E259" s="21">
        <v>9084</v>
      </c>
      <c r="F259" s="21">
        <v>19684</v>
      </c>
      <c r="G259" s="24" t="s">
        <v>15</v>
      </c>
      <c r="H259" s="22" t="s">
        <v>17</v>
      </c>
      <c r="I259" s="23" t="s">
        <v>172</v>
      </c>
    </row>
    <row r="260" spans="1:9" ht="31.8" x14ac:dyDescent="0.2">
      <c r="A260" s="8">
        <v>256</v>
      </c>
      <c r="B260" s="19" t="s">
        <v>893</v>
      </c>
      <c r="C260" s="53">
        <v>2022.1</v>
      </c>
      <c r="D260" s="20" t="s">
        <v>35</v>
      </c>
      <c r="E260" s="21">
        <v>1185</v>
      </c>
      <c r="F260" s="21">
        <v>2242</v>
      </c>
      <c r="G260" s="24" t="s">
        <v>15</v>
      </c>
      <c r="H260" s="22" t="s">
        <v>17</v>
      </c>
      <c r="I260" s="23"/>
    </row>
    <row r="261" spans="1:9" ht="31.8" x14ac:dyDescent="0.2">
      <c r="A261" s="8">
        <v>257</v>
      </c>
      <c r="B261" s="19" t="s">
        <v>894</v>
      </c>
      <c r="C261" s="53">
        <v>2022.1</v>
      </c>
      <c r="D261" s="20" t="s">
        <v>60</v>
      </c>
      <c r="E261" s="21">
        <v>460</v>
      </c>
      <c r="F261" s="21">
        <v>1014</v>
      </c>
      <c r="G261" s="24" t="s">
        <v>18</v>
      </c>
      <c r="H261" s="22" t="s">
        <v>17</v>
      </c>
      <c r="I261" s="23"/>
    </row>
    <row r="262" spans="1:9" ht="31.8" x14ac:dyDescent="0.2">
      <c r="A262" s="8">
        <v>258</v>
      </c>
      <c r="B262" s="19" t="s">
        <v>895</v>
      </c>
      <c r="C262" s="53">
        <v>2022.1</v>
      </c>
      <c r="D262" s="20" t="s">
        <v>52</v>
      </c>
      <c r="E262" s="21">
        <v>649</v>
      </c>
      <c r="F262" s="21">
        <v>1427</v>
      </c>
      <c r="G262" s="24" t="s">
        <v>15</v>
      </c>
      <c r="H262" s="22" t="s">
        <v>17</v>
      </c>
      <c r="I262" s="23"/>
    </row>
    <row r="263" spans="1:9" ht="31.8" x14ac:dyDescent="0.2">
      <c r="A263" s="8">
        <v>259</v>
      </c>
      <c r="B263" s="19" t="s">
        <v>900</v>
      </c>
      <c r="C263" s="53">
        <v>2022.11</v>
      </c>
      <c r="D263" s="20" t="s">
        <v>32</v>
      </c>
      <c r="E263" s="21">
        <v>1897</v>
      </c>
      <c r="F263" s="21">
        <v>3486</v>
      </c>
      <c r="G263" s="24" t="s">
        <v>15</v>
      </c>
      <c r="H263" s="22" t="s">
        <v>17</v>
      </c>
      <c r="I263" s="23"/>
    </row>
    <row r="264" spans="1:9" ht="31.8" x14ac:dyDescent="0.2">
      <c r="A264" s="8">
        <v>260</v>
      </c>
      <c r="B264" s="19" t="s">
        <v>901</v>
      </c>
      <c r="C264" s="53">
        <v>2022.11</v>
      </c>
      <c r="D264" s="20" t="s">
        <v>902</v>
      </c>
      <c r="E264" s="21">
        <v>2878</v>
      </c>
      <c r="F264" s="21">
        <v>4686</v>
      </c>
      <c r="G264" s="24" t="s">
        <v>15</v>
      </c>
      <c r="H264" s="22" t="s">
        <v>17</v>
      </c>
      <c r="I264" s="23" t="s">
        <v>171</v>
      </c>
    </row>
    <row r="265" spans="1:9" ht="31.8" x14ac:dyDescent="0.2">
      <c r="A265" s="8">
        <v>261</v>
      </c>
      <c r="B265" s="19" t="s">
        <v>903</v>
      </c>
      <c r="C265" s="53">
        <v>2022.11</v>
      </c>
      <c r="D265" s="20" t="s">
        <v>904</v>
      </c>
      <c r="E265" s="21">
        <v>856</v>
      </c>
      <c r="F265" s="21">
        <v>1635</v>
      </c>
      <c r="G265" s="24" t="s">
        <v>15</v>
      </c>
      <c r="H265" s="22" t="s">
        <v>17</v>
      </c>
      <c r="I265" s="23"/>
    </row>
    <row r="266" spans="1:9" ht="31.8" x14ac:dyDescent="0.2">
      <c r="A266" s="8">
        <v>262</v>
      </c>
      <c r="B266" s="19" t="s">
        <v>922</v>
      </c>
      <c r="C266" s="53">
        <v>2022.12</v>
      </c>
      <c r="D266" s="20" t="s">
        <v>923</v>
      </c>
      <c r="E266" s="21">
        <v>3429</v>
      </c>
      <c r="F266" s="21">
        <v>6919</v>
      </c>
      <c r="G266" s="24" t="s">
        <v>15</v>
      </c>
      <c r="H266" s="22" t="s">
        <v>17</v>
      </c>
      <c r="I266" s="23" t="s">
        <v>171</v>
      </c>
    </row>
    <row r="267" spans="1:9" ht="31.8" x14ac:dyDescent="0.2">
      <c r="A267" s="8">
        <v>263</v>
      </c>
      <c r="B267" s="19" t="s">
        <v>924</v>
      </c>
      <c r="C267" s="53">
        <v>2022.12</v>
      </c>
      <c r="D267" s="20" t="s">
        <v>925</v>
      </c>
      <c r="E267" s="21">
        <v>109</v>
      </c>
      <c r="F267" s="21">
        <v>221</v>
      </c>
      <c r="G267" s="24" t="s">
        <v>15</v>
      </c>
      <c r="H267" s="22" t="s">
        <v>17</v>
      </c>
      <c r="I267" s="23"/>
    </row>
    <row r="268" spans="1:9" ht="31.8" x14ac:dyDescent="0.2">
      <c r="A268" s="8">
        <v>264</v>
      </c>
      <c r="B268" s="19" t="s">
        <v>935</v>
      </c>
      <c r="C268" s="53">
        <v>2023.02</v>
      </c>
      <c r="D268" s="20" t="s">
        <v>32</v>
      </c>
      <c r="E268" s="21">
        <v>1767</v>
      </c>
      <c r="F268" s="21">
        <v>2792</v>
      </c>
      <c r="G268" s="24" t="s">
        <v>15</v>
      </c>
      <c r="H268" s="22" t="s">
        <v>17</v>
      </c>
      <c r="I268" s="23" t="s">
        <v>171</v>
      </c>
    </row>
    <row r="269" spans="1:9" ht="31.8" x14ac:dyDescent="0.2">
      <c r="A269" s="8">
        <v>265</v>
      </c>
      <c r="B269" s="19" t="s">
        <v>936</v>
      </c>
      <c r="C269" s="53">
        <v>2023.02</v>
      </c>
      <c r="D269" s="20" t="s">
        <v>937</v>
      </c>
      <c r="E269" s="21">
        <v>3447</v>
      </c>
      <c r="F269" s="21">
        <v>6307</v>
      </c>
      <c r="G269" s="24" t="s">
        <v>15</v>
      </c>
      <c r="H269" s="22" t="s">
        <v>17</v>
      </c>
      <c r="I269" s="23"/>
    </row>
    <row r="270" spans="1:9" ht="31.8" x14ac:dyDescent="0.2">
      <c r="A270" s="8">
        <v>266</v>
      </c>
      <c r="B270" s="19" t="s">
        <v>1074</v>
      </c>
      <c r="C270" s="53">
        <v>2023.03</v>
      </c>
      <c r="D270" s="20" t="s">
        <v>1011</v>
      </c>
      <c r="E270" s="21">
        <v>5512</v>
      </c>
      <c r="F270" s="21">
        <v>20370</v>
      </c>
      <c r="G270" s="24" t="s">
        <v>15</v>
      </c>
      <c r="H270" s="22" t="s">
        <v>17</v>
      </c>
      <c r="I270" s="23" t="s">
        <v>171</v>
      </c>
    </row>
    <row r="271" spans="1:9" ht="31.8" x14ac:dyDescent="0.2">
      <c r="A271" s="8">
        <v>267</v>
      </c>
      <c r="B271" s="19" t="s">
        <v>1080</v>
      </c>
      <c r="C271" s="53">
        <v>2023.03</v>
      </c>
      <c r="D271" s="20" t="s">
        <v>1081</v>
      </c>
      <c r="E271" s="21">
        <v>5831</v>
      </c>
      <c r="F271" s="21">
        <v>11033</v>
      </c>
      <c r="G271" s="24" t="s">
        <v>18</v>
      </c>
      <c r="H271" s="22" t="s">
        <v>17</v>
      </c>
      <c r="I271" s="23" t="s">
        <v>171</v>
      </c>
    </row>
    <row r="272" spans="1:9" ht="31.8" x14ac:dyDescent="0.2">
      <c r="A272" s="8">
        <v>268</v>
      </c>
      <c r="B272" s="19" t="s">
        <v>2013</v>
      </c>
      <c r="C272" s="53" t="s">
        <v>2014</v>
      </c>
      <c r="D272" s="20" t="s">
        <v>2015</v>
      </c>
      <c r="E272" s="21">
        <v>16421</v>
      </c>
      <c r="F272" s="21">
        <v>52582</v>
      </c>
      <c r="G272" s="24" t="s">
        <v>18</v>
      </c>
      <c r="H272" s="22" t="s">
        <v>17</v>
      </c>
      <c r="I272" s="23" t="s">
        <v>643</v>
      </c>
    </row>
    <row r="273" spans="1:9" ht="31.8" x14ac:dyDescent="0.2">
      <c r="A273" s="8">
        <v>269</v>
      </c>
      <c r="B273" s="19" t="s">
        <v>2016</v>
      </c>
      <c r="C273" s="53" t="s">
        <v>2014</v>
      </c>
      <c r="D273" s="20" t="s">
        <v>2017</v>
      </c>
      <c r="E273" s="21">
        <v>1795</v>
      </c>
      <c r="F273" s="21">
        <v>3338</v>
      </c>
      <c r="G273" s="24" t="s">
        <v>15</v>
      </c>
      <c r="H273" s="22" t="s">
        <v>17</v>
      </c>
      <c r="I273" s="23"/>
    </row>
    <row r="274" spans="1:9" ht="31.8" x14ac:dyDescent="0.2">
      <c r="A274" s="8">
        <v>270</v>
      </c>
      <c r="B274" s="19" t="s">
        <v>2018</v>
      </c>
      <c r="C274" s="53" t="s">
        <v>2014</v>
      </c>
      <c r="D274" s="20" t="s">
        <v>97</v>
      </c>
      <c r="E274" s="21">
        <v>1731</v>
      </c>
      <c r="F274" s="21">
        <v>3671</v>
      </c>
      <c r="G274" s="24" t="s">
        <v>18</v>
      </c>
      <c r="H274" s="22" t="s">
        <v>17</v>
      </c>
      <c r="I274" s="23" t="s">
        <v>171</v>
      </c>
    </row>
    <row r="275" spans="1:9" ht="31.8" x14ac:dyDescent="0.2">
      <c r="A275" s="114">
        <v>271</v>
      </c>
      <c r="B275" s="115" t="s">
        <v>2019</v>
      </c>
      <c r="C275" s="116" t="s">
        <v>2014</v>
      </c>
      <c r="D275" s="117" t="s">
        <v>2020</v>
      </c>
      <c r="E275" s="118">
        <v>1359</v>
      </c>
      <c r="F275" s="118">
        <v>2675</v>
      </c>
      <c r="G275" s="119" t="s">
        <v>15</v>
      </c>
      <c r="H275" s="120" t="s">
        <v>17</v>
      </c>
      <c r="I275" s="78"/>
    </row>
    <row r="276" spans="1:9" ht="31.8" customHeight="1" x14ac:dyDescent="0.2">
      <c r="A276" s="8">
        <v>272</v>
      </c>
      <c r="B276" s="20" t="s">
        <v>2046</v>
      </c>
      <c r="C276" s="20" t="s">
        <v>2040</v>
      </c>
      <c r="D276" s="20" t="s">
        <v>2047</v>
      </c>
      <c r="E276" s="20">
        <v>1260</v>
      </c>
      <c r="F276" s="20">
        <v>3116</v>
      </c>
      <c r="G276" s="20" t="s">
        <v>15</v>
      </c>
      <c r="H276" s="20" t="s">
        <v>17</v>
      </c>
      <c r="I276" s="122"/>
    </row>
    <row r="277" spans="1:9" ht="31.8" customHeight="1" x14ac:dyDescent="0.2">
      <c r="A277" s="114">
        <v>273</v>
      </c>
      <c r="B277" s="20" t="s">
        <v>2048</v>
      </c>
      <c r="C277" s="20" t="s">
        <v>2040</v>
      </c>
      <c r="D277" s="20" t="s">
        <v>2049</v>
      </c>
      <c r="E277" s="20">
        <v>1349</v>
      </c>
      <c r="F277" s="20">
        <v>2780</v>
      </c>
      <c r="G277" s="20" t="s">
        <v>15</v>
      </c>
      <c r="H277" s="20" t="s">
        <v>17</v>
      </c>
      <c r="I277" s="122"/>
    </row>
    <row r="278" spans="1:9" ht="31.8" customHeight="1" x14ac:dyDescent="0.2">
      <c r="A278" s="8">
        <v>274</v>
      </c>
      <c r="B278" s="20" t="s">
        <v>2050</v>
      </c>
      <c r="C278" s="20" t="s">
        <v>2040</v>
      </c>
      <c r="D278" s="20" t="s">
        <v>2051</v>
      </c>
      <c r="E278" s="20">
        <v>866</v>
      </c>
      <c r="F278" s="20">
        <v>1830</v>
      </c>
      <c r="G278" s="20" t="s">
        <v>15</v>
      </c>
      <c r="H278" s="20" t="s">
        <v>17</v>
      </c>
      <c r="I278" s="122" t="s">
        <v>170</v>
      </c>
    </row>
    <row r="279" spans="1:9" ht="31.8" customHeight="1" thickBot="1" x14ac:dyDescent="0.25">
      <c r="A279" s="123">
        <v>275</v>
      </c>
      <c r="B279" s="83" t="s">
        <v>2044</v>
      </c>
      <c r="C279" s="83" t="s">
        <v>2040</v>
      </c>
      <c r="D279" s="83" t="s">
        <v>2045</v>
      </c>
      <c r="E279" s="83">
        <v>1244</v>
      </c>
      <c r="F279" s="83">
        <v>2478</v>
      </c>
      <c r="G279" s="83" t="s">
        <v>15</v>
      </c>
      <c r="H279" s="83" t="s">
        <v>17</v>
      </c>
      <c r="I279" s="121"/>
    </row>
  </sheetData>
  <mergeCells count="10">
    <mergeCell ref="G2:G3"/>
    <mergeCell ref="H2:H3"/>
    <mergeCell ref="I2:I3"/>
    <mergeCell ref="G1:I1"/>
    <mergeCell ref="A4:I4"/>
    <mergeCell ref="A1:F1"/>
    <mergeCell ref="A2:A3"/>
    <mergeCell ref="B2:B3"/>
    <mergeCell ref="C2:C3"/>
    <mergeCell ref="D2:D3"/>
  </mergeCells>
  <phoneticPr fontId="2"/>
  <dataValidations count="1">
    <dataValidation imeMode="off" allowBlank="1" showInputMessage="1" showErrorMessage="1" sqref="E71:F71 E73:F75 E5:F21 E143:F159 E77:F117 E119:F140" xr:uid="{CFC32CFD-ECE4-4894-B5F8-D87EA5308370}"/>
  </dataValidations>
  <pageMargins left="0.70866141732283472" right="0.70866141732283472" top="0.74803149606299213" bottom="0.74803149606299213" header="0.31496062992125984" footer="0.31496062992125984"/>
  <pageSetup paperSize="9" scale="55" fitToHeight="0" orientation="portrait" r:id="rId1"/>
  <rowBreaks count="6" manualBreakCount="6">
    <brk id="45" max="8" man="1"/>
    <brk id="87" max="8" man="1"/>
    <brk id="129" max="8" man="1"/>
    <brk id="171" max="8" man="1"/>
    <brk id="213" max="8" man="1"/>
    <brk id="255"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16</vt:i4>
      </vt:variant>
    </vt:vector>
  </HeadingPairs>
  <TitlesOfParts>
    <vt:vector size="28" baseType="lpstr">
      <vt:lpstr>用途別</vt:lpstr>
      <vt:lpstr>ホームセンター2023.06</vt:lpstr>
      <vt:lpstr>パチンコ2023.05</vt:lpstr>
      <vt:lpstr>カーディーラー2023.11</vt:lpstr>
      <vt:lpstr>その他・物販2023.06</vt:lpstr>
      <vt:lpstr>社会福祉施設</vt:lpstr>
      <vt:lpstr>物販のみ2023.06</vt:lpstr>
      <vt:lpstr>ドラッグ2023.11</vt:lpstr>
      <vt:lpstr>倉庫のみ2023.05</vt:lpstr>
      <vt:lpstr>HC2023.11</vt:lpstr>
      <vt:lpstr>スーパー2023.11</vt:lpstr>
      <vt:lpstr>JA2023.06</vt:lpstr>
      <vt:lpstr>HC2023.11!Print_Area</vt:lpstr>
      <vt:lpstr>カーディーラー2023.11!Print_Area</vt:lpstr>
      <vt:lpstr>スーパー2023.11!Print_Area</vt:lpstr>
      <vt:lpstr>ドラッグ2023.11!Print_Area</vt:lpstr>
      <vt:lpstr>用途別!Print_Area</vt:lpstr>
      <vt:lpstr>HC2023.11!Print_Titles</vt:lpstr>
      <vt:lpstr>カーディーラー2023.11!Print_Titles</vt:lpstr>
      <vt:lpstr>スーパー2023.11!Print_Titles</vt:lpstr>
      <vt:lpstr>その他・物販2023.06!Print_Titles</vt:lpstr>
      <vt:lpstr>ドラッグ2023.11!Print_Titles</vt:lpstr>
      <vt:lpstr>パチンコ2023.05!Print_Titles</vt:lpstr>
      <vt:lpstr>ホームセンター2023.06!Print_Titles</vt:lpstr>
      <vt:lpstr>社会福祉施設!Print_Titles</vt:lpstr>
      <vt:lpstr>倉庫のみ2023.05!Print_Titles</vt:lpstr>
      <vt:lpstr>物販のみ2023.06!Print_Titles</vt:lpstr>
      <vt:lpstr>用途別!Print_Titles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タケウチ建設　井下＜イノシタ＞</cp:lastModifiedBy>
  <cp:lastPrinted>2023-12-01T06:46:30Z</cp:lastPrinted>
  <dcterms:created xsi:type="dcterms:W3CDTF">2005-10-04T00:19:14Z</dcterms:created>
  <dcterms:modified xsi:type="dcterms:W3CDTF">2023-12-03T23:56:28Z</dcterms:modified>
</cp:coreProperties>
</file>