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C62C2FA7-AF46-4BE7-A59A-331E5AFB48BE}"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用途別!$A$1:$K$1681</definedName>
    <definedName name="_xlnm.Print_Titles" localSheetId="0">用途別!$1:$4</definedName>
  </definedNames>
  <calcPr calcId="191029"/>
</workbook>
</file>

<file path=xl/calcChain.xml><?xml version="1.0" encoding="utf-8"?>
<calcChain xmlns="http://schemas.openxmlformats.org/spreadsheetml/2006/main">
  <c r="A1350" i="45" l="1"/>
  <c r="A1270" i="45"/>
  <c r="A1269" i="45"/>
  <c r="A1129" i="45"/>
  <c r="A991" i="45"/>
  <c r="A836" i="45"/>
  <c r="A611" i="45"/>
  <c r="A471" i="45"/>
  <c r="A472" i="45"/>
  <c r="A473" i="45"/>
  <c r="A474" i="45"/>
  <c r="A475" i="45"/>
  <c r="A219" i="45"/>
  <c r="A220" i="45"/>
  <c r="A221" i="45"/>
  <c r="A222" i="45"/>
  <c r="A990" i="45" l="1"/>
  <c r="A989" i="45"/>
  <c r="A1680" i="45"/>
  <c r="A1681" i="45"/>
  <c r="A1679" i="45"/>
  <c r="A1588" i="45"/>
  <c r="A468" i="45"/>
  <c r="A469" i="45"/>
  <c r="A470" i="45"/>
  <c r="A217" i="45"/>
  <c r="A218" i="45"/>
  <c r="A467" i="45" l="1"/>
  <c r="A1645" i="45" l="1"/>
  <c r="A1380" i="45"/>
  <c r="A1268" i="45"/>
  <c r="A1127" i="45"/>
  <c r="A1128" i="45"/>
  <c r="A835" i="45"/>
  <c r="A610" i="45"/>
  <c r="A462" i="45"/>
  <c r="A463" i="45"/>
  <c r="A464" i="45"/>
  <c r="A465" i="45"/>
  <c r="A466" i="45"/>
  <c r="A212" i="45"/>
  <c r="A213" i="45"/>
  <c r="A214" i="45"/>
  <c r="A215" i="45"/>
  <c r="A216" i="45"/>
  <c r="A1678" i="45"/>
  <c r="A209" i="45" l="1"/>
  <c r="A210" i="45"/>
  <c r="A211" i="45"/>
  <c r="A459" i="45"/>
  <c r="A460" i="45"/>
  <c r="A461" i="45"/>
  <c r="A607" i="45"/>
  <c r="A608" i="45"/>
  <c r="A609" i="45"/>
  <c r="A988" i="45"/>
  <c r="A1125" i="45"/>
  <c r="A1126" i="45"/>
  <c r="A1180" i="45"/>
  <c r="A1181" i="45"/>
  <c r="A1510" i="45" l="1"/>
  <c r="A606" i="45"/>
  <c r="A455" i="45"/>
  <c r="A456" i="45"/>
  <c r="A457" i="45"/>
  <c r="A458" i="45"/>
  <c r="A206" i="45"/>
  <c r="A207" i="45"/>
  <c r="A208" i="45"/>
  <c r="A834" i="45"/>
  <c r="A987" i="45"/>
  <c r="A992" i="45"/>
  <c r="A985" i="45"/>
  <c r="A986" i="45"/>
  <c r="A1124" i="45"/>
  <c r="A1267" i="45" l="1"/>
  <c r="A984" i="45" l="1"/>
  <c r="A833" i="45"/>
  <c r="A1122" i="45"/>
  <c r="A1123" i="45"/>
  <c r="A204" i="45"/>
  <c r="A205" i="45"/>
  <c r="A602" i="45"/>
  <c r="A603" i="45"/>
  <c r="A604" i="45"/>
  <c r="A605" i="45"/>
  <c r="A453" i="45"/>
  <c r="A454" i="45"/>
  <c r="A1349" i="45" l="1"/>
  <c r="A452" i="45"/>
  <c r="A201" i="45"/>
  <c r="A202" i="45"/>
  <c r="A203" i="45"/>
  <c r="A831" i="45"/>
  <c r="A832" i="45"/>
  <c r="A982" i="45"/>
  <c r="A983" i="45"/>
  <c r="A1121" i="45"/>
  <c r="A1436" i="45" l="1"/>
  <c r="A451" i="45" l="1"/>
  <c r="A200" i="45"/>
  <c r="A199" i="45"/>
  <c r="A1402" i="45"/>
  <c r="A981" i="45"/>
  <c r="A830" i="45"/>
  <c r="A1519" i="45" l="1"/>
  <c r="A980" i="45"/>
  <c r="A829" i="45"/>
  <c r="A1604" i="45"/>
  <c r="A446" i="45"/>
  <c r="A447" i="45"/>
  <c r="A448" i="45"/>
  <c r="A449" i="45"/>
  <c r="A450" i="45"/>
  <c r="A198" i="45"/>
  <c r="A196" i="45" l="1"/>
  <c r="A197" i="45"/>
  <c r="A442" i="45"/>
  <c r="A443" i="45"/>
  <c r="A444" i="45"/>
  <c r="A445" i="45"/>
  <c r="A979" i="45"/>
  <c r="A825" i="45"/>
  <c r="A826" i="45"/>
  <c r="A827" i="45"/>
  <c r="A828" i="45"/>
  <c r="A1266" i="45"/>
  <c r="A1120" i="45"/>
  <c r="A1119" i="45"/>
  <c r="A1118" i="45" l="1"/>
  <c r="A438" i="45"/>
  <c r="A439" i="45"/>
  <c r="A440" i="45"/>
  <c r="A441" i="45"/>
  <c r="A1327" i="45" l="1"/>
  <c r="A1116" i="45"/>
  <c r="A1117" i="45"/>
  <c r="A601" i="45"/>
  <c r="A433" i="45"/>
  <c r="A434" i="45"/>
  <c r="A435" i="45"/>
  <c r="A436" i="45"/>
  <c r="A437" i="45"/>
  <c r="A432" i="45"/>
  <c r="A194" i="45"/>
  <c r="A195" i="45"/>
  <c r="A193" i="45"/>
  <c r="A1114" i="45" l="1"/>
  <c r="A428" i="45"/>
  <c r="A600" i="45"/>
  <c r="A1518" i="45" l="1"/>
  <c r="A1395" i="45"/>
  <c r="A1346" i="45"/>
  <c r="A1347" i="45"/>
  <c r="A1348" i="45"/>
  <c r="A1264" i="45"/>
  <c r="A1265" i="45"/>
  <c r="A1115" i="45"/>
  <c r="A429" i="45"/>
  <c r="A430" i="45"/>
  <c r="A431" i="45"/>
  <c r="A192" i="45"/>
  <c r="A1263" i="45" l="1"/>
  <c r="A1179" i="45"/>
  <c r="A1112" i="45"/>
  <c r="A1113" i="45"/>
  <c r="A1130" i="45"/>
  <c r="A976" i="45"/>
  <c r="A977" i="45"/>
  <c r="A978" i="45"/>
  <c r="A598" i="45"/>
  <c r="A599" i="45"/>
  <c r="A423" i="45"/>
  <c r="A424" i="45"/>
  <c r="A425" i="45"/>
  <c r="A426" i="45"/>
  <c r="A427" i="45"/>
  <c r="A191" i="45"/>
  <c r="A190" i="45"/>
  <c r="A1509" i="45" l="1"/>
  <c r="A597" i="45"/>
  <c r="A1111" i="45"/>
  <c r="A1326" i="45"/>
  <c r="A189" i="45"/>
  <c r="A418" i="45"/>
  <c r="A419" i="45"/>
  <c r="A420" i="45"/>
  <c r="A421" i="45"/>
  <c r="A422" i="45"/>
  <c r="A1644" i="45"/>
  <c r="A1587" i="45"/>
  <c r="A1262" i="45" l="1"/>
  <c r="A1603" i="45" l="1"/>
  <c r="A1508" i="45"/>
  <c r="A1261" i="45"/>
  <c r="A1178" i="45"/>
  <c r="A1109" i="45"/>
  <c r="A1110" i="45"/>
  <c r="A822" i="45"/>
  <c r="A823" i="45"/>
  <c r="A824" i="45"/>
  <c r="A595" i="45"/>
  <c r="A596" i="45"/>
  <c r="A416" i="45"/>
  <c r="A417" i="45"/>
  <c r="A415" i="45"/>
  <c r="A184" i="45"/>
  <c r="A185" i="45"/>
  <c r="A186" i="45"/>
  <c r="A187" i="45"/>
  <c r="A188" i="45"/>
  <c r="A1108" i="45" l="1"/>
  <c r="A1643" i="45"/>
  <c r="A975" i="45"/>
  <c r="A974" i="45"/>
  <c r="A594" i="45"/>
  <c r="A821" i="45"/>
  <c r="A413" i="45"/>
  <c r="A414" i="45"/>
  <c r="A1612" i="45" l="1"/>
  <c r="A1613" i="45"/>
  <c r="A1614" i="45"/>
  <c r="A1615" i="45"/>
  <c r="A1616" i="45"/>
  <c r="A1617" i="45"/>
  <c r="A1544" i="45"/>
  <c r="A1425" i="45" l="1"/>
  <c r="A1426" i="45"/>
  <c r="A1427" i="45"/>
  <c r="A1430" i="45"/>
  <c r="A1431" i="45"/>
  <c r="A1428" i="45"/>
  <c r="A1429" i="45"/>
  <c r="A1432" i="45"/>
  <c r="A1530" i="45" l="1"/>
  <c r="A1531" i="45"/>
  <c r="A1532" i="45"/>
  <c r="A1561" i="45"/>
  <c r="A1562" i="45"/>
  <c r="A1563" i="45"/>
  <c r="A1564" i="45"/>
  <c r="A363" i="45" l="1"/>
  <c r="A364" i="45"/>
  <c r="A237" i="45"/>
  <c r="A329" i="45"/>
  <c r="A365" i="45"/>
  <c r="A366" i="45"/>
  <c r="A367" i="45"/>
  <c r="A368" i="45"/>
  <c r="A41" i="45"/>
  <c r="A42" i="45"/>
  <c r="A43" i="45"/>
  <c r="A44" i="45"/>
  <c r="A45" i="45"/>
  <c r="A46" i="45"/>
  <c r="A47" i="45"/>
  <c r="A48" i="45"/>
  <c r="A491" i="45"/>
  <c r="A1494" i="45" l="1"/>
  <c r="A1542" i="45"/>
  <c r="A328" i="45" l="1"/>
  <c r="A1649" i="45" l="1"/>
  <c r="A1646" i="45"/>
  <c r="A1647" i="45"/>
  <c r="A1607" i="45"/>
  <c r="A1608" i="45"/>
  <c r="A1650" i="45"/>
  <c r="A1651" i="45"/>
  <c r="A1652" i="45"/>
  <c r="A1653" i="45"/>
  <c r="A1654" i="45"/>
  <c r="A1655" i="45"/>
  <c r="A1656" i="45"/>
  <c r="A1657" i="45"/>
  <c r="A1658" i="45"/>
  <c r="A1659" i="45"/>
  <c r="A1660" i="45"/>
  <c r="A1661" i="45"/>
  <c r="A1662" i="45"/>
  <c r="A1663" i="45"/>
  <c r="A1664" i="45"/>
  <c r="A1640" i="45"/>
  <c r="A1665" i="45"/>
  <c r="A1666" i="45"/>
  <c r="A1667" i="45"/>
  <c r="A1668" i="45"/>
  <c r="A1606" i="45"/>
  <c r="A1621" i="45"/>
  <c r="A1622" i="45"/>
  <c r="A1623" i="45"/>
  <c r="A1624" i="45"/>
  <c r="A1625" i="45"/>
  <c r="A1626" i="45"/>
  <c r="A1627" i="45"/>
  <c r="A1628" i="45"/>
  <c r="A1629" i="45"/>
  <c r="A1630" i="45"/>
  <c r="A1632" i="45"/>
  <c r="A1633" i="45"/>
  <c r="A1634" i="45"/>
  <c r="A1635" i="45"/>
  <c r="A1636" i="45"/>
  <c r="A1637" i="45"/>
  <c r="A1638" i="45"/>
  <c r="A1639" i="45"/>
  <c r="A1641" i="45"/>
  <c r="A1642" i="45"/>
  <c r="A1669" i="45"/>
  <c r="A1671" i="45"/>
  <c r="A1672" i="45"/>
  <c r="A1609" i="45"/>
  <c r="A1610" i="45"/>
  <c r="A1611" i="45"/>
  <c r="A1618" i="45"/>
  <c r="A1619" i="45"/>
  <c r="A1620" i="45"/>
  <c r="A1673" i="45"/>
  <c r="A1674" i="45"/>
  <c r="A1675" i="45"/>
  <c r="A1676" i="45"/>
  <c r="A1677" i="45"/>
  <c r="A1631" i="45"/>
  <c r="A1670" i="45"/>
  <c r="A1648" i="45"/>
  <c r="A1591" i="45"/>
  <c r="A1592" i="45"/>
  <c r="A1593" i="45"/>
  <c r="A1594" i="45"/>
  <c r="A1595" i="45"/>
  <c r="A1596" i="45"/>
  <c r="A1597" i="45"/>
  <c r="A1598" i="45"/>
  <c r="A1599" i="45"/>
  <c r="A1600" i="45"/>
  <c r="A1601" i="45"/>
  <c r="A1602" i="45"/>
  <c r="A1590" i="45"/>
  <c r="A1547" i="45"/>
  <c r="A1548" i="45"/>
  <c r="A1549" i="45"/>
  <c r="A1550" i="45"/>
  <c r="A1551" i="45"/>
  <c r="A1552" i="45"/>
  <c r="A1553" i="45"/>
  <c r="A1554" i="45"/>
  <c r="A1555" i="45"/>
  <c r="A1556" i="45"/>
  <c r="A1557" i="45"/>
  <c r="A1558" i="45"/>
  <c r="A1559" i="45"/>
  <c r="A1560" i="45"/>
  <c r="A1565" i="45"/>
  <c r="A1566" i="45"/>
  <c r="A1567" i="45"/>
  <c r="A1568" i="45"/>
  <c r="A1569" i="45"/>
  <c r="A1570" i="45"/>
  <c r="A1571" i="45"/>
  <c r="A1572" i="45"/>
  <c r="A1573" i="45"/>
  <c r="A1574" i="45"/>
  <c r="A1575" i="45"/>
  <c r="A1576" i="45"/>
  <c r="A1577" i="45"/>
  <c r="A1578" i="45"/>
  <c r="A1579" i="45"/>
  <c r="A1580" i="45"/>
  <c r="A1581" i="45"/>
  <c r="A1582" i="45"/>
  <c r="A1583" i="45"/>
  <c r="A1584" i="45"/>
  <c r="A1585" i="45"/>
  <c r="A1586" i="45"/>
  <c r="A1546" i="45"/>
  <c r="A1541" i="45"/>
  <c r="A1543" i="45"/>
  <c r="A1540" i="45"/>
  <c r="A1522" i="45"/>
  <c r="A1523" i="45"/>
  <c r="A1524" i="45"/>
  <c r="A1525" i="45"/>
  <c r="A1526" i="45"/>
  <c r="A1527" i="45"/>
  <c r="A1528" i="45"/>
  <c r="A1529" i="45"/>
  <c r="A1533" i="45"/>
  <c r="A1534" i="45"/>
  <c r="A1535" i="45"/>
  <c r="A1536" i="45"/>
  <c r="A1537" i="45"/>
  <c r="A1538" i="45"/>
  <c r="A1521" i="45"/>
  <c r="A1512" i="45"/>
  <c r="A1513" i="45"/>
  <c r="A1514" i="45"/>
  <c r="A1515" i="45"/>
  <c r="A1516" i="45"/>
  <c r="A1517" i="45"/>
  <c r="A1438" i="45"/>
  <c r="A1439" i="45"/>
  <c r="A1440" i="45"/>
  <c r="A1441" i="45"/>
  <c r="A1442" i="45"/>
  <c r="A1443" i="45"/>
  <c r="A1444" i="45"/>
  <c r="A1445" i="45"/>
  <c r="A1446" i="45"/>
  <c r="A1447" i="45"/>
  <c r="A1448" i="45"/>
  <c r="A1449" i="45"/>
  <c r="A1450" i="45"/>
  <c r="A1451" i="45"/>
  <c r="A1452" i="45"/>
  <c r="A1453" i="45"/>
  <c r="A1454" i="45"/>
  <c r="A1455" i="45"/>
  <c r="A1456" i="45"/>
  <c r="A1457" i="45"/>
  <c r="A1458" i="45"/>
  <c r="A1459" i="45"/>
  <c r="A1460" i="45"/>
  <c r="A1461" i="45"/>
  <c r="A1462" i="45"/>
  <c r="A1463" i="45"/>
  <c r="A1464" i="45"/>
  <c r="A1465" i="45"/>
  <c r="A1466" i="45"/>
  <c r="A1467" i="45"/>
  <c r="A1468" i="45"/>
  <c r="A1469" i="45"/>
  <c r="A1470" i="45"/>
  <c r="A1471" i="45"/>
  <c r="A1472" i="45"/>
  <c r="A1473" i="45"/>
  <c r="A1474" i="45"/>
  <c r="A1475" i="45"/>
  <c r="A1476" i="45"/>
  <c r="A1477" i="45"/>
  <c r="A1478" i="45"/>
  <c r="A1479" i="45"/>
  <c r="A1480" i="45"/>
  <c r="A1481" i="45"/>
  <c r="A1482" i="45"/>
  <c r="A1483" i="45"/>
  <c r="A1484" i="45"/>
  <c r="A1485" i="45"/>
  <c r="A1486" i="45"/>
  <c r="A1487" i="45"/>
  <c r="A1488" i="45"/>
  <c r="A1489" i="45"/>
  <c r="A1490" i="45"/>
  <c r="A1491" i="45"/>
  <c r="A1492" i="45"/>
  <c r="A1493" i="45"/>
  <c r="A1495" i="45"/>
  <c r="A1496" i="45"/>
  <c r="A1497" i="45"/>
  <c r="A1498" i="45"/>
  <c r="A1499" i="45"/>
  <c r="A1500" i="45"/>
  <c r="A1501" i="45"/>
  <c r="A1502" i="45"/>
  <c r="A1503" i="45"/>
  <c r="A1504" i="45"/>
  <c r="A1505" i="45"/>
  <c r="A1506" i="45"/>
  <c r="A1507" i="45"/>
  <c r="A1362" i="45"/>
  <c r="A1363" i="45"/>
  <c r="A1364" i="45"/>
  <c r="A1365" i="45"/>
  <c r="A1366" i="45"/>
  <c r="A1367" i="45"/>
  <c r="A1368" i="45"/>
  <c r="A1369" i="45"/>
  <c r="A1370" i="45"/>
  <c r="A1371" i="45"/>
  <c r="A1372" i="45"/>
  <c r="A1373" i="45"/>
  <c r="A1374" i="45"/>
  <c r="A1375" i="45"/>
  <c r="A1376" i="45"/>
  <c r="A1377" i="45"/>
  <c r="A1378" i="45"/>
  <c r="A1379"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381" i="45"/>
  <c r="A1382" i="45"/>
  <c r="A1383" i="45"/>
  <c r="A1384" i="45"/>
  <c r="A1385" i="45"/>
  <c r="A1386" i="45"/>
  <c r="A1387" i="45"/>
  <c r="A1388" i="45"/>
  <c r="A1389" i="45"/>
  <c r="A1351" i="45"/>
  <c r="A1352" i="45"/>
  <c r="A1353" i="45"/>
  <c r="A1354" i="45"/>
  <c r="A1355" i="45"/>
  <c r="A1356" i="45"/>
  <c r="A1357" i="45"/>
  <c r="A1358" i="45"/>
  <c r="A1359" i="45"/>
  <c r="A1360" i="45"/>
  <c r="A1405" i="45"/>
  <c r="A1406" i="45"/>
  <c r="A1407" i="45"/>
  <c r="A1408" i="45"/>
  <c r="A1409" i="45"/>
  <c r="A1410" i="45"/>
  <c r="A1411" i="45"/>
  <c r="A1412" i="45"/>
  <c r="A1413" i="45"/>
  <c r="A1414" i="45"/>
  <c r="A1415" i="45"/>
  <c r="A1416" i="45"/>
  <c r="A1417" i="45"/>
  <c r="A1418" i="45"/>
  <c r="A1419" i="45"/>
  <c r="A1420" i="45"/>
  <c r="A1421" i="45"/>
  <c r="A1422" i="45"/>
  <c r="A1423" i="45"/>
  <c r="A1424"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1287" i="45"/>
  <c r="A1288" i="45"/>
  <c r="A1289" i="45"/>
  <c r="A1290" i="45"/>
  <c r="A1291" i="45"/>
  <c r="A1292" i="45"/>
  <c r="A1293" i="45"/>
  <c r="A1294" i="45"/>
  <c r="A1295" i="45"/>
  <c r="A1296" i="45"/>
  <c r="A1297" i="45"/>
  <c r="A1298" i="45"/>
  <c r="A1299" i="45"/>
  <c r="A1300" i="45"/>
  <c r="A1301" i="45"/>
  <c r="A1302" i="45"/>
  <c r="A1303"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1390" i="45"/>
  <c r="A1391" i="45"/>
  <c r="A1392" i="45"/>
  <c r="A1393" i="45"/>
  <c r="A1394"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328" i="45"/>
  <c r="A1329" i="45"/>
  <c r="A1330" i="45"/>
  <c r="A1331" i="45"/>
  <c r="A1332" i="45"/>
  <c r="A1333" i="45"/>
  <c r="A1334" i="45"/>
  <c r="A1335" i="45"/>
  <c r="A1336" i="45"/>
  <c r="A1337" i="45"/>
  <c r="A1338" i="45"/>
  <c r="A1339" i="45"/>
  <c r="A1340" i="45"/>
  <c r="A1341" i="45"/>
  <c r="A1342" i="45"/>
  <c r="A1343" i="45"/>
  <c r="A1344" i="45"/>
  <c r="A1345" i="45"/>
  <c r="A1403" i="45"/>
  <c r="A1404" i="45"/>
  <c r="A1271" i="45"/>
  <c r="A1272" i="45"/>
  <c r="A1273" i="45"/>
  <c r="A1274" i="45"/>
  <c r="A1275" i="45"/>
  <c r="A1276" i="45"/>
  <c r="A1277" i="45"/>
  <c r="A1278" i="45"/>
  <c r="A1279" i="45"/>
  <c r="A1280" i="45"/>
  <c r="A1281" i="45"/>
  <c r="A1282" i="45"/>
  <c r="A1283" i="45"/>
  <c r="A1284" i="45"/>
  <c r="A1285" i="45"/>
  <c r="A1286" i="45"/>
  <c r="A1396" i="45"/>
  <c r="A1397" i="45"/>
  <c r="A1398" i="45"/>
  <c r="A1399" i="45"/>
  <c r="A1400" i="45"/>
  <c r="A1401" i="45"/>
  <c r="A1433" i="45"/>
  <c r="A1434" i="45"/>
  <c r="A1435"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304" i="45"/>
  <c r="A1305" i="45"/>
  <c r="A1306" i="45"/>
  <c r="A1307" i="45"/>
  <c r="A1308" i="45"/>
  <c r="A1309" i="45"/>
  <c r="A1310" i="45"/>
  <c r="A1311" i="45"/>
  <c r="A1312" i="45"/>
  <c r="A1313" i="45"/>
  <c r="A1314" i="45"/>
  <c r="A1315" i="45"/>
  <c r="A1316" i="45"/>
  <c r="A1317" i="45"/>
  <c r="A1318" i="45"/>
  <c r="A1319" i="45"/>
  <c r="A1320" i="45"/>
  <c r="A1321" i="45"/>
  <c r="A1322" i="45"/>
  <c r="A1323" i="45"/>
  <c r="A1324" i="45"/>
  <c r="A1325" i="45"/>
  <c r="A1361" i="45"/>
  <c r="A478" i="45"/>
  <c r="A479" i="45"/>
  <c r="A480" i="45"/>
  <c r="A481" i="45"/>
  <c r="A482" i="45"/>
  <c r="A483" i="45"/>
  <c r="A484" i="45"/>
  <c r="A485" i="45"/>
  <c r="A486" i="45"/>
  <c r="A487" i="45"/>
  <c r="A488" i="45"/>
  <c r="A489" i="45"/>
  <c r="A490"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477" i="45"/>
  <c r="A225" i="45"/>
  <c r="A226" i="45"/>
  <c r="A227" i="45"/>
  <c r="A228" i="45"/>
  <c r="A229" i="45"/>
  <c r="A230" i="45"/>
  <c r="A231" i="45"/>
  <c r="A232" i="45"/>
  <c r="A233" i="45"/>
  <c r="A234" i="45"/>
  <c r="A235" i="45"/>
  <c r="A236"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224"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511" i="45" l="1"/>
  <c r="G1547" i="45" l="1"/>
</calcChain>
</file>

<file path=xl/sharedStrings.xml><?xml version="1.0" encoding="utf-8"?>
<sst xmlns="http://schemas.openxmlformats.org/spreadsheetml/2006/main" count="10165" uniqueCount="3056">
  <si>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</si>
  <si>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</si>
  <si>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</si>
  <si>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</si>
  <si>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</si>
  <si>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</si>
  <si>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</si>
  <si>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</si>
  <si>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</si>
  <si>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</si>
  <si>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</si>
  <si>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</si>
  <si>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</si>
  <si>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</si>
  <si>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</si>
  <si>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</si>
  <si>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</si>
  <si>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</si>
  <si>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</si>
  <si>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</si>
  <si>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</si>
  <si>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</si>
  <si>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</si>
  <si>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</si>
  <si>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</si>
  <si>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</si>
  <si>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</si>
  <si>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</si>
  <si>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</si>
  <si>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</si>
  <si>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</si>
  <si>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</si>
  <si>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</si>
  <si>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</si>
  <si>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</si>
  <si>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</si>
  <si>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</si>
  <si>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</si>
  <si>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</si>
  <si>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</si>
  <si>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</si>
  <si>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</si>
  <si>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</si>
  <si>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</si>
  <si>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</si>
  <si>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</si>
  <si>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</si>
  <si>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</si>
  <si>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</si>
  <si>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</si>
  <si>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</si>
  <si>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</si>
  <si>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</si>
  <si>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</si>
  <si>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</si>
  <si>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</si>
  <si>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</si>
  <si>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</si>
  <si>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</si>
  <si>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</si>
  <si>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</si>
  <si>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</si>
  <si>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</si>
  <si>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</si>
  <si>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</si>
  <si>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</si>
  <si>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</si>
  <si>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</si>
  <si>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</si>
  <si>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</si>
  <si>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</si>
  <si>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</si>
  <si>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</si>
  <si>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</si>
  <si>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</si>
  <si>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</si>
  <si>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</si>
  <si>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</si>
  <si>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</si>
  <si>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</si>
  <si>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</si>
  <si>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</si>
  <si>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</si>
  <si>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</si>
  <si>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</si>
  <si>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</si>
  <si>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</si>
  <si>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</si>
  <si>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</si>
  <si>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</si>
  <si>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</si>
  <si>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</si>
  <si>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</si>
  <si>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</si>
  <si>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</si>
  <si>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</si>
  <si>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</si>
  <si>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</si>
  <si>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</si>
  <si>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</si>
  <si>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</si>
  <si>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</si>
  <si>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</si>
  <si>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</si>
  <si>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</si>
  <si>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</si>
  <si>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</si>
  <si>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</si>
  <si>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</si>
  <si>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</si>
  <si>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</si>
  <si>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</si>
  <si>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</si>
  <si>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</si>
  <si>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</si>
  <si>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</si>
  <si>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</si>
  <si>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</si>
  <si>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</si>
  <si>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</si>
  <si>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</si>
  <si>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</si>
  <si>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</si>
  <si>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</si>
  <si>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</si>
  <si>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</si>
  <si>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</si>
  <si>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</si>
  <si>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</si>
  <si>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</si>
  <si>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</si>
  <si>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</si>
  <si>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</si>
  <si>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</si>
  <si>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</si>
  <si>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</si>
  <si>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</si>
  <si>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</si>
  <si>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</si>
  <si>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</si>
  <si>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</si>
  <si>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</si>
  <si>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</si>
  <si>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</si>
  <si>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</si>
  <si>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</si>
  <si>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</si>
  <si>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</si>
  <si>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</si>
  <si>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</si>
  <si>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</si>
  <si>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</si>
  <si>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</si>
  <si>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</si>
  <si>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</si>
  <si>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</si>
  <si>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</si>
  <si>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</si>
  <si>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</si>
  <si>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</si>
  <si>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</si>
  <si>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</si>
  <si>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</si>
  <si>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</si>
  <si>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</si>
  <si>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</si>
  <si>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</si>
  <si>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</si>
  <si>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</si>
  <si>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</si>
  <si>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</si>
  <si>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</si>
  <si>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</si>
  <si>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</si>
  <si>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</si>
  <si>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</si>
  <si>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</si>
  <si>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</si>
  <si>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</si>
  <si>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</si>
  <si>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</si>
  <si>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</si>
  <si>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</si>
  <si>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</si>
  <si>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</si>
  <si>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</si>
  <si>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</si>
  <si>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</si>
  <si>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</si>
  <si>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</si>
  <si>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</si>
  <si>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</si>
  <si>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</si>
  <si>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</si>
  <si>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</si>
  <si>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</si>
  <si>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</si>
  <si>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</si>
  <si>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</si>
  <si>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</si>
  <si>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</si>
  <si>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</si>
  <si>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</si>
  <si>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</si>
  <si>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</si>
  <si>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</si>
  <si>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</si>
  <si>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</si>
  <si>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</si>
  <si>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</si>
  <si>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</si>
  <si>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</si>
  <si>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</si>
  <si>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</si>
  <si>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</si>
  <si>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</si>
  <si>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</si>
  <si>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</si>
  <si>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</si>
  <si>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</si>
  <si>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</si>
  <si>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</si>
  <si>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</si>
  <si>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</si>
  <si>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</si>
  <si>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</si>
  <si>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</si>
  <si>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</si>
  <si>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</si>
  <si>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</si>
  <si>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</si>
  <si>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</si>
  <si>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</si>
  <si>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</si>
  <si>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</si>
  <si>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</si>
  <si>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</si>
  <si>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</si>
  <si>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</si>
  <si>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</si>
  <si>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</si>
  <si>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</si>
  <si>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</si>
  <si>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</si>
  <si>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</si>
  <si>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</si>
  <si>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</si>
  <si>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</si>
  <si>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</si>
  <si>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</si>
  <si>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</si>
  <si>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</si>
  <si>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</si>
  <si>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</si>
  <si>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</si>
  <si>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</si>
  <si>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</si>
  <si>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</si>
  <si>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</si>
  <si>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</si>
  <si>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</si>
  <si>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</si>
  <si>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</si>
  <si>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</si>
  <si>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</si>
  <si>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</si>
  <si>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</si>
  <si>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</si>
  <si>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</si>
  <si>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</si>
  <si>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</si>
  <si>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</si>
  <si>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</si>
  <si>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</si>
  <si>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</si>
  <si>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</si>
  <si>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</si>
  <si>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</si>
  <si>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</si>
  <si>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</si>
  <si>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</si>
  <si>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</si>
  <si>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</si>
  <si>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</si>
  <si>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</si>
  <si>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</si>
  <si>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</si>
  <si>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</si>
  <si>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</si>
  <si>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</si>
  <si>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</si>
  <si>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</si>
  <si>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</si>
  <si>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</si>
  <si>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</si>
  <si>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</si>
  <si>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</si>
  <si>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</si>
  <si>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</si>
  <si>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</si>
  <si>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</si>
  <si>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</si>
  <si>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</si>
  <si>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</si>
  <si>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</si>
  <si>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</si>
  <si>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</si>
  <si>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</si>
  <si>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</si>
  <si>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</si>
  <si>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</si>
  <si>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</si>
  <si>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</si>
  <si>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</si>
  <si>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</si>
  <si>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</si>
  <si>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</si>
  <si>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</si>
  <si>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</si>
  <si>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</si>
  <si>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</si>
  <si>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</si>
  <si>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</si>
  <si>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</si>
  <si>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</si>
  <si>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</si>
  <si>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</si>
  <si>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</si>
  <si>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</si>
  <si>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</si>
  <si>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</si>
  <si>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</si>
  <si>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</si>
  <si>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</si>
  <si>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</si>
  <si>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</si>
  <si>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</si>
  <si>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</si>
  <si>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</si>
  <si>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</si>
  <si>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</si>
  <si>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</si>
  <si>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</si>
  <si>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</si>
  <si>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</si>
  <si>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</si>
  <si>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</si>
  <si>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</si>
  <si>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</si>
  <si>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</si>
  <si>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</si>
  <si>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</si>
  <si>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</si>
  <si>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</si>
  <si>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</si>
  <si>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</si>
  <si>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</si>
  <si>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</si>
  <si>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</si>
  <si>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</si>
  <si>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</si>
  <si>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</si>
  <si>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</si>
  <si>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</si>
  <si>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</si>
  <si>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</si>
  <si>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</si>
  <si>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</si>
  <si>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</si>
  <si>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</si>
  <si>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</si>
  <si>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</si>
  <si>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</si>
  <si>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</si>
  <si>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</si>
  <si>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</si>
  <si>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</si>
  <si>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</si>
  <si>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</si>
  <si>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</si>
  <si>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</si>
  <si>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</si>
  <si>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</si>
  <si>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</si>
  <si>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</si>
  <si>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</si>
  <si>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</si>
  <si>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</si>
  <si>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</si>
  <si>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</si>
  <si>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</si>
  <si>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</si>
  <si>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</si>
  <si>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</si>
  <si>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</si>
  <si>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</si>
  <si>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</si>
  <si>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</si>
  <si>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</si>
  <si>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</si>
  <si>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</si>
  <si>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</si>
  <si>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</si>
  <si>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</si>
  <si>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</si>
  <si>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</si>
  <si>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</si>
  <si>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</si>
  <si>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</si>
  <si>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</si>
  <si>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</si>
  <si>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</si>
  <si>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</si>
  <si>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</si>
  <si>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</si>
  <si>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</si>
  <si>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</si>
  <si>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</si>
  <si>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</si>
  <si>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</si>
  <si>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</si>
  <si>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</si>
  <si>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</si>
  <si>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</si>
  <si>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</si>
  <si>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</si>
  <si>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</si>
  <si>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</si>
  <si>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</si>
  <si>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</si>
  <si>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</si>
  <si>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</si>
  <si>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</si>
  <si>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</si>
  <si>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</si>
  <si>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</si>
  <si>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</si>
  <si>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</si>
  <si>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</si>
  <si>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</si>
  <si>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</si>
  <si>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</si>
  <si>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</si>
  <si>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</si>
  <si>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</si>
  <si>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</si>
  <si>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</si>
  <si>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</si>
  <si>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</si>
  <si>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</si>
  <si>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</si>
  <si>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</si>
  <si>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</si>
  <si>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</si>
  <si>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</si>
  <si>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</si>
  <si>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</si>
  <si>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</si>
  <si>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</si>
  <si>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</si>
  <si>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</si>
  <si>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</si>
  <si>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</si>
  <si>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</si>
  <si>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</si>
  <si>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</si>
  <si>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</si>
  <si>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</si>
  <si>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</si>
  <si>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</si>
  <si>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</si>
  <si>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</si>
  <si>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</si>
  <si>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</si>
  <si>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</si>
  <si>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</si>
  <si>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</si>
  <si>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</si>
  <si>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</si>
  <si>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</si>
  <si>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</si>
  <si>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</si>
  <si>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</si>
  <si>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</si>
  <si>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</si>
  <si>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</si>
  <si>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</si>
  <si>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</si>
  <si>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</si>
  <si>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</si>
  <si>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</si>
  <si>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</si>
  <si>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</si>
  <si>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</si>
  <si>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</si>
  <si>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</si>
  <si>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</si>
  <si>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</si>
  <si>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</si>
  <si>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</si>
  <si>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</si>
  <si>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</si>
  <si>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</si>
  <si>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</si>
  <si>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</si>
  <si>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</si>
  <si>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</si>
  <si>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</si>
  <si>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</si>
  <si>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</si>
  <si>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</si>
  <si>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</si>
  <si>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</si>
  <si>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</si>
  <si>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</si>
  <si>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</si>
  <si>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</si>
  <si>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</si>
  <si>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</si>
  <si>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</si>
  <si>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</si>
  <si>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</si>
  <si>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</si>
  <si>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</si>
  <si>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</si>
  <si>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</si>
  <si>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</si>
  <si>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</si>
  <si>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</si>
  <si>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</si>
  <si>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</si>
  <si>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</si>
  <si>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</si>
  <si>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</si>
  <si>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</si>
  <si>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</si>
  <si>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</si>
  <si>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</si>
  <si>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</si>
  <si>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</si>
  <si>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</si>
  <si>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</si>
  <si>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</si>
  <si>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</si>
  <si>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</si>
  <si>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</si>
  <si>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</si>
  <si>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</si>
  <si>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</si>
  <si>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</si>
  <si>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</si>
  <si>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</si>
  <si>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</si>
  <si>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</si>
  <si>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</si>
  <si>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</si>
  <si>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</si>
  <si>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</si>
  <si>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</si>
  <si>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</si>
  <si>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</si>
  <si>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</si>
  <si>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</si>
  <si>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</si>
  <si>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</si>
  <si>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</si>
  <si>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</si>
  <si>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</si>
  <si>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</si>
  <si>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</si>
  <si>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</si>
  <si>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</si>
  <si>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</si>
  <si>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</si>
  <si>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</si>
  <si>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</si>
  <si>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</si>
  <si>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</si>
  <si>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</si>
  <si>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</si>
  <si>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</si>
  <si>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</si>
  <si>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</si>
  <si>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</si>
  <si>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</si>
  <si>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</si>
  <si>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</si>
  <si>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</si>
  <si>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</si>
  <si>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</si>
  <si>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</si>
  <si>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</si>
  <si>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</si>
  <si>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</si>
  <si>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</si>
  <si>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</si>
  <si>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</si>
  <si>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</si>
  <si>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</si>
  <si>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</si>
  <si>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</si>
  <si>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</si>
  <si>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</si>
  <si>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</si>
  <si>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</si>
  <si>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</si>
  <si>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</si>
  <si>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</si>
  <si>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</si>
  <si>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</si>
  <si>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</si>
  <si>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</si>
  <si>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</si>
  <si>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</si>
  <si>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</si>
  <si>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</si>
  <si>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</si>
  <si>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</si>
  <si>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</si>
  <si>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</si>
  <si>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</si>
  <si>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</si>
  <si>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</si>
  <si>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</si>
  <si>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</si>
  <si>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</si>
  <si>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</si>
  <si>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</si>
  <si>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</si>
  <si>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</si>
  <si>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</si>
  <si>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</si>
  <si>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</si>
  <si>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</si>
  <si>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</si>
  <si>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</si>
  <si>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</si>
  <si>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</si>
  <si>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</si>
  <si>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</si>
  <si>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</si>
  <si>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</si>
  <si>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</si>
  <si>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</si>
  <si>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</si>
  <si>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</si>
  <si>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</si>
  <si>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</si>
  <si>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</si>
  <si>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</si>
  <si>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</si>
  <si>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</si>
  <si>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</si>
  <si>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</si>
  <si>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</si>
  <si>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</si>
  <si>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</si>
  <si>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</si>
  <si>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</si>
  <si>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</si>
  <si>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</si>
  <si>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</si>
  <si>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</si>
  <si>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</si>
  <si>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</si>
  <si>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</si>
  <si>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</si>
  <si>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</si>
  <si>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</si>
  <si>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</si>
  <si>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</si>
  <si>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</si>
  <si>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</si>
  <si>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</si>
  <si>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</si>
  <si>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</si>
  <si>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</si>
  <si>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</si>
  <si>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</si>
  <si>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</si>
  <si>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</si>
  <si>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</si>
  <si>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</si>
  <si>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</si>
  <si>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</si>
  <si>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</si>
  <si>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</si>
  <si>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</si>
  <si>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</si>
  <si>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</si>
  <si>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</si>
  <si>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</si>
  <si>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</si>
  <si>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</si>
  <si>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</si>
  <si>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</si>
  <si>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</si>
  <si>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</si>
  <si>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</si>
  <si>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</si>
  <si>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</si>
  <si>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</si>
  <si>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</si>
  <si>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</si>
  <si>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</si>
  <si>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</si>
  <si>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</si>
  <si>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</si>
  <si>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</si>
  <si>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</si>
  <si>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</si>
  <si>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</si>
  <si>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</si>
  <si>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</si>
  <si>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</si>
  <si>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</si>
  <si>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</si>
  <si>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</si>
  <si>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</si>
  <si>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</si>
  <si>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</si>
  <si>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</si>
  <si>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</si>
  <si>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</si>
  <si>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</si>
  <si>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</si>
  <si>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</si>
  <si>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</si>
  <si>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</si>
  <si>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</si>
  <si>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</si>
  <si>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</si>
  <si>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</si>
  <si>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</si>
  <si>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</si>
  <si>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</si>
  <si>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</si>
  <si>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</si>
  <si>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</si>
  <si>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</si>
  <si>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</si>
  <si>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</si>
  <si>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</si>
  <si>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</si>
  <si>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</si>
  <si>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</si>
  <si>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</si>
  <si>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</si>
  <si>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</si>
  <si>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</si>
  <si>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</si>
  <si>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</si>
  <si>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</si>
  <si>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</si>
  <si>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</si>
  <si>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</si>
  <si>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</si>
  <si>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</si>
  <si>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</si>
  <si>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</si>
  <si>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</si>
  <si>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</si>
  <si>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</si>
  <si>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</si>
  <si>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</si>
  <si>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</si>
  <si>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</si>
  <si>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</si>
  <si>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</si>
  <si>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</si>
  <si>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</si>
  <si>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</si>
  <si>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</si>
  <si>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</si>
  <si>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</si>
  <si>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</si>
  <si>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</si>
  <si>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</si>
  <si>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</si>
  <si>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</si>
  <si>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</si>
  <si>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</si>
  <si>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</si>
  <si>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</si>
  <si>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</si>
  <si>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</si>
  <si>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</si>
  <si>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</si>
  <si>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</si>
  <si>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</si>
  <si>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</si>
  <si>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</si>
  <si>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</si>
  <si>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</si>
  <si>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</si>
  <si>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</si>
  <si>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</si>
  <si>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</si>
  <si>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</si>
  <si>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</si>
  <si>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</si>
  <si>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</si>
  <si>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</si>
  <si>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</si>
  <si>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</si>
  <si>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</si>
  <si>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</si>
  <si>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</si>
  <si>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</si>
  <si>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</si>
  <si>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</si>
  <si>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</si>
  <si>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</si>
  <si>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</si>
  <si>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</si>
  <si>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</si>
  <si>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</si>
  <si>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</si>
  <si>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</si>
  <si>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</si>
  <si>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</si>
  <si>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</si>
  <si>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</si>
  <si>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</si>
  <si>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</si>
  <si>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</si>
  <si>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</si>
  <si>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</si>
  <si>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</si>
  <si>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</si>
  <si>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</si>
  <si>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</si>
  <si>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</si>
  <si>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</si>
  <si>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</si>
  <si>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</si>
  <si>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</si>
  <si>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</si>
  <si>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</si>
  <si>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</si>
  <si>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</si>
  <si>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</si>
  <si>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</si>
  <si>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</si>
  <si>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</si>
  <si>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</si>
  <si>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</si>
  <si>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</si>
  <si>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</si>
  <si>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</si>
  <si>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</si>
  <si>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</si>
  <si>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</si>
  <si>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</si>
  <si>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</si>
  <si>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</si>
  <si>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</si>
  <si>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</si>
  <si>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</si>
  <si>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</si>
  <si>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</si>
  <si>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</si>
  <si>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</si>
  <si>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</si>
  <si>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</si>
  <si>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</si>
  <si>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</si>
  <si>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</si>
  <si>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</si>
  <si>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</si>
  <si>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</si>
  <si>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</si>
  <si>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</si>
  <si>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</si>
  <si>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</si>
  <si>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</si>
  <si>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</si>
  <si>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</si>
  <si>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</si>
  <si>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</si>
  <si>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</si>
  <si>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</si>
  <si>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</si>
  <si>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</si>
  <si>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</si>
  <si>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</si>
  <si>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</si>
  <si>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</si>
  <si>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</si>
  <si>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</si>
  <si>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</si>
  <si>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</si>
  <si>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</si>
  <si>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</si>
  <si>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</si>
  <si>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</si>
  <si>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</si>
  <si>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</si>
  <si>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</si>
  <si>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</si>
  <si>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</si>
  <si>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</si>
  <si>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</si>
  <si>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</si>
  <si>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</si>
  <si>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</si>
  <si>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</si>
  <si>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</si>
  <si>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</si>
  <si>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</si>
  <si>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</si>
  <si>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</si>
  <si>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</si>
  <si>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</si>
  <si>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</si>
  <si>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</si>
  <si>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</si>
  <si>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</si>
  <si>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</si>
  <si>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</si>
  <si>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</si>
  <si>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</si>
  <si>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</si>
  <si>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</si>
  <si>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</si>
  <si>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</si>
  <si>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</si>
  <si>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</si>
  <si>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</si>
  <si>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</si>
  <si>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</si>
  <si>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</si>
  <si>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</si>
  <si>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</si>
  <si>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</si>
  <si>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</si>
  <si>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</si>
  <si>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</si>
  <si>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</si>
  <si>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</si>
  <si>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</si>
  <si>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</si>
  <si>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</si>
  <si>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</si>
  <si>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</si>
  <si>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</si>
  <si>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</si>
  <si>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</si>
  <si>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</si>
  <si>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</si>
  <si>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</si>
  <si>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</si>
  <si>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</si>
  <si>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</si>
  <si>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</si>
  <si>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</si>
  <si>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</si>
  <si>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</si>
  <si>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</si>
  <si>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</si>
  <si>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</si>
  <si>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</si>
  <si>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</si>
  <si>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</si>
  <si>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</si>
  <si>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</si>
  <si>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</si>
  <si>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</si>
  <si>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</si>
  <si>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</si>
  <si>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</si>
  <si>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</si>
  <si>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</si>
  <si>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</si>
  <si>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</si>
  <si>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</si>
  <si>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</si>
  <si>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</si>
  <si>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</si>
  <si>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</si>
  <si>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</si>
  <si>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</si>
  <si>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</si>
  <si>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</si>
  <si>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</si>
  <si>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</si>
  <si>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</si>
  <si>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</si>
  <si>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</si>
  <si>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</si>
  <si>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</si>
  <si>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</si>
  <si>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</si>
  <si>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</si>
  <si>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</si>
  <si>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</si>
  <si>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</si>
  <si>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</si>
  <si>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</si>
  <si>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</si>
  <si>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</si>
  <si>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</si>
  <si>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</si>
  <si>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</si>
  <si>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</si>
  <si>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</si>
  <si>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</si>
  <si>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</si>
  <si>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</si>
  <si>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</si>
  <si>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</si>
  <si>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</si>
  <si>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</si>
  <si>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</si>
  <si>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</si>
  <si>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</si>
  <si>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</si>
  <si>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</si>
  <si>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</si>
  <si>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</si>
  <si>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</si>
  <si>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</si>
  <si>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</si>
  <si>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</si>
  <si>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</si>
  <si>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</si>
  <si>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</si>
  <si>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</si>
  <si>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</si>
  <si>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</si>
  <si>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</si>
  <si>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</si>
  <si>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</si>
  <si>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</si>
  <si>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</si>
  <si>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</si>
  <si>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</si>
  <si>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</si>
  <si>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</si>
  <si>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</si>
  <si>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</si>
  <si>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</si>
  <si>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</si>
  <si>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</si>
  <si>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</si>
  <si>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</si>
  <si>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</si>
  <si>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</si>
  <si>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</si>
  <si>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</si>
  <si>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</si>
  <si>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</si>
  <si>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</si>
  <si>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</si>
  <si>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</si>
  <si>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</si>
  <si>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</si>
  <si>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</si>
  <si>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</si>
  <si>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</si>
  <si>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</si>
  <si>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</si>
  <si>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</si>
  <si>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</si>
  <si>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</si>
  <si>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</si>
  <si>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</si>
  <si>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</si>
  <si>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</si>
  <si>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</si>
  <si>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</si>
  <si>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</si>
  <si>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</si>
  <si>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</si>
  <si>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</si>
  <si>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</si>
  <si>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</si>
  <si>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</si>
  <si>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</si>
  <si>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</si>
  <si>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</si>
  <si>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</si>
  <si>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</si>
  <si>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</si>
  <si>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</si>
  <si>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</si>
  <si>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</si>
  <si>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</si>
  <si>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</si>
  <si>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</si>
  <si>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</si>
  <si>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</si>
  <si>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</si>
  <si>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</si>
  <si>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</si>
  <si>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</si>
  <si>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</si>
  <si>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</si>
  <si>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</si>
  <si>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</si>
  <si>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</si>
  <si>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</si>
  <si>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</si>
  <si>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</si>
  <si>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</si>
  <si>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</si>
  <si>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</si>
  <si>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</si>
  <si>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</si>
  <si>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</si>
  <si>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</si>
  <si>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</si>
  <si>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</si>
  <si>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</si>
  <si>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</si>
  <si>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</si>
  <si>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</si>
  <si>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</si>
  <si>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</si>
  <si>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</si>
  <si>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</si>
  <si>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</si>
  <si>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</si>
  <si>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</si>
  <si>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</si>
  <si>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</si>
  <si>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</si>
  <si>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</si>
  <si>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</si>
  <si>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</si>
  <si>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</si>
  <si>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</si>
  <si>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</si>
  <si>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</si>
  <si>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</si>
  <si>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</si>
  <si>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</si>
  <si>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</si>
  <si>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</si>
  <si>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</si>
  <si>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</si>
  <si>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</si>
  <si>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</si>
  <si>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</si>
  <si>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</si>
  <si>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</si>
  <si>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</si>
  <si>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</si>
  <si>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</si>
  <si>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</si>
  <si>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</si>
  <si>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</si>
  <si>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</si>
  <si>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</si>
  <si>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</si>
  <si>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</si>
  <si>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</si>
  <si>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</si>
  <si>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</si>
  <si>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</si>
  <si>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</si>
  <si>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</si>
  <si>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</si>
  <si>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</si>
  <si>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</si>
  <si>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</si>
  <si>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</si>
  <si>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</si>
  <si>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</si>
  <si>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</si>
  <si>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</si>
  <si>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</si>
  <si>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</si>
  <si>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</si>
  <si>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</si>
  <si>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</si>
  <si>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</si>
  <si>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</si>
  <si>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</si>
  <si>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</si>
  <si>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</si>
  <si>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</si>
  <si>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</si>
  <si>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</si>
  <si>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</si>
  <si>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</si>
  <si>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</si>
  <si>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</si>
  <si>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</si>
  <si>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</si>
  <si>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</si>
  <si>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</si>
  <si>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</si>
  <si>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</si>
  <si>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</si>
  <si>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</si>
  <si>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</si>
  <si>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</si>
  <si>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</si>
  <si>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</si>
  <si>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</si>
  <si>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</si>
  <si>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</si>
  <si>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</si>
  <si>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</si>
  <si>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</si>
  <si>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</si>
  <si>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</si>
  <si>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</si>
  <si>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</si>
  <si>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</si>
  <si>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</si>
  <si>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</si>
  <si>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</si>
  <si>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</si>
  <si>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</si>
  <si>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</si>
  <si>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</si>
  <si>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</si>
  <si>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</si>
  <si>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</si>
  <si>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</si>
  <si>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</si>
  <si>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</si>
  <si>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</si>
  <si>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</si>
  <si>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</si>
  <si>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</si>
  <si>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</si>
  <si>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</si>
  <si>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</si>
  <si>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</si>
  <si>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</si>
  <si>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</si>
  <si>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</si>
  <si>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</si>
  <si>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</si>
  <si>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</si>
  <si>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</si>
  <si>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</si>
  <si>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</si>
  <si>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</si>
  <si>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</si>
  <si>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</si>
  <si>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</si>
  <si>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</si>
  <si>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</si>
  <si>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</si>
  <si>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</si>
  <si>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</si>
  <si>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</si>
  <si>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</si>
  <si>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</si>
  <si>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</si>
  <si>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</si>
  <si>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</si>
  <si>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</si>
  <si>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</si>
  <si>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</si>
  <si>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</si>
  <si>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</si>
  <si>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</si>
  <si>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</si>
  <si>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</si>
  <si>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</si>
  <si>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</si>
  <si>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</si>
  <si>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</si>
  <si>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</si>
  <si>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</si>
  <si>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</si>
  <si>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</si>
  <si>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</si>
  <si>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</si>
  <si>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</si>
  <si>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</si>
  <si>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</si>
  <si>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</si>
  <si>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</si>
  <si>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</si>
  <si>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</si>
  <si>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</si>
  <si>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</si>
  <si>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</si>
  <si>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</si>
  <si>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</si>
  <si>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</si>
  <si>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</si>
  <si>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</si>
  <si>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</si>
  <si>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</si>
  <si>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</si>
  <si>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</si>
  <si>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</si>
  <si>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</si>
  <si>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</si>
  <si>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</si>
  <si>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</si>
  <si>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</si>
  <si>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</si>
  <si>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</si>
  <si>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</si>
  <si>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</si>
  <si>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</si>
  <si>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</si>
  <si>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</si>
  <si>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</si>
  <si>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</si>
  <si>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</si>
  <si>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</si>
  <si>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</si>
  <si>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</si>
  <si>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</si>
  <si>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</si>
  <si>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</si>
  <si>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</si>
  <si>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</si>
  <si>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</si>
  <si>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</si>
  <si>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</si>
  <si>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</si>
  <si>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</si>
  <si>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</si>
  <si>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</si>
  <si>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</si>
  <si>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</si>
  <si>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</si>
  <si>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</si>
  <si>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</si>
  <si>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</si>
  <si>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</si>
  <si>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</si>
  <si>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</si>
  <si>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</si>
  <si>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</si>
  <si>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</si>
  <si>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</si>
  <si>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</si>
  <si>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</si>
  <si>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</si>
  <si>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</si>
  <si>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</si>
  <si>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</si>
  <si>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</si>
  <si>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</si>
  <si>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</si>
  <si>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</si>
  <si>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</si>
  <si>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</si>
  <si>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</si>
  <si>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</si>
  <si>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</si>
  <si>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</si>
  <si>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</si>
  <si>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</si>
  <si>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</si>
  <si>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</si>
  <si>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</si>
  <si>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</si>
  <si>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</si>
  <si>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</si>
  <si>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</si>
  <si>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</si>
  <si>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</si>
  <si>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</si>
  <si>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</si>
  <si>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</si>
  <si>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</si>
  <si>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</si>
  <si>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</si>
  <si>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</si>
  <si>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</si>
  <si>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</si>
  <si>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</si>
  <si>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</si>
  <si>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</si>
  <si>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</si>
  <si>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</si>
  <si>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</si>
  <si>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</si>
  <si>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</si>
  <si>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</si>
  <si>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</si>
  <si>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</si>
  <si>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</si>
  <si>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</si>
  <si>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</si>
  <si>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</si>
  <si>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</si>
  <si>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</si>
  <si>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</si>
  <si>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</si>
  <si>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</si>
  <si>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</si>
  <si>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</si>
  <si>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</si>
  <si>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</si>
  <si>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</si>
  <si>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</si>
  <si>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</si>
  <si>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</si>
  <si>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</si>
  <si>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</si>
  <si>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</si>
  <si>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</si>
  <si>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</si>
  <si>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</si>
  <si>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</si>
  <si>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</si>
  <si>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</si>
  <si>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</si>
  <si>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</si>
  <si>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</si>
  <si>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</si>
  <si>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</si>
  <si>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</si>
  <si>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</si>
  <si>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</si>
  <si>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</si>
  <si>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</si>
  <si>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</si>
  <si>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</si>
  <si>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</si>
  <si>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</si>
  <si>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</si>
  <si>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</si>
  <si>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</si>
  <si>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</si>
  <si>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</si>
  <si>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</si>
  <si>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</si>
  <si>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</si>
  <si>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</si>
  <si>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</si>
  <si>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</si>
  <si>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</si>
  <si>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</si>
  <si>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</si>
  <si>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</si>
  <si>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</si>
  <si>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</si>
  <si>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</si>
  <si>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</si>
  <si>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</si>
  <si>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</si>
  <si>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</si>
  <si>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</si>
  <si>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</si>
  <si>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</si>
  <si>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</si>
  <si>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</si>
  <si>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</si>
  <si>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</si>
  <si>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</si>
  <si>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</si>
  <si>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</si>
  <si>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</si>
  <si>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</si>
  <si>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</si>
  <si>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</si>
  <si>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</si>
  <si>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</si>
  <si>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</si>
  <si>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</si>
  <si>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</si>
  <si>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</si>
  <si>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</si>
  <si>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</si>
  <si>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</si>
  <si>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</si>
  <si>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</si>
  <si>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</si>
  <si>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</si>
  <si>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</si>
  <si>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</si>
  <si>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</si>
  <si>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</si>
  <si>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</si>
  <si>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</si>
  <si>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</si>
  <si>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</si>
  <si>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</si>
  <si>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</si>
  <si>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</si>
  <si>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</si>
  <si>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</si>
  <si>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</si>
  <si>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</si>
  <si>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</si>
  <si>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</si>
  <si>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</si>
  <si>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</si>
  <si>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</si>
  <si>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</si>
  <si>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</si>
  <si>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</si>
  <si>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</si>
  <si>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</si>
  <si>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</si>
  <si>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</si>
  <si>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</si>
  <si>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</si>
  <si>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</si>
  <si>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</si>
  <si>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</si>
  <si>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</si>
  <si>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</si>
  <si>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</si>
  <si>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</si>
  <si>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</si>
  <si>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</si>
  <si>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</si>
  <si>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</si>
  <si>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</si>
  <si>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</si>
  <si>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</si>
  <si>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</si>
  <si>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</si>
  <si>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</si>
  <si>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</si>
  <si>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</si>
  <si>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</si>
  <si>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</si>
  <si>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</si>
  <si>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</si>
  <si>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</si>
  <si>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</si>
  <si>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</si>
  <si>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</si>
  <si>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</si>
  <si>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</si>
  <si>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</si>
  <si>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</si>
  <si>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</si>
  <si>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</si>
  <si>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</si>
  <si>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</si>
  <si>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</si>
  <si>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</si>
  <si>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</si>
  <si>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</si>
  <si>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</si>
  <si>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</si>
  <si>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</si>
  <si>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</si>
  <si>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</si>
  <si>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</si>
  <si>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</si>
  <si>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</si>
  <si>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</si>
  <si>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</si>
  <si>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</si>
  <si>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</si>
  <si>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</si>
  <si>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</si>
  <si>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</si>
  <si>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</si>
  <si>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</si>
  <si>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</si>
  <si>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</si>
  <si>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</si>
  <si>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</si>
  <si>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</si>
  <si>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</si>
  <si>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</si>
  <si>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</si>
  <si>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</si>
  <si>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</si>
  <si>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</si>
  <si>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</si>
  <si>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</si>
  <si>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</si>
  <si>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</si>
  <si>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</si>
  <si>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</si>
  <si>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</si>
  <si>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</si>
  <si>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</si>
  <si>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</si>
  <si>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</si>
  <si>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</si>
  <si>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</si>
  <si>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</si>
  <si>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</si>
  <si>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</si>
  <si>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</si>
  <si>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</si>
  <si>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</si>
  <si>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</si>
  <si>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</si>
  <si>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</si>
  <si>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</si>
  <si>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</si>
  <si>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</si>
  <si>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</si>
  <si>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</si>
  <si>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</si>
  <si>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</si>
  <si>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</si>
  <si>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</si>
  <si>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</si>
  <si>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</si>
  <si>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</si>
  <si>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</si>
  <si>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</si>
  <si>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</si>
  <si>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</si>
  <si>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</si>
  <si>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</si>
  <si>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</si>
  <si>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</si>
  <si>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</si>
  <si>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</si>
  <si>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</si>
  <si>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</si>
  <si>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</si>
  <si>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</si>
  <si>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</si>
  <si>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</si>
  <si>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</si>
  <si>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</si>
  <si>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</si>
  <si>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</si>
  <si>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</si>
  <si>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</si>
  <si>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</si>
  <si>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</si>
  <si>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</si>
  <si>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</si>
  <si>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</si>
  <si>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</si>
  <si>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</si>
  <si>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</si>
  <si>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</si>
  <si>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</si>
  <si>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</si>
  <si>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</si>
  <si>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</si>
  <si>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</si>
  <si>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</si>
  <si>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</si>
  <si>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</si>
  <si>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</si>
  <si>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</si>
  <si>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</si>
  <si>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</si>
  <si>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</si>
  <si>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</si>
  <si>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</si>
  <si>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</si>
  <si>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</si>
  <si>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</si>
  <si>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</si>
  <si>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</si>
  <si>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</si>
  <si>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</si>
  <si>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</si>
  <si>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</si>
  <si>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</si>
  <si>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</si>
  <si>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</si>
  <si>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</si>
  <si>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</si>
  <si>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</si>
  <si>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</si>
  <si>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</si>
  <si>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</si>
  <si>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</si>
  <si>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</si>
  <si>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</si>
  <si>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</si>
  <si>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</si>
  <si>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</si>
  <si>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</si>
  <si>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</si>
  <si>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</si>
  <si>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</si>
  <si>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</si>
  <si>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</si>
  <si>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</si>
  <si>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</si>
  <si>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</si>
  <si>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</si>
  <si>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</si>
  <si>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</si>
  <si>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</si>
  <si>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</si>
  <si>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</si>
  <si>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</si>
  <si>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</si>
  <si>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</si>
  <si>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</si>
  <si>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</si>
  <si>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</si>
  <si>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</si>
  <si>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</si>
  <si>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</si>
  <si>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</si>
  <si>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</si>
  <si>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</si>
  <si>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</si>
  <si>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</si>
  <si>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</si>
  <si>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</si>
  <si>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</si>
  <si>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</si>
  <si>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</si>
  <si>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</si>
  <si>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</si>
  <si>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</si>
  <si>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</si>
  <si>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</si>
  <si>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</si>
  <si>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</si>
  <si>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</si>
  <si>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</si>
  <si>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</si>
  <si>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</si>
  <si>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</si>
  <si>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</si>
  <si>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</si>
  <si>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</si>
  <si>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</si>
  <si>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</si>
  <si>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</si>
  <si>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</si>
  <si>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</si>
  <si>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</si>
  <si>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</si>
  <si>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</si>
  <si>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</si>
  <si>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</si>
  <si>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</si>
  <si>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</si>
  <si>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</si>
  <si>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</si>
  <si>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</si>
  <si>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</si>
  <si>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</si>
  <si>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</si>
  <si>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</si>
  <si>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</si>
  <si>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</si>
  <si>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</si>
  <si>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</si>
  <si>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</si>
  <si>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</si>
  <si>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</si>
  <si>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</si>
  <si>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</si>
  <si>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</si>
  <si>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</si>
  <si>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</si>
  <si>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</si>
  <si>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</si>
  <si>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</si>
  <si>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</si>
  <si>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</si>
  <si>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</si>
  <si>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</si>
  <si>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</si>
  <si>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</si>
  <si>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</si>
  <si>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</si>
  <si>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</si>
  <si>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</si>
  <si>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</si>
  <si>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</si>
  <si>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</si>
  <si>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</si>
  <si>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</si>
  <si>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</si>
  <si>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</si>
  <si>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</si>
  <si>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</si>
  <si>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</si>
  <si>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</si>
  <si>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</si>
  <si>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</si>
  <si>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</si>
  <si>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</si>
  <si>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</si>
  <si>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</si>
  <si>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</si>
  <si>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</si>
  <si>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</si>
  <si>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</si>
  <si>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</si>
  <si>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</si>
  <si>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</si>
  <si>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</si>
  <si>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</si>
  <si>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</si>
  <si>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</si>
  <si>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</si>
  <si>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</si>
  <si>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</si>
  <si>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</si>
  <si>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</si>
  <si>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</si>
  <si>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</si>
  <si>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</si>
  <si>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</si>
  <si>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</si>
  <si>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</si>
  <si>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</si>
  <si>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</si>
  <si>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</si>
  <si>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</si>
  <si>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</si>
  <si>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</si>
  <si>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</si>
  <si>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</si>
  <si>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</si>
  <si>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</si>
  <si>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</si>
  <si>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</si>
  <si>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</si>
  <si>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</si>
  <si>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</si>
  <si>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</si>
  <si>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</si>
  <si>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</si>
  <si>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</si>
  <si>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</si>
  <si>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</si>
  <si>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</si>
  <si>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</si>
  <si>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</si>
  <si>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</si>
  <si>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</si>
  <si>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</si>
  <si>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</si>
  <si>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</si>
  <si>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</si>
  <si>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</si>
  <si>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</si>
  <si>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</si>
  <si>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</si>
  <si>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</si>
  <si>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</si>
  <si>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</si>
  <si>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</si>
  <si>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</si>
  <si>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</si>
  <si>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</si>
  <si>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</si>
  <si>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</si>
  <si>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</si>
  <si>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</si>
  <si>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</si>
  <si>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</si>
  <si>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</si>
  <si>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</si>
  <si>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</si>
  <si>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</si>
  <si>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</si>
  <si>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</si>
  <si>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</si>
  <si>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</si>
  <si>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</si>
  <si>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</si>
  <si>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</si>
  <si>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</si>
  <si>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</si>
  <si>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</si>
  <si>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</si>
  <si>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</si>
  <si>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</si>
  <si>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</si>
  <si>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</si>
  <si>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</si>
  <si>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</si>
  <si>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</si>
  <si>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</si>
  <si>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</si>
  <si>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</si>
  <si>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</si>
  <si>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</si>
  <si>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</si>
  <si>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</si>
  <si>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</si>
  <si>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</si>
  <si>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</si>
  <si>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</si>
  <si>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</si>
  <si>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</si>
  <si>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</si>
  <si>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</si>
  <si>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</si>
  <si>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</si>
  <si>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</si>
  <si>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</si>
  <si>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</si>
  <si>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</si>
  <si>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</si>
  <si>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</si>
  <si>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</si>
  <si>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</si>
  <si>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</si>
  <si>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</si>
  <si>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</si>
  <si>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</si>
  <si>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</si>
  <si>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</si>
  <si>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</si>
  <si>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</si>
  <si>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</si>
  <si>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</si>
  <si>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</si>
  <si>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</si>
  <si>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</si>
  <si>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</si>
  <si>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</si>
  <si>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</si>
  <si>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</si>
  <si>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</si>
  <si>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</si>
  <si>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</si>
  <si>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</si>
  <si>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</si>
  <si>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</si>
  <si>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</si>
  <si>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</si>
  <si>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</si>
  <si>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</si>
  <si>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</si>
  <si>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</si>
  <si>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</si>
  <si>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</si>
  <si>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</si>
  <si>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</si>
  <si>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</si>
  <si>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</si>
  <si>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</si>
  <si>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</si>
  <si>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</si>
  <si>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</si>
  <si>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</si>
  <si>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</si>
  <si>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</si>
  <si>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</si>
  <si>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</si>
  <si>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</si>
  <si>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</si>
  <si>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</si>
  <si>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</si>
  <si>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</si>
  <si>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</si>
  <si>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</si>
  <si>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</si>
  <si>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</si>
  <si>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</si>
  <si>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</si>
  <si>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</si>
  <si>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</si>
  <si>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</si>
  <si>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</si>
  <si>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</si>
  <si>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</si>
  <si>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</si>
  <si>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</si>
  <si>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</si>
  <si>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</si>
  <si>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</si>
  <si>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</si>
  <si>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</si>
  <si>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</si>
  <si>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</si>
  <si>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</si>
  <si>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</si>
  <si>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</si>
  <si>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</si>
  <si>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</si>
  <si>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</si>
  <si>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</si>
  <si>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</si>
  <si>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</si>
  <si>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</si>
  <si>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</si>
  <si>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</si>
  <si>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</si>
  <si>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</si>
  <si>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</si>
  <si>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</si>
  <si>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</si>
  <si>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</si>
  <si>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</si>
  <si>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</si>
  <si>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</si>
  <si>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</si>
  <si>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</si>
  <si>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</si>
  <si>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</si>
  <si>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</si>
  <si>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</si>
  <si>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</si>
  <si>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</si>
  <si>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</si>
  <si>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</si>
  <si>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</si>
  <si>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</si>
  <si>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</si>
  <si>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</si>
  <si>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</si>
  <si>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</si>
  <si>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</si>
  <si>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</si>
  <si>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</si>
  <si>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</si>
  <si>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</si>
  <si>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</si>
  <si>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</si>
  <si>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</si>
  <si>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</si>
  <si>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</si>
  <si>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</si>
  <si>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</si>
  <si>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</si>
  <si>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</si>
  <si>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</si>
  <si>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</si>
  <si>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</si>
  <si>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</si>
  <si>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</si>
  <si>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</si>
  <si>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</si>
  <si>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</si>
  <si>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</si>
  <si>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</si>
  <si>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</si>
  <si>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</si>
  <si>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</si>
  <si>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</si>
  <si>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</si>
  <si>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</si>
  <si>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</si>
  <si>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</si>
  <si>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</si>
  <si>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</si>
  <si>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</si>
  <si>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</si>
  <si>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</si>
  <si>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</si>
  <si>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</si>
  <si>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</si>
  <si>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</si>
  <si>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</si>
  <si>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</si>
  <si>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</si>
  <si>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</si>
  <si>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</si>
  <si>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</si>
  <si>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</si>
  <si>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</si>
  <si>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</si>
  <si>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</si>
  <si>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</si>
  <si>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</si>
  <si>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</si>
  <si>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</si>
  <si>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</si>
  <si>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</si>
  <si>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</si>
  <si>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</si>
  <si>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</si>
  <si>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</si>
  <si>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</si>
  <si>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</si>
  <si>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</si>
  <si>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</si>
  <si>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</si>
  <si>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</si>
  <si>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</si>
  <si>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</si>
  <si>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</si>
  <si>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</si>
  <si>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</si>
  <si>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</si>
  <si>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</si>
  <si>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</si>
  <si>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</si>
  <si>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</si>
  <si>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</si>
  <si>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</si>
  <si>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</si>
  <si>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</si>
  <si>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</si>
  <si>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</si>
  <si>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</si>
  <si>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</si>
  <si>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</si>
  <si>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</si>
  <si>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</si>
  <si>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</si>
  <si>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</si>
  <si>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</si>
  <si>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</si>
  <si>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</si>
  <si>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</si>
  <si>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</si>
  <si>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</si>
  <si>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</si>
  <si>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</si>
  <si>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</si>
  <si>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</si>
  <si>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</si>
  <si>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</si>
  <si>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</si>
  <si>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</si>
  <si>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</si>
  <si>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</si>
  <si>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</si>
  <si>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</si>
  <si>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</si>
  <si>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</si>
  <si>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</si>
  <si>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</si>
  <si>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</si>
  <si>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</si>
  <si>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</si>
  <si>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</si>
  <si>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</si>
  <si>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</si>
  <si>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</si>
  <si>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</si>
  <si>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</si>
  <si>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</si>
  <si>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</si>
  <si>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</si>
  <si>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</si>
  <si>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</si>
  <si>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</si>
  <si>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</si>
  <si>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</si>
  <si>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</si>
  <si>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</si>
  <si>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</si>
  <si>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</si>
  <si>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</si>
  <si>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</si>
  <si>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</si>
  <si>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</si>
  <si>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</si>
  <si>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</si>
  <si>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</si>
  <si>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</si>
  <si>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</si>
  <si>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</si>
  <si>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</si>
  <si>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</si>
  <si>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</si>
  <si>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</si>
  <si>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</si>
  <si>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</si>
  <si>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</si>
  <si>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</si>
  <si>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</si>
  <si>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</si>
  <si>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</si>
  <si>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</si>
  <si>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</si>
  <si>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</si>
  <si>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</si>
  <si>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</si>
  <si>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</si>
  <si>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</si>
  <si>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</si>
  <si>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</si>
  <si>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</si>
  <si>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</si>
  <si>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</si>
  <si>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</si>
  <si>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</si>
  <si>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</si>
  <si>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</si>
  <si>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</si>
  <si>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</si>
  <si>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</si>
  <si>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</si>
  <si>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</si>
  <si>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</si>
  <si>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</si>
  <si>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</si>
  <si>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</si>
  <si>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</si>
  <si>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</si>
  <si>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</si>
  <si>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</si>
  <si>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</si>
  <si>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</si>
  <si>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</si>
  <si>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</si>
  <si>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</si>
  <si>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</si>
  <si>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</si>
  <si>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</si>
  <si>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</si>
  <si>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</si>
  <si>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</si>
  <si>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</si>
  <si>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</si>
  <si>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</si>
  <si>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</si>
  <si>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</si>
  <si>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</si>
  <si>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</si>
  <si>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</si>
  <si>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</si>
  <si>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</si>
  <si>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</si>
  <si>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</si>
  <si>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</si>
  <si>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</si>
  <si>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</si>
  <si>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</si>
  <si>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</si>
  <si>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</si>
  <si>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</si>
  <si>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</si>
  <si>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</si>
  <si>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</si>
  <si>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</si>
  <si>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</si>
  <si>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</si>
  <si>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</si>
  <si>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</si>
  <si>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</si>
  <si>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</si>
  <si>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</si>
  <si>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</si>
  <si>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</si>
  <si>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</si>
  <si>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</si>
  <si>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</si>
  <si>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</si>
  <si>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</si>
  <si>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</si>
  <si>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</si>
  <si>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</si>
  <si>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</si>
  <si>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</si>
  <si>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</si>
  <si>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</si>
  <si>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</si>
  <si>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</si>
  <si>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</si>
  <si>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</si>
  <si>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</si>
  <si>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</si>
  <si>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</si>
  <si>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</si>
  <si>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</si>
  <si>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</si>
  <si>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</si>
  <si>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</si>
  <si>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</si>
  <si>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</si>
  <si>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</si>
  <si>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</si>
  <si>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</si>
  <si>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</si>
  <si>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</si>
  <si>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</si>
  <si>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</si>
  <si>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</si>
  <si>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</si>
  <si>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</si>
  <si>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</si>
  <si>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</si>
  <si>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</si>
  <si>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</si>
  <si>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</si>
  <si>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</si>
  <si>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</si>
  <si>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</si>
  <si>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</si>
  <si>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</si>
  <si>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</si>
  <si>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</si>
  <si>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</si>
  <si>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</si>
  <si>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</si>
  <si>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</si>
  <si>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</si>
  <si>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</si>
  <si>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</si>
  <si>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</si>
  <si>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</si>
  <si>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</si>
  <si>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</si>
  <si>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</si>
  <si>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</si>
  <si>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</si>
  <si>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</si>
  <si>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</si>
  <si>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</si>
  <si>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</si>
  <si>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</si>
  <si>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</si>
  <si>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</si>
  <si>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</si>
  <si>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</si>
  <si>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</si>
  <si>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</si>
  <si>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</si>
  <si>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</si>
  <si>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</si>
  <si>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</si>
  <si>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</si>
  <si>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</si>
  <si>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</si>
  <si>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</si>
  <si>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</si>
  <si>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</si>
  <si>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</si>
  <si>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</si>
  <si>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</si>
  <si>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</si>
  <si>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</si>
  <si>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</si>
  <si>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</si>
  <si>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</si>
  <si>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</si>
  <si>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</si>
  <si>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</si>
  <si>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</si>
  <si>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</si>
  <si>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</si>
  <si>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</si>
  <si>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</si>
  <si>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</si>
  <si>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</si>
  <si>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</si>
  <si>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</si>
  <si>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</si>
  <si>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</si>
  <si>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</si>
  <si>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</si>
  <si>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</si>
  <si>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</si>
  <si>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</si>
  <si>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</si>
  <si>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</si>
  <si>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</si>
  <si>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</si>
  <si>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</si>
  <si>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</si>
  <si>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</si>
  <si>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</si>
  <si>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</si>
  <si>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</si>
  <si>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</si>
  <si>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</si>
  <si>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</si>
  <si>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</si>
  <si>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</si>
  <si>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</si>
  <si>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</si>
  <si>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</si>
  <si>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</si>
  <si>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</si>
  <si>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</si>
  <si>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</si>
  <si>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</si>
  <si>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</si>
  <si>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</si>
  <si>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</si>
  <si>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</si>
  <si>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</si>
  <si>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</si>
  <si>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</si>
  <si>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</si>
  <si>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</si>
  <si>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</si>
  <si>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</si>
  <si>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</si>
  <si>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</si>
  <si>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</si>
  <si>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</si>
  <si>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</si>
  <si>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</si>
  <si>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</si>
  <si>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</si>
  <si>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</si>
  <si>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</si>
  <si>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</si>
  <si>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</si>
  <si>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</si>
  <si>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</si>
  <si>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</si>
  <si>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</si>
  <si>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</si>
  <si>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</si>
  <si>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</si>
  <si>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</si>
  <si>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</si>
  <si>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</si>
  <si>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</si>
  <si>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</si>
  <si>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</si>
  <si>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</si>
  <si>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</si>
  <si>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</si>
  <si>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</si>
  <si>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</si>
  <si>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</si>
  <si>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</si>
  <si>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</si>
  <si>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</si>
  <si>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</si>
  <si>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</si>
  <si>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</si>
  <si>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</si>
  <si>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</si>
  <si>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</si>
  <si>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</si>
  <si>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</si>
  <si>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</si>
  <si>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</si>
  <si>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</si>
  <si>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</si>
  <si>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</si>
  <si>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</si>
  <si>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</si>
  <si>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</si>
  <si>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</si>
  <si>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</si>
  <si>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</si>
  <si>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</si>
  <si>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</si>
  <si>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</si>
  <si>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</si>
  <si>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</si>
  <si>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</si>
  <si>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</si>
  <si>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</si>
  <si>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</si>
  <si>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</si>
  <si>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</si>
  <si>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</si>
  <si>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</si>
  <si>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</si>
  <si>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</si>
  <si>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</si>
  <si>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</si>
  <si>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</si>
  <si>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</si>
  <si>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</si>
  <si>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</si>
  <si>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</si>
  <si>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</si>
  <si>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</si>
  <si>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</si>
  <si>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</si>
  <si>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</si>
  <si>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</si>
  <si>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</si>
  <si>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</si>
  <si>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</si>
  <si>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</si>
  <si>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</si>
  <si>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</si>
  <si>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</si>
  <si>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</si>
  <si>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</si>
  <si>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</si>
  <si>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</si>
  <si>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</si>
  <si>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</si>
  <si>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</si>
  <si>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</si>
  <si>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</si>
  <si>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</si>
  <si>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</si>
  <si>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</si>
  <si>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</si>
  <si>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</si>
  <si>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</si>
  <si>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</si>
  <si>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</si>
  <si>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</si>
  <si>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</si>
  <si>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</si>
  <si>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</si>
  <si>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</si>
  <si>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</si>
  <si>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</si>
  <si>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</si>
  <si>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</si>
  <si>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</si>
  <si>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</si>
  <si>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</si>
  <si>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</si>
  <si>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</si>
  <si>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</si>
  <si>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</si>
  <si>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</si>
  <si>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</si>
  <si>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</si>
  <si>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</si>
  <si>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</si>
  <si>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</si>
  <si>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</si>
  <si>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</si>
  <si>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</si>
  <si>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</si>
  <si>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</si>
  <si>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</si>
  <si>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</si>
  <si>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</si>
  <si>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</si>
  <si>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</si>
  <si>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</si>
  <si>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</si>
  <si>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</si>
  <si>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</si>
  <si>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</si>
  <si>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</si>
  <si>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</si>
  <si>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</si>
  <si>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</si>
  <si>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</si>
  <si>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</si>
  <si>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</si>
  <si>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</si>
  <si>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</si>
  <si>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</si>
  <si>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</si>
  <si>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</si>
  <si>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</si>
  <si>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</si>
  <si>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</si>
  <si>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</si>
  <si>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</si>
  <si>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</si>
  <si>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</si>
  <si>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</si>
  <si>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</si>
  <si>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</si>
  <si>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</si>
  <si>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</si>
  <si>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</si>
  <si>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</si>
  <si>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</si>
  <si>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</si>
  <si>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</si>
  <si>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</si>
  <si>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</si>
  <si>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</si>
  <si>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</si>
  <si>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</si>
  <si>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</si>
  <si>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</si>
  <si>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</si>
  <si>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</si>
  <si>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</si>
  <si>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</si>
  <si>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</si>
  <si>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</si>
  <si>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</si>
  <si>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</si>
  <si>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</si>
  <si>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</si>
  <si>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</si>
  <si>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</si>
  <si>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</si>
  <si>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</si>
  <si>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</si>
  <si>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</si>
  <si>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</si>
  <si>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</si>
  <si>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</si>
  <si>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</si>
  <si>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</si>
  <si>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</si>
  <si>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</si>
  <si>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</si>
  <si>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</si>
  <si>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</si>
  <si>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</si>
  <si>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</si>
  <si>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</si>
  <si>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</si>
  <si>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</si>
  <si>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</si>
  <si>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</si>
  <si>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</si>
  <si>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</si>
  <si>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</si>
  <si>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</si>
  <si>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</si>
  <si>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</si>
  <si>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</si>
  <si>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</si>
  <si>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</si>
  <si>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</si>
  <si>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</si>
  <si>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</si>
  <si>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</si>
  <si>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</si>
  <si>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</si>
  <si>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</si>
  <si>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</si>
  <si>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</si>
  <si>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</si>
  <si>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</si>
  <si>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</si>
  <si>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</si>
  <si>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</si>
  <si>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</si>
  <si>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</si>
  <si>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</si>
  <si>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</si>
  <si>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</si>
  <si>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</si>
  <si>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</si>
  <si>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</si>
  <si>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</si>
  <si>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</si>
  <si>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</si>
  <si>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</si>
  <si>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</si>
  <si>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</si>
  <si>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</si>
  <si>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</si>
  <si>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</si>
  <si>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</si>
  <si>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</si>
  <si>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</si>
  <si>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</si>
  <si>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</si>
  <si>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</si>
  <si>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</si>
  <si>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</si>
  <si>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</si>
  <si>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</si>
  <si>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</si>
  <si>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</si>
  <si>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</si>
  <si>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</si>
  <si>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</si>
  <si>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</si>
  <si>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</si>
  <si>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</si>
  <si>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</si>
  <si>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</si>
  <si>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</si>
  <si>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</si>
  <si>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</si>
  <si>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</si>
  <si>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</si>
  <si>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</si>
  <si>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</si>
  <si>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</si>
  <si>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</si>
  <si>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</si>
  <si>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</si>
  <si>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</si>
  <si>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</si>
  <si>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</si>
  <si>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</si>
  <si>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</si>
  <si>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</si>
  <si>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</si>
  <si>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</si>
  <si>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</si>
  <si>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</si>
  <si>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</si>
  <si>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</si>
  <si>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</si>
  <si>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</si>
  <si>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</si>
  <si>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</si>
  <si>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</si>
  <si>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</si>
  <si>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</si>
  <si>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</si>
  <si>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</si>
  <si>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</si>
  <si>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</si>
  <si>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</si>
  <si>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</si>
  <si>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</si>
  <si>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</si>
  <si>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</si>
  <si>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</si>
  <si>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</si>
  <si>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</si>
  <si>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</si>
  <si>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</si>
  <si>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</si>
  <si>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</si>
  <si>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</si>
  <si>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</si>
  <si>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</si>
  <si>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</si>
  <si>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</si>
  <si>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</si>
  <si>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</si>
  <si>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</si>
  <si>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</si>
  <si>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</si>
  <si>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</si>
  <si>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</si>
  <si>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</si>
  <si>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</si>
  <si>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</si>
  <si>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</si>
  <si>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</si>
  <si>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</si>
  <si>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</si>
  <si>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</si>
  <si>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</si>
  <si>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</si>
  <si>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</si>
  <si>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</si>
  <si>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</si>
  <si>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</si>
  <si>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</si>
  <si>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</si>
  <si>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</si>
  <si>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</si>
  <si>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</si>
  <si>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</si>
  <si>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</si>
  <si>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</si>
  <si>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</si>
  <si>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</si>
  <si>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</si>
  <si>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</si>
  <si>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</si>
  <si>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</si>
  <si>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</si>
  <si>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</si>
  <si>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</si>
  <si>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</si>
  <si>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</si>
  <si>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</si>
  <si>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</si>
  <si>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</si>
  <si>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</si>
  <si>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</si>
  <si>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</si>
  <si>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</si>
  <si>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</si>
  <si>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</si>
  <si>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</si>
  <si>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</si>
  <si>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</si>
  <si>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</si>
  <si>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</si>
  <si>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</si>
  <si>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</si>
  <si>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</si>
  <si>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</si>
  <si>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</si>
  <si>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</si>
  <si>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</si>
  <si>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</si>
  <si>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</si>
  <si>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</si>
  <si>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</si>
  <si>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</si>
  <si>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</si>
  <si>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</si>
  <si>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</si>
  <si>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</si>
  <si>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</si>
  <si>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</si>
  <si>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</si>
  <si>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</si>
  <si>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</si>
  <si>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</si>
  <si>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</si>
  <si>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</si>
  <si>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</si>
  <si>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</si>
  <si>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</si>
  <si>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</si>
  <si>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</si>
  <si>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</si>
  <si>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</si>
  <si>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</si>
  <si>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</si>
  <si>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</si>
  <si>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</si>
  <si>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</si>
  <si>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</si>
  <si>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</si>
  <si>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</si>
  <si>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</si>
  <si>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</si>
  <si>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</si>
  <si>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</si>
  <si>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</si>
  <si>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</si>
  <si>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</si>
  <si>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</si>
  <si>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</si>
  <si>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</si>
  <si>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</si>
  <si>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</si>
  <si>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</si>
  <si>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</si>
  <si>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</si>
  <si>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</si>
  <si>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</si>
  <si>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</si>
  <si>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</si>
  <si>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</si>
  <si>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</si>
  <si>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</si>
  <si>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</si>
  <si>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</si>
  <si>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</si>
  <si>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</si>
  <si>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</si>
  <si>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</si>
  <si>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</si>
  <si>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</si>
  <si>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</si>
  <si>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</si>
  <si>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</si>
  <si>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</si>
  <si>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</si>
  <si>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</si>
  <si>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</si>
  <si>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</si>
  <si>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</si>
  <si>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</si>
  <si>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</si>
  <si>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</si>
  <si>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</si>
  <si>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</si>
  <si>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</si>
  <si>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</si>
  <si>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</si>
  <si>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</si>
  <si>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</si>
  <si>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</si>
  <si>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</si>
  <si>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</si>
  <si>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</si>
  <si>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</si>
  <si>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</si>
  <si>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</si>
  <si>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</si>
  <si>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</si>
  <si>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</si>
  <si>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</si>
  <si>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</si>
  <si>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</si>
  <si>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</si>
  <si>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</si>
  <si>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</si>
  <si>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</si>
  <si>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</si>
  <si>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</si>
  <si>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</si>
  <si>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</si>
  <si>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</si>
  <si>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</si>
  <si>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</si>
  <si>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</si>
  <si>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</si>
  <si>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</si>
  <si>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</si>
  <si>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</si>
  <si>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</si>
  <si>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</si>
  <si>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</si>
  <si>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</si>
  <si>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</si>
  <si>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</si>
  <si>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</si>
  <si>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</si>
  <si>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</si>
  <si>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</si>
  <si>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</si>
  <si>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</si>
  <si>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</si>
  <si>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</si>
  <si>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</si>
  <si>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</si>
  <si>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</si>
  <si>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</si>
  <si>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</si>
  <si>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</si>
  <si>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</si>
  <si>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</si>
  <si>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</si>
  <si>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</si>
  <si>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</si>
  <si>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</si>
  <si>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</si>
  <si>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</si>
  <si>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</si>
  <si>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</si>
  <si>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</si>
  <si>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</si>
  <si>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</si>
  <si>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</si>
  <si>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</si>
  <si>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</si>
  <si>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</si>
  <si>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</si>
  <si>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</si>
  <si>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</si>
  <si>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</si>
  <si>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</si>
  <si>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</si>
  <si>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</si>
  <si>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</si>
  <si>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</si>
  <si>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</si>
  <si>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</si>
  <si>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</si>
  <si>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</si>
  <si>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</si>
  <si>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</si>
  <si>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</si>
  <si>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</si>
  <si>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</si>
  <si>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</si>
  <si>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</si>
  <si>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</si>
  <si>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</si>
  <si>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</si>
  <si>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</si>
  <si>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</si>
  <si>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</si>
  <si>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</si>
  <si>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</si>
  <si>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</si>
  <si>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</si>
  <si>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</si>
  <si>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</si>
  <si>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</si>
  <si>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</si>
  <si>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</si>
  <si>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</si>
  <si>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</si>
  <si>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</si>
  <si>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</si>
  <si>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</si>
  <si>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</si>
  <si>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</si>
  <si>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</si>
  <si>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</si>
  <si>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</si>
  <si>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</si>
  <si>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</si>
  <si>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</si>
  <si>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</si>
  <si>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</si>
  <si>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</si>
  <si>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</si>
  <si>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</si>
  <si>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</si>
  <si>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</si>
  <si>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</si>
  <si>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</si>
  <si>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</si>
  <si>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</si>
  <si>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</si>
  <si>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</si>
  <si>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</si>
  <si>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</si>
  <si>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</si>
  <si>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</si>
  <si>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</si>
  <si>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</si>
  <si>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</si>
  <si>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</si>
  <si>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</si>
  <si>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</si>
  <si>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</si>
  <si>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</si>
  <si>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</si>
  <si>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</si>
  <si>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</si>
  <si>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</si>
  <si>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</si>
  <si>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</si>
  <si>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</si>
  <si>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</si>
  <si>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</si>
  <si>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</si>
  <si>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</si>
  <si>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</si>
  <si>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</si>
  <si>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</si>
  <si>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</si>
  <si>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</si>
  <si>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</si>
  <si>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</si>
  <si>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</si>
  <si>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</si>
  <si>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</si>
  <si>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</si>
  <si>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</si>
  <si>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</si>
  <si>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</si>
  <si>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</si>
  <si>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</si>
  <si>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</si>
  <si>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</si>
  <si>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</si>
  <si>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</si>
  <si>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</si>
  <si>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</si>
  <si>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</si>
  <si>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</si>
  <si>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</si>
  <si>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</si>
  <si>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</si>
  <si>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</si>
  <si>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</si>
  <si>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</si>
  <si>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</si>
  <si>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</si>
  <si>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</si>
  <si>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</si>
  <si>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</si>
  <si>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</si>
  <si>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</si>
  <si>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</si>
  <si>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</si>
  <si>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</si>
  <si>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</si>
  <si>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</si>
  <si>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2022年9月末現在</t>
    <phoneticPr fontId="2"/>
  </si>
  <si>
    <t>2022.09</t>
  </si>
  <si>
    <t>アトミス研究棟・工場棟</t>
  </si>
  <si>
    <t>㈱鈴木油脂東部第二新工場</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</si>
  <si>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</si>
  <si>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</si>
  <si>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</si>
  <si>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</si>
  <si>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</si>
  <si>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</si>
  <si>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</si>
  <si>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</si>
  <si>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</si>
  <si>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</si>
  <si>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</si>
  <si>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</si>
  <si>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</si>
  <si>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</si>
  <si>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海老名市上郷複合施設計画(餃子の王将・吉野家)</t>
  </si>
  <si>
    <t>神奈川県海老名市</t>
  </si>
  <si>
    <t>ネッツトヨタ東都株式会社ベイ幕張店</t>
    <phoneticPr fontId="2"/>
  </si>
  <si>
    <t>バローショッピングモール千音寺　資材庫他3棟</t>
    <phoneticPr fontId="2"/>
  </si>
  <si>
    <t>株式会社 藤興機 Ⅱ期</t>
    <phoneticPr fontId="2"/>
  </si>
  <si>
    <t>JAめぐみのひるがの高原だいこん共同洗場施設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</si>
</sst>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07">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Border="1" applyAlignment="1">
      <alignment horizontal="left"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81"/>
  <sheetViews>
    <sheetView tabSelected="1" view="pageBreakPreview" zoomScale="55" zoomScaleNormal="40" zoomScaleSheetLayoutView="55" workbookViewId="0">
      <pane ySplit="4" topLeftCell="A1260" activePane="bottomLeft" state="frozen"/>
      <selection activeCell="K57" sqref="K57"/>
      <selection pane="bottomLeft" activeCell="E1270" sqref="E1270"/>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101" t="s">
        <v>2681</v>
      </c>
      <c r="B2" s="102"/>
      <c r="C2" s="102"/>
      <c r="D2" s="102"/>
      <c r="E2" s="102"/>
      <c r="F2" s="102"/>
      <c r="G2" s="89"/>
      <c r="H2" s="89"/>
      <c r="I2" s="89"/>
      <c r="J2" s="89"/>
      <c r="K2" s="90" t="s">
        <v>3032</v>
      </c>
    </row>
    <row r="3" spans="1:238" s="52" customFormat="1" ht="25.2" customHeight="1" x14ac:dyDescent="0.2">
      <c r="A3" s="103" t="s">
        <v>2084</v>
      </c>
      <c r="B3" s="98" t="s">
        <v>19</v>
      </c>
      <c r="C3" s="98" t="s">
        <v>2085</v>
      </c>
      <c r="D3" s="98" t="s">
        <v>20</v>
      </c>
      <c r="E3" s="98" t="s">
        <v>28</v>
      </c>
      <c r="F3" s="98" t="s">
        <v>13</v>
      </c>
      <c r="G3" s="84" t="s">
        <v>67</v>
      </c>
      <c r="H3" s="84" t="s">
        <v>68</v>
      </c>
      <c r="I3" s="97" t="s">
        <v>0</v>
      </c>
      <c r="J3" s="98" t="s">
        <v>1</v>
      </c>
      <c r="K3" s="99" t="s">
        <v>778</v>
      </c>
    </row>
    <row r="4" spans="1:238" s="52" customFormat="1" ht="25.2" customHeight="1" x14ac:dyDescent="0.2">
      <c r="A4" s="103"/>
      <c r="B4" s="98"/>
      <c r="C4" s="98"/>
      <c r="D4" s="98"/>
      <c r="E4" s="98"/>
      <c r="F4" s="98"/>
      <c r="G4" s="84" t="s">
        <v>2086</v>
      </c>
      <c r="H4" s="84" t="s">
        <v>2087</v>
      </c>
      <c r="I4" s="97"/>
      <c r="J4" s="98"/>
      <c r="K4" s="100"/>
    </row>
    <row r="5" spans="1:238" s="52" customFormat="1" x14ac:dyDescent="0.2">
      <c r="A5" s="104" t="s">
        <v>2682</v>
      </c>
      <c r="B5" s="105"/>
      <c r="C5" s="105"/>
      <c r="D5" s="105"/>
      <c r="E5" s="105"/>
      <c r="F5" s="105"/>
      <c r="G5" s="105"/>
      <c r="H5" s="105"/>
      <c r="I5" s="105"/>
      <c r="J5" s="105"/>
      <c r="K5" s="106"/>
    </row>
    <row r="6" spans="1:238" x14ac:dyDescent="0.2">
      <c r="A6" s="51">
        <f>ROW()-5</f>
        <v>1</v>
      </c>
      <c r="B6" s="7" t="s">
        <v>1010</v>
      </c>
      <c r="C6" s="7" t="s">
        <v>15</v>
      </c>
      <c r="E6" s="48" t="s">
        <v>2095</v>
      </c>
      <c r="F6" s="8" t="s">
        <v>479</v>
      </c>
      <c r="G6" s="9">
        <v>1337</v>
      </c>
      <c r="H6" s="9">
        <v>2069</v>
      </c>
      <c r="I6" s="40" t="s">
        <v>2</v>
      </c>
      <c r="J6" s="40" t="s">
        <v>50</v>
      </c>
      <c r="K6" s="4"/>
    </row>
    <row r="7" spans="1:238" x14ac:dyDescent="0.2">
      <c r="A7" s="51">
        <f t="shared" ref="A7:A66" si="0">ROW()-5</f>
        <v>2</v>
      </c>
      <c r="B7" s="7" t="s">
        <v>1011</v>
      </c>
      <c r="C7" s="7" t="s">
        <v>15</v>
      </c>
      <c r="E7" s="49">
        <v>2006.07</v>
      </c>
      <c r="F7" s="8" t="s">
        <v>352</v>
      </c>
      <c r="G7" s="9">
        <v>1317</v>
      </c>
      <c r="H7" s="9">
        <v>2306</v>
      </c>
      <c r="I7" s="10" t="s">
        <v>4</v>
      </c>
      <c r="J7" s="40" t="s">
        <v>50</v>
      </c>
      <c r="K7" s="4"/>
    </row>
    <row r="8" spans="1:238" x14ac:dyDescent="0.2">
      <c r="A8" s="51">
        <f t="shared" si="0"/>
        <v>3</v>
      </c>
      <c r="B8" s="11" t="s">
        <v>1012</v>
      </c>
      <c r="C8" s="7" t="s">
        <v>15</v>
      </c>
      <c r="D8" s="11"/>
      <c r="E8" s="49" t="s">
        <v>2108</v>
      </c>
      <c r="F8" s="12" t="s">
        <v>259</v>
      </c>
      <c r="G8" s="13">
        <v>1050</v>
      </c>
      <c r="H8" s="13">
        <v>2305</v>
      </c>
      <c r="I8" s="14" t="s">
        <v>3</v>
      </c>
      <c r="J8" s="46" t="s">
        <v>50</v>
      </c>
      <c r="K8" s="6"/>
    </row>
    <row r="9" spans="1:238" x14ac:dyDescent="0.2">
      <c r="A9" s="51">
        <f t="shared" si="0"/>
        <v>4</v>
      </c>
      <c r="B9" s="7" t="s">
        <v>1013</v>
      </c>
      <c r="C9" s="7" t="s">
        <v>15</v>
      </c>
      <c r="D9" s="11"/>
      <c r="E9" s="49">
        <v>2007.12</v>
      </c>
      <c r="F9" s="12" t="s">
        <v>2110</v>
      </c>
      <c r="G9" s="13">
        <v>15854</v>
      </c>
      <c r="H9" s="13">
        <v>25652</v>
      </c>
      <c r="I9" s="14" t="s">
        <v>4</v>
      </c>
      <c r="J9" s="46" t="s">
        <v>2111</v>
      </c>
      <c r="K9" s="6"/>
    </row>
    <row r="10" spans="1:238" x14ac:dyDescent="0.2">
      <c r="A10" s="51">
        <f t="shared" si="0"/>
        <v>5</v>
      </c>
      <c r="B10" s="7" t="s">
        <v>1014</v>
      </c>
      <c r="C10" s="7" t="s">
        <v>15</v>
      </c>
      <c r="D10" s="11"/>
      <c r="E10" s="49">
        <v>2008.06</v>
      </c>
      <c r="F10" s="12" t="s">
        <v>100</v>
      </c>
      <c r="G10" s="9">
        <v>1241</v>
      </c>
      <c r="H10" s="9">
        <v>1982</v>
      </c>
      <c r="I10" s="14" t="s">
        <v>4</v>
      </c>
      <c r="J10" s="40" t="s">
        <v>50</v>
      </c>
      <c r="K10" s="4"/>
    </row>
    <row r="11" spans="1:238" x14ac:dyDescent="0.2">
      <c r="A11" s="51">
        <f t="shared" si="0"/>
        <v>6</v>
      </c>
      <c r="B11" s="7" t="s">
        <v>47</v>
      </c>
      <c r="C11" s="11" t="s">
        <v>1015</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1017</v>
      </c>
      <c r="C13" s="7" t="s">
        <v>15</v>
      </c>
      <c r="D13" s="11"/>
      <c r="E13" s="49">
        <v>2011.06</v>
      </c>
      <c r="F13" s="8" t="s">
        <v>451</v>
      </c>
      <c r="G13" s="9">
        <v>4125</v>
      </c>
      <c r="H13" s="9">
        <v>6709</v>
      </c>
      <c r="I13" s="10" t="s">
        <v>2</v>
      </c>
      <c r="J13" s="40" t="s">
        <v>50</v>
      </c>
      <c r="K13" s="4"/>
    </row>
    <row r="14" spans="1:238" s="4" customFormat="1" x14ac:dyDescent="0.2">
      <c r="A14" s="51">
        <f t="shared" si="0"/>
        <v>9</v>
      </c>
      <c r="B14" s="7" t="s">
        <v>1018</v>
      </c>
      <c r="C14" s="7" t="s">
        <v>15</v>
      </c>
      <c r="D14" s="11"/>
      <c r="E14" s="49" t="s">
        <v>2150</v>
      </c>
      <c r="F14" s="8" t="s">
        <v>111</v>
      </c>
      <c r="G14" s="9">
        <v>2809</v>
      </c>
      <c r="H14" s="9">
        <v>5546</v>
      </c>
      <c r="I14" s="10" t="s">
        <v>2117</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1019</v>
      </c>
      <c r="C15" s="7" t="s">
        <v>15</v>
      </c>
      <c r="D15" s="11"/>
      <c r="E15" s="49" t="s">
        <v>2150</v>
      </c>
      <c r="F15" s="8" t="s">
        <v>385</v>
      </c>
      <c r="G15" s="9">
        <v>1360</v>
      </c>
      <c r="H15" s="9">
        <v>2663</v>
      </c>
      <c r="I15" s="10" t="s">
        <v>2117</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1021</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1022</v>
      </c>
      <c r="C17" s="7" t="s">
        <v>15</v>
      </c>
      <c r="D17" s="11"/>
      <c r="E17" s="48">
        <v>2012.08</v>
      </c>
      <c r="F17" s="8" t="s">
        <v>352</v>
      </c>
      <c r="G17" s="9">
        <v>9198</v>
      </c>
      <c r="H17" s="9">
        <v>16334</v>
      </c>
      <c r="I17" s="10" t="s">
        <v>2156</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1023</v>
      </c>
      <c r="C18" s="7" t="s">
        <v>15</v>
      </c>
      <c r="D18" s="11"/>
      <c r="E18" s="48">
        <v>2012.08</v>
      </c>
      <c r="F18" s="8" t="s">
        <v>355</v>
      </c>
      <c r="G18" s="9">
        <v>1344</v>
      </c>
      <c r="H18" s="9">
        <v>2988</v>
      </c>
      <c r="I18" s="10" t="s">
        <v>2156</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1024</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1207</v>
      </c>
      <c r="C20" s="7" t="s">
        <v>15</v>
      </c>
      <c r="D20" s="11"/>
      <c r="E20" s="48">
        <v>2013.03</v>
      </c>
      <c r="F20" s="8" t="s">
        <v>76</v>
      </c>
      <c r="G20" s="9">
        <v>647</v>
      </c>
      <c r="H20" s="9">
        <v>1014</v>
      </c>
      <c r="I20" s="10" t="s">
        <v>2187</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1025</v>
      </c>
      <c r="C21" s="11" t="s">
        <v>15</v>
      </c>
      <c r="D21" s="11"/>
      <c r="E21" s="48">
        <v>2013.08</v>
      </c>
      <c r="F21" s="8" t="s">
        <v>198</v>
      </c>
      <c r="G21" s="9">
        <v>839</v>
      </c>
      <c r="H21" s="9">
        <v>1432</v>
      </c>
      <c r="I21" s="10" t="s">
        <v>2187</v>
      </c>
      <c r="J21" s="40" t="s">
        <v>50</v>
      </c>
      <c r="K21" s="4" t="s">
        <v>2205</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1026</v>
      </c>
      <c r="C22" s="7" t="s">
        <v>15</v>
      </c>
      <c r="D22" s="11"/>
      <c r="E22" s="48">
        <v>2013.12</v>
      </c>
      <c r="F22" s="8" t="s">
        <v>349</v>
      </c>
      <c r="G22" s="9">
        <v>1300</v>
      </c>
      <c r="H22" s="9">
        <v>2240</v>
      </c>
      <c r="I22" s="10" t="s">
        <v>2221</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1027</v>
      </c>
      <c r="C23" s="7" t="s">
        <v>15</v>
      </c>
      <c r="D23" s="11"/>
      <c r="E23" s="49">
        <v>2014.01</v>
      </c>
      <c r="F23" s="36" t="s">
        <v>310</v>
      </c>
      <c r="G23" s="37">
        <v>882</v>
      </c>
      <c r="H23" s="9">
        <v>1769</v>
      </c>
      <c r="I23" s="10" t="s">
        <v>2200</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1030</v>
      </c>
      <c r="C24" s="7" t="s">
        <v>15</v>
      </c>
      <c r="D24" s="11"/>
      <c r="E24" s="49">
        <v>2014.07</v>
      </c>
      <c r="F24" s="8" t="s">
        <v>222</v>
      </c>
      <c r="G24" s="9">
        <v>4320</v>
      </c>
      <c r="H24" s="9">
        <v>9204</v>
      </c>
      <c r="I24" s="10" t="s">
        <v>2187</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1031</v>
      </c>
      <c r="C25" s="7" t="s">
        <v>15</v>
      </c>
      <c r="D25" s="11"/>
      <c r="E25" s="49">
        <v>2014.07</v>
      </c>
      <c r="F25" s="8" t="s">
        <v>222</v>
      </c>
      <c r="G25" s="9">
        <v>192</v>
      </c>
      <c r="H25" s="9">
        <v>451</v>
      </c>
      <c r="I25" s="10" t="s">
        <v>2187</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1032</v>
      </c>
      <c r="C26" s="7" t="s">
        <v>15</v>
      </c>
      <c r="D26" s="11"/>
      <c r="E26" s="49">
        <v>2014.07</v>
      </c>
      <c r="F26" s="8" t="s">
        <v>222</v>
      </c>
      <c r="G26" s="9">
        <v>131</v>
      </c>
      <c r="H26" s="9">
        <v>267</v>
      </c>
      <c r="I26" s="10" t="s">
        <v>2203</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1033</v>
      </c>
      <c r="C27" s="7" t="s">
        <v>15</v>
      </c>
      <c r="D27" s="11"/>
      <c r="E27" s="49">
        <v>2014.07</v>
      </c>
      <c r="F27" s="8" t="s">
        <v>291</v>
      </c>
      <c r="G27" s="9">
        <v>2260</v>
      </c>
      <c r="H27" s="9">
        <v>3695</v>
      </c>
      <c r="I27" s="10" t="s">
        <v>2203</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1034</v>
      </c>
      <c r="C28" s="7" t="s">
        <v>15</v>
      </c>
      <c r="D28" s="11"/>
      <c r="E28" s="49">
        <v>2014.08</v>
      </c>
      <c r="F28" s="8" t="s">
        <v>213</v>
      </c>
      <c r="G28" s="9">
        <v>1273</v>
      </c>
      <c r="H28" s="9">
        <v>2557</v>
      </c>
      <c r="I28" s="10" t="s">
        <v>2117</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1558</v>
      </c>
      <c r="C29" s="7" t="s">
        <v>15</v>
      </c>
      <c r="D29" s="7"/>
      <c r="E29" s="49">
        <v>2014.08</v>
      </c>
      <c r="F29" s="8" t="s">
        <v>286</v>
      </c>
      <c r="G29" s="9">
        <v>2856</v>
      </c>
      <c r="H29" s="9">
        <v>6880</v>
      </c>
      <c r="I29" s="10" t="s">
        <v>2156</v>
      </c>
      <c r="J29" s="40" t="s">
        <v>50</v>
      </c>
      <c r="K29" s="5" t="s">
        <v>2256</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1033</v>
      </c>
      <c r="C30" s="7" t="s">
        <v>15</v>
      </c>
      <c r="E30" s="49">
        <v>2014.09</v>
      </c>
      <c r="F30" s="8" t="s">
        <v>291</v>
      </c>
      <c r="G30" s="9">
        <v>654</v>
      </c>
      <c r="H30" s="9">
        <v>753</v>
      </c>
      <c r="I30" s="10" t="s">
        <v>2257</v>
      </c>
      <c r="J30" s="40" t="s">
        <v>50</v>
      </c>
      <c r="K30" s="4"/>
    </row>
    <row r="31" spans="1:238" x14ac:dyDescent="0.2">
      <c r="A31" s="51">
        <f t="shared" si="0"/>
        <v>26</v>
      </c>
      <c r="B31" s="7" t="s">
        <v>1036</v>
      </c>
      <c r="C31" s="7" t="s">
        <v>15</v>
      </c>
      <c r="D31" s="11"/>
      <c r="E31" s="49" t="s">
        <v>2263</v>
      </c>
      <c r="F31" s="8" t="s">
        <v>101</v>
      </c>
      <c r="G31" s="9">
        <v>5615</v>
      </c>
      <c r="H31" s="9">
        <v>12029</v>
      </c>
      <c r="I31" s="10" t="s">
        <v>2156</v>
      </c>
      <c r="J31" s="40" t="s">
        <v>50</v>
      </c>
      <c r="K31" s="4"/>
    </row>
    <row r="32" spans="1:238" x14ac:dyDescent="0.2">
      <c r="A32" s="51">
        <f t="shared" si="0"/>
        <v>27</v>
      </c>
      <c r="B32" s="7" t="s">
        <v>1037</v>
      </c>
      <c r="C32" s="7" t="s">
        <v>15</v>
      </c>
      <c r="D32" s="11"/>
      <c r="E32" s="49">
        <v>2014.11</v>
      </c>
      <c r="F32" s="8" t="s">
        <v>291</v>
      </c>
      <c r="G32" s="9">
        <v>1221</v>
      </c>
      <c r="H32" s="9">
        <v>1456</v>
      </c>
      <c r="I32" s="10" t="s">
        <v>2156</v>
      </c>
      <c r="J32" s="40" t="s">
        <v>50</v>
      </c>
      <c r="K32" s="4"/>
    </row>
    <row r="33" spans="1:11" x14ac:dyDescent="0.2">
      <c r="A33" s="51">
        <f t="shared" si="0"/>
        <v>28</v>
      </c>
      <c r="B33" s="7" t="s">
        <v>2265</v>
      </c>
      <c r="C33" s="7" t="s">
        <v>15</v>
      </c>
      <c r="D33" s="11"/>
      <c r="E33" s="49">
        <v>2014.11</v>
      </c>
      <c r="F33" s="8" t="s">
        <v>101</v>
      </c>
      <c r="G33" s="9">
        <v>508</v>
      </c>
      <c r="H33" s="9">
        <v>2480</v>
      </c>
      <c r="I33" s="10" t="s">
        <v>2156</v>
      </c>
      <c r="J33" s="40" t="s">
        <v>2266</v>
      </c>
      <c r="K33" s="4"/>
    </row>
    <row r="34" spans="1:11" x14ac:dyDescent="0.2">
      <c r="A34" s="51">
        <f t="shared" si="0"/>
        <v>29</v>
      </c>
      <c r="B34" s="7" t="s">
        <v>1038</v>
      </c>
      <c r="C34" s="7" t="s">
        <v>15</v>
      </c>
      <c r="D34" s="11"/>
      <c r="E34" s="49">
        <v>2014.11</v>
      </c>
      <c r="F34" s="8" t="s">
        <v>299</v>
      </c>
      <c r="G34" s="9">
        <v>1360</v>
      </c>
      <c r="H34" s="9">
        <v>2546</v>
      </c>
      <c r="I34" s="10" t="s">
        <v>2156</v>
      </c>
      <c r="J34" s="40" t="s">
        <v>50</v>
      </c>
      <c r="K34" s="4"/>
    </row>
    <row r="35" spans="1:11" x14ac:dyDescent="0.2">
      <c r="A35" s="51">
        <f t="shared" si="0"/>
        <v>30</v>
      </c>
      <c r="B35" s="7" t="s">
        <v>1039</v>
      </c>
      <c r="C35" s="7" t="s">
        <v>15</v>
      </c>
      <c r="D35" s="11"/>
      <c r="E35" s="49">
        <v>2015.01</v>
      </c>
      <c r="F35" s="8" t="s">
        <v>305</v>
      </c>
      <c r="G35" s="9">
        <v>4319</v>
      </c>
      <c r="H35" s="9">
        <v>7224</v>
      </c>
      <c r="I35" s="10" t="s">
        <v>2187</v>
      </c>
      <c r="J35" s="40" t="s">
        <v>50</v>
      </c>
      <c r="K35" s="4"/>
    </row>
    <row r="36" spans="1:11" x14ac:dyDescent="0.2">
      <c r="A36" s="51">
        <f t="shared" si="0"/>
        <v>31</v>
      </c>
      <c r="B36" s="7" t="s">
        <v>1040</v>
      </c>
      <c r="C36" s="7" t="s">
        <v>15</v>
      </c>
      <c r="D36" s="11"/>
      <c r="E36" s="49">
        <v>2015.01</v>
      </c>
      <c r="F36" s="8" t="s">
        <v>306</v>
      </c>
      <c r="G36" s="9">
        <v>1822</v>
      </c>
      <c r="H36" s="9">
        <v>3508</v>
      </c>
      <c r="I36" s="10" t="s">
        <v>2188</v>
      </c>
      <c r="J36" s="40" t="s">
        <v>50</v>
      </c>
      <c r="K36" s="4"/>
    </row>
    <row r="37" spans="1:11" x14ac:dyDescent="0.2">
      <c r="A37" s="51">
        <f t="shared" si="0"/>
        <v>32</v>
      </c>
      <c r="B37" s="11" t="s">
        <v>1041</v>
      </c>
      <c r="C37" s="7" t="s">
        <v>15</v>
      </c>
      <c r="D37" s="11"/>
      <c r="E37" s="49">
        <v>2015.03</v>
      </c>
      <c r="F37" s="12" t="s">
        <v>248</v>
      </c>
      <c r="G37" s="13">
        <v>2255</v>
      </c>
      <c r="H37" s="13">
        <v>5127</v>
      </c>
      <c r="I37" s="10" t="s">
        <v>2276</v>
      </c>
      <c r="J37" s="46" t="s">
        <v>50</v>
      </c>
      <c r="K37" s="6"/>
    </row>
    <row r="38" spans="1:11" x14ac:dyDescent="0.2">
      <c r="A38" s="51">
        <f t="shared" si="0"/>
        <v>33</v>
      </c>
      <c r="B38" s="11" t="s">
        <v>1042</v>
      </c>
      <c r="C38" s="7" t="s">
        <v>15</v>
      </c>
      <c r="D38" s="11"/>
      <c r="E38" s="49">
        <v>2015.03</v>
      </c>
      <c r="F38" s="12" t="s">
        <v>143</v>
      </c>
      <c r="G38" s="13">
        <v>545</v>
      </c>
      <c r="H38" s="13">
        <v>865</v>
      </c>
      <c r="I38" s="14" t="s">
        <v>2269</v>
      </c>
      <c r="J38" s="46" t="s">
        <v>50</v>
      </c>
      <c r="K38" s="6"/>
    </row>
    <row r="39" spans="1:11" x14ac:dyDescent="0.2">
      <c r="A39" s="51">
        <f t="shared" si="0"/>
        <v>34</v>
      </c>
      <c r="B39" s="11" t="s">
        <v>1043</v>
      </c>
      <c r="C39" s="7" t="s">
        <v>15</v>
      </c>
      <c r="D39" s="11"/>
      <c r="E39" s="49">
        <v>2015.03</v>
      </c>
      <c r="F39" s="12" t="s">
        <v>255</v>
      </c>
      <c r="G39" s="13">
        <v>4183</v>
      </c>
      <c r="H39" s="13">
        <v>8807</v>
      </c>
      <c r="I39" s="14" t="s">
        <v>2276</v>
      </c>
      <c r="J39" s="46" t="s">
        <v>50</v>
      </c>
      <c r="K39" s="4" t="s">
        <v>2277</v>
      </c>
    </row>
    <row r="40" spans="1:11" x14ac:dyDescent="0.2">
      <c r="A40" s="51">
        <f t="shared" si="0"/>
        <v>35</v>
      </c>
      <c r="B40" s="11" t="s">
        <v>1044</v>
      </c>
      <c r="C40" s="7" t="s">
        <v>15</v>
      </c>
      <c r="D40" s="11"/>
      <c r="E40" s="49">
        <v>2015.04</v>
      </c>
      <c r="F40" s="12" t="s">
        <v>257</v>
      </c>
      <c r="G40" s="13">
        <v>1433</v>
      </c>
      <c r="H40" s="13">
        <v>3605</v>
      </c>
      <c r="I40" s="14" t="s">
        <v>2187</v>
      </c>
      <c r="J40" s="46" t="s">
        <v>50</v>
      </c>
      <c r="K40" s="6"/>
    </row>
    <row r="41" spans="1:11" x14ac:dyDescent="0.2">
      <c r="A41" s="51">
        <f t="shared" si="0"/>
        <v>36</v>
      </c>
      <c r="B41" s="11" t="s">
        <v>1045</v>
      </c>
      <c r="C41" s="11" t="s">
        <v>15</v>
      </c>
      <c r="D41" s="11"/>
      <c r="E41" s="49">
        <v>2015.05</v>
      </c>
      <c r="F41" s="12" t="s">
        <v>263</v>
      </c>
      <c r="G41" s="13">
        <v>3863</v>
      </c>
      <c r="H41" s="13">
        <v>7412</v>
      </c>
      <c r="I41" s="14" t="s">
        <v>2283</v>
      </c>
      <c r="J41" s="46" t="s">
        <v>50</v>
      </c>
      <c r="K41" s="5"/>
    </row>
    <row r="42" spans="1:11" x14ac:dyDescent="0.2">
      <c r="A42" s="51">
        <f t="shared" si="0"/>
        <v>37</v>
      </c>
      <c r="B42" s="11" t="s">
        <v>1046</v>
      </c>
      <c r="C42" s="11" t="s">
        <v>15</v>
      </c>
      <c r="D42" s="11"/>
      <c r="E42" s="49">
        <v>2015.06</v>
      </c>
      <c r="F42" s="12" t="s">
        <v>223</v>
      </c>
      <c r="G42" s="13">
        <v>8788</v>
      </c>
      <c r="H42" s="13">
        <v>14200</v>
      </c>
      <c r="I42" s="14" t="s">
        <v>2275</v>
      </c>
      <c r="J42" s="46" t="s">
        <v>50</v>
      </c>
      <c r="K42" s="6"/>
    </row>
    <row r="43" spans="1:11" x14ac:dyDescent="0.2">
      <c r="A43" s="51">
        <f t="shared" si="0"/>
        <v>38</v>
      </c>
      <c r="B43" s="11" t="s">
        <v>1048</v>
      </c>
      <c r="C43" s="11" t="s">
        <v>15</v>
      </c>
      <c r="D43" s="11"/>
      <c r="E43" s="49">
        <v>2015.06</v>
      </c>
      <c r="F43" s="12" t="s">
        <v>195</v>
      </c>
      <c r="G43" s="13">
        <v>2183</v>
      </c>
      <c r="H43" s="13">
        <v>4026</v>
      </c>
      <c r="I43" s="14" t="s">
        <v>2187</v>
      </c>
      <c r="J43" s="46" t="s">
        <v>50</v>
      </c>
      <c r="K43" s="6"/>
    </row>
    <row r="44" spans="1:11" x14ac:dyDescent="0.2">
      <c r="A44" s="51">
        <f t="shared" si="0"/>
        <v>39</v>
      </c>
      <c r="B44" s="11" t="s">
        <v>2295</v>
      </c>
      <c r="C44" s="11" t="s">
        <v>15</v>
      </c>
      <c r="D44" s="11"/>
      <c r="E44" s="49">
        <v>2015.07</v>
      </c>
      <c r="F44" s="12" t="s">
        <v>275</v>
      </c>
      <c r="G44" s="13">
        <v>765</v>
      </c>
      <c r="H44" s="13">
        <v>1939</v>
      </c>
      <c r="I44" s="14" t="s">
        <v>2296</v>
      </c>
      <c r="J44" s="46" t="s">
        <v>50</v>
      </c>
      <c r="K44" s="6"/>
    </row>
    <row r="45" spans="1:11" x14ac:dyDescent="0.2">
      <c r="A45" s="51">
        <f t="shared" si="0"/>
        <v>40</v>
      </c>
      <c r="B45" s="11" t="s">
        <v>1050</v>
      </c>
      <c r="C45" s="11" t="s">
        <v>15</v>
      </c>
      <c r="D45" s="11"/>
      <c r="E45" s="49">
        <v>2015.07</v>
      </c>
      <c r="F45" s="12" t="s">
        <v>276</v>
      </c>
      <c r="G45" s="13">
        <v>1835</v>
      </c>
      <c r="H45" s="13">
        <v>3714</v>
      </c>
      <c r="I45" s="14" t="s">
        <v>2188</v>
      </c>
      <c r="J45" s="46" t="s">
        <v>50</v>
      </c>
      <c r="K45" s="6"/>
    </row>
    <row r="46" spans="1:11" x14ac:dyDescent="0.2">
      <c r="A46" s="51">
        <f t="shared" si="0"/>
        <v>41</v>
      </c>
      <c r="B46" s="11" t="s">
        <v>1051</v>
      </c>
      <c r="C46" s="11" t="s">
        <v>15</v>
      </c>
      <c r="D46" s="11"/>
      <c r="E46" s="49">
        <v>2015.09</v>
      </c>
      <c r="F46" s="12" t="s">
        <v>223</v>
      </c>
      <c r="G46" s="13">
        <v>2079</v>
      </c>
      <c r="H46" s="13">
        <v>3168</v>
      </c>
      <c r="I46" s="14" t="s">
        <v>2187</v>
      </c>
      <c r="J46" s="46" t="s">
        <v>2288</v>
      </c>
      <c r="K46" s="6"/>
    </row>
    <row r="47" spans="1:11" x14ac:dyDescent="0.2">
      <c r="A47" s="51">
        <f t="shared" si="0"/>
        <v>42</v>
      </c>
      <c r="B47" s="11" t="s">
        <v>2314</v>
      </c>
      <c r="C47" s="11" t="s">
        <v>15</v>
      </c>
      <c r="D47" s="11"/>
      <c r="E47" s="49" t="s">
        <v>990</v>
      </c>
      <c r="F47" s="12" t="s">
        <v>229</v>
      </c>
      <c r="G47" s="13">
        <v>257</v>
      </c>
      <c r="H47" s="13">
        <v>413</v>
      </c>
      <c r="I47" s="14" t="s">
        <v>2315</v>
      </c>
      <c r="J47" s="46" t="s">
        <v>50</v>
      </c>
      <c r="K47" s="5"/>
    </row>
    <row r="48" spans="1:11" x14ac:dyDescent="0.2">
      <c r="A48" s="51">
        <f t="shared" si="0"/>
        <v>43</v>
      </c>
      <c r="B48" s="11" t="s">
        <v>1052</v>
      </c>
      <c r="C48" s="11" t="s">
        <v>15</v>
      </c>
      <c r="D48" s="11"/>
      <c r="E48" s="49" t="s">
        <v>990</v>
      </c>
      <c r="F48" s="12" t="s">
        <v>213</v>
      </c>
      <c r="G48" s="13">
        <v>3413</v>
      </c>
      <c r="H48" s="13">
        <v>11094</v>
      </c>
      <c r="I48" s="14" t="s">
        <v>2207</v>
      </c>
      <c r="J48" s="46" t="s">
        <v>50</v>
      </c>
      <c r="K48" s="5" t="s">
        <v>2316</v>
      </c>
    </row>
    <row r="49" spans="1:238" x14ac:dyDescent="0.2">
      <c r="A49" s="51">
        <f t="shared" si="0"/>
        <v>44</v>
      </c>
      <c r="B49" s="11" t="s">
        <v>1053</v>
      </c>
      <c r="C49" s="11" t="s">
        <v>15</v>
      </c>
      <c r="D49" s="11"/>
      <c r="E49" s="49" t="s">
        <v>990</v>
      </c>
      <c r="F49" s="12" t="s">
        <v>230</v>
      </c>
      <c r="G49" s="13">
        <v>2064</v>
      </c>
      <c r="H49" s="13">
        <v>3124</v>
      </c>
      <c r="I49" s="14" t="s">
        <v>2317</v>
      </c>
      <c r="J49" s="46" t="s">
        <v>50</v>
      </c>
      <c r="K49" s="5"/>
    </row>
    <row r="50" spans="1:238" x14ac:dyDescent="0.2">
      <c r="A50" s="51">
        <f t="shared" si="0"/>
        <v>45</v>
      </c>
      <c r="B50" s="11" t="s">
        <v>2318</v>
      </c>
      <c r="C50" s="11" t="s">
        <v>15</v>
      </c>
      <c r="D50" s="11"/>
      <c r="E50" s="49" t="s">
        <v>990</v>
      </c>
      <c r="F50" s="12" t="s">
        <v>99</v>
      </c>
      <c r="G50" s="13">
        <v>522</v>
      </c>
      <c r="H50" s="13">
        <v>749</v>
      </c>
      <c r="I50" s="14" t="s">
        <v>2319</v>
      </c>
      <c r="J50" s="46" t="s">
        <v>50</v>
      </c>
      <c r="K50" s="5"/>
    </row>
    <row r="51" spans="1:238" x14ac:dyDescent="0.2">
      <c r="A51" s="51">
        <f t="shared" si="0"/>
        <v>46</v>
      </c>
      <c r="B51" s="11" t="s">
        <v>1054</v>
      </c>
      <c r="C51" s="11" t="s">
        <v>15</v>
      </c>
      <c r="D51" s="11"/>
      <c r="E51" s="49">
        <v>2015.11</v>
      </c>
      <c r="F51" s="12" t="s">
        <v>233</v>
      </c>
      <c r="G51" s="13">
        <v>2239</v>
      </c>
      <c r="H51" s="13">
        <v>5773</v>
      </c>
      <c r="I51" s="14" t="s">
        <v>2117</v>
      </c>
      <c r="J51" s="46" t="s">
        <v>50</v>
      </c>
      <c r="K51" s="6"/>
    </row>
    <row r="52" spans="1:238" x14ac:dyDescent="0.2">
      <c r="A52" s="51">
        <f t="shared" si="0"/>
        <v>47</v>
      </c>
      <c r="B52" s="11" t="s">
        <v>1057</v>
      </c>
      <c r="C52" s="11" t="s">
        <v>15</v>
      </c>
      <c r="D52" s="11"/>
      <c r="E52" s="49">
        <v>2016.03</v>
      </c>
      <c r="F52" s="12" t="s">
        <v>119</v>
      </c>
      <c r="G52" s="13">
        <v>3776</v>
      </c>
      <c r="H52" s="13">
        <v>7897</v>
      </c>
      <c r="I52" s="14" t="s">
        <v>2332</v>
      </c>
      <c r="J52" s="46" t="s">
        <v>50</v>
      </c>
      <c r="K52" s="6"/>
    </row>
    <row r="53" spans="1:238" x14ac:dyDescent="0.2">
      <c r="A53" s="51">
        <f t="shared" si="0"/>
        <v>48</v>
      </c>
      <c r="B53" s="11" t="s">
        <v>1058</v>
      </c>
      <c r="C53" s="11" t="s">
        <v>15</v>
      </c>
      <c r="D53" s="11"/>
      <c r="E53" s="49">
        <v>2016.03</v>
      </c>
      <c r="F53" s="12" t="s">
        <v>175</v>
      </c>
      <c r="G53" s="13">
        <v>332</v>
      </c>
      <c r="H53" s="13">
        <v>622</v>
      </c>
      <c r="I53" s="14" t="s">
        <v>2195</v>
      </c>
      <c r="J53" s="46" t="s">
        <v>50</v>
      </c>
      <c r="K53" s="6"/>
    </row>
    <row r="54" spans="1:238" x14ac:dyDescent="0.2">
      <c r="A54" s="51">
        <f t="shared" si="0"/>
        <v>49</v>
      </c>
      <c r="B54" s="11" t="s">
        <v>1059</v>
      </c>
      <c r="C54" s="11" t="s">
        <v>15</v>
      </c>
      <c r="D54" s="11"/>
      <c r="E54" s="49">
        <v>2016.05</v>
      </c>
      <c r="F54" s="12" t="s">
        <v>200</v>
      </c>
      <c r="G54" s="13">
        <v>396</v>
      </c>
      <c r="H54" s="13">
        <v>868</v>
      </c>
      <c r="I54" s="14" t="s">
        <v>2156</v>
      </c>
      <c r="J54" s="46" t="s">
        <v>50</v>
      </c>
      <c r="K54" s="6"/>
    </row>
    <row r="55" spans="1:238" x14ac:dyDescent="0.2">
      <c r="A55" s="51">
        <f t="shared" si="0"/>
        <v>50</v>
      </c>
      <c r="B55" s="11" t="s">
        <v>1059</v>
      </c>
      <c r="C55" s="11" t="s">
        <v>15</v>
      </c>
      <c r="D55" s="11"/>
      <c r="E55" s="49">
        <v>2016.05</v>
      </c>
      <c r="F55" s="12" t="s">
        <v>200</v>
      </c>
      <c r="G55" s="13">
        <v>311</v>
      </c>
      <c r="H55" s="13">
        <v>598</v>
      </c>
      <c r="I55" s="14" t="s">
        <v>2156</v>
      </c>
      <c r="J55" s="46" t="s">
        <v>50</v>
      </c>
      <c r="K55" s="6"/>
    </row>
    <row r="56" spans="1:238" x14ac:dyDescent="0.2">
      <c r="A56" s="51">
        <f t="shared" si="0"/>
        <v>51</v>
      </c>
      <c r="B56" s="11" t="s">
        <v>1060</v>
      </c>
      <c r="C56" s="11" t="s">
        <v>15</v>
      </c>
      <c r="D56" s="11"/>
      <c r="E56" s="49">
        <v>2016.06</v>
      </c>
      <c r="F56" s="12" t="s">
        <v>202</v>
      </c>
      <c r="G56" s="13">
        <v>847</v>
      </c>
      <c r="H56" s="13">
        <v>1763</v>
      </c>
      <c r="I56" s="14" t="s">
        <v>4</v>
      </c>
      <c r="J56" s="46" t="s">
        <v>50</v>
      </c>
      <c r="K56" s="6"/>
    </row>
    <row r="57" spans="1:238" x14ac:dyDescent="0.2">
      <c r="A57" s="51">
        <f t="shared" si="0"/>
        <v>52</v>
      </c>
      <c r="B57" s="11" t="s">
        <v>1061</v>
      </c>
      <c r="C57" s="11" t="s">
        <v>15</v>
      </c>
      <c r="D57" s="11"/>
      <c r="E57" s="49">
        <v>2016.06</v>
      </c>
      <c r="F57" s="12" t="s">
        <v>203</v>
      </c>
      <c r="G57" s="13">
        <v>806</v>
      </c>
      <c r="H57" s="13">
        <v>1693</v>
      </c>
      <c r="I57" s="14" t="s">
        <v>2169</v>
      </c>
      <c r="J57" s="46" t="s">
        <v>50</v>
      </c>
      <c r="K57" s="6"/>
    </row>
    <row r="58" spans="1:238" s="53" customFormat="1" x14ac:dyDescent="0.2">
      <c r="A58" s="51">
        <f t="shared" si="0"/>
        <v>53</v>
      </c>
      <c r="B58" s="11" t="s">
        <v>1062</v>
      </c>
      <c r="C58" s="11" t="s">
        <v>15</v>
      </c>
      <c r="D58" s="11"/>
      <c r="E58" s="49">
        <v>2016.06</v>
      </c>
      <c r="F58" s="12" t="s">
        <v>119</v>
      </c>
      <c r="G58" s="13">
        <v>2966</v>
      </c>
      <c r="H58" s="13">
        <v>6158</v>
      </c>
      <c r="I58" s="14" t="s">
        <v>4</v>
      </c>
      <c r="J58" s="46" t="s">
        <v>50</v>
      </c>
      <c r="K58" s="6"/>
    </row>
    <row r="59" spans="1:238" s="53" customFormat="1" x14ac:dyDescent="0.2">
      <c r="A59" s="51">
        <f t="shared" si="0"/>
        <v>54</v>
      </c>
      <c r="B59" s="11" t="s">
        <v>1063</v>
      </c>
      <c r="C59" s="11" t="s">
        <v>15</v>
      </c>
      <c r="D59" s="11"/>
      <c r="E59" s="49">
        <v>2016.07</v>
      </c>
      <c r="F59" s="12" t="s">
        <v>207</v>
      </c>
      <c r="G59" s="13">
        <v>1618</v>
      </c>
      <c r="H59" s="13">
        <v>3203</v>
      </c>
      <c r="I59" s="14" t="s">
        <v>2207</v>
      </c>
      <c r="J59" s="46" t="s">
        <v>50</v>
      </c>
      <c r="K59" s="6"/>
    </row>
    <row r="60" spans="1:238" s="53" customFormat="1" x14ac:dyDescent="0.2">
      <c r="A60" s="51">
        <f t="shared" si="0"/>
        <v>55</v>
      </c>
      <c r="B60" s="11" t="s">
        <v>1064</v>
      </c>
      <c r="C60" s="11" t="s">
        <v>15</v>
      </c>
      <c r="D60" s="11"/>
      <c r="E60" s="49">
        <v>2016.07</v>
      </c>
      <c r="F60" s="12" t="s">
        <v>119</v>
      </c>
      <c r="G60" s="13">
        <v>1594</v>
      </c>
      <c r="H60" s="13">
        <v>3155</v>
      </c>
      <c r="I60" s="14" t="s">
        <v>2195</v>
      </c>
      <c r="J60" s="46" t="s">
        <v>50</v>
      </c>
      <c r="K60" s="6"/>
    </row>
    <row r="61" spans="1:238" s="53" customFormat="1" x14ac:dyDescent="0.2">
      <c r="A61" s="51">
        <f t="shared" si="0"/>
        <v>56</v>
      </c>
      <c r="B61" s="11" t="s">
        <v>1065</v>
      </c>
      <c r="C61" s="11" t="s">
        <v>15</v>
      </c>
      <c r="D61" s="11"/>
      <c r="E61" s="49">
        <v>2016.07</v>
      </c>
      <c r="F61" s="12" t="s">
        <v>208</v>
      </c>
      <c r="G61" s="13">
        <v>1184</v>
      </c>
      <c r="H61" s="13">
        <v>2170</v>
      </c>
      <c r="I61" s="14" t="s">
        <v>4</v>
      </c>
      <c r="J61" s="46" t="s">
        <v>50</v>
      </c>
      <c r="K61" s="6"/>
    </row>
    <row r="62" spans="1:238" s="4" customFormat="1" x14ac:dyDescent="0.2">
      <c r="A62" s="51">
        <f t="shared" si="0"/>
        <v>57</v>
      </c>
      <c r="B62" s="11" t="s">
        <v>1070</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1071</v>
      </c>
      <c r="C63" s="11" t="s">
        <v>15</v>
      </c>
      <c r="D63" s="11"/>
      <c r="E63" s="49">
        <v>2016.08</v>
      </c>
      <c r="F63" s="12" t="s">
        <v>87</v>
      </c>
      <c r="G63" s="13">
        <v>1833</v>
      </c>
      <c r="H63" s="13">
        <v>4327</v>
      </c>
      <c r="I63" s="14" t="s">
        <v>2156</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1072</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1073</v>
      </c>
      <c r="C65" s="11" t="s">
        <v>15</v>
      </c>
      <c r="D65" s="11"/>
      <c r="E65" s="49">
        <v>2016.09</v>
      </c>
      <c r="F65" s="12" t="s">
        <v>169</v>
      </c>
      <c r="G65" s="13">
        <v>788</v>
      </c>
      <c r="H65" s="13">
        <v>1530</v>
      </c>
      <c r="I65" s="14" t="s">
        <v>40</v>
      </c>
      <c r="J65" s="46" t="s">
        <v>50</v>
      </c>
      <c r="K65" s="6" t="s">
        <v>2170</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1074</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1075</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1076</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1077</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1078</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1079</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1080</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1081</v>
      </c>
      <c r="C73" s="11" t="s">
        <v>15</v>
      </c>
      <c r="D73" s="11"/>
      <c r="E73" s="49" t="s">
        <v>890</v>
      </c>
      <c r="F73" s="12" t="s">
        <v>181</v>
      </c>
      <c r="G73" s="13">
        <v>784</v>
      </c>
      <c r="H73" s="13">
        <v>1809</v>
      </c>
      <c r="I73" s="14" t="s">
        <v>4</v>
      </c>
      <c r="J73" s="46" t="s">
        <v>50</v>
      </c>
      <c r="K73" s="5" t="s">
        <v>2250</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1082</v>
      </c>
      <c r="C74" s="11" t="s">
        <v>15</v>
      </c>
      <c r="D74" s="12"/>
      <c r="E74" s="49">
        <v>2016.11</v>
      </c>
      <c r="F74" s="12" t="s">
        <v>176</v>
      </c>
      <c r="G74" s="16">
        <v>1187</v>
      </c>
      <c r="H74" s="17">
        <v>2430</v>
      </c>
      <c r="I74" s="14" t="s">
        <v>4</v>
      </c>
      <c r="J74" s="18" t="s">
        <v>50</v>
      </c>
      <c r="K74" s="6"/>
    </row>
    <row r="75" spans="1:238" x14ac:dyDescent="0.2">
      <c r="A75" s="51">
        <f t="shared" si="1"/>
        <v>70</v>
      </c>
      <c r="B75" s="11" t="s">
        <v>1083</v>
      </c>
      <c r="C75" s="11" t="s">
        <v>15</v>
      </c>
      <c r="D75" s="12"/>
      <c r="E75" s="49">
        <v>2016.11</v>
      </c>
      <c r="F75" s="12" t="s">
        <v>191</v>
      </c>
      <c r="G75" s="16">
        <v>12449</v>
      </c>
      <c r="H75" s="17">
        <v>29031</v>
      </c>
      <c r="I75" s="14" t="s">
        <v>4</v>
      </c>
      <c r="J75" s="18" t="s">
        <v>50</v>
      </c>
      <c r="K75" s="6"/>
    </row>
    <row r="76" spans="1:238" x14ac:dyDescent="0.2">
      <c r="A76" s="51">
        <f t="shared" si="1"/>
        <v>71</v>
      </c>
      <c r="B76" s="11" t="s">
        <v>2369</v>
      </c>
      <c r="C76" s="11" t="s">
        <v>15</v>
      </c>
      <c r="D76" s="12"/>
      <c r="E76" s="49">
        <v>2016.11</v>
      </c>
      <c r="F76" s="12" t="s">
        <v>193</v>
      </c>
      <c r="G76" s="19">
        <v>4049</v>
      </c>
      <c r="H76" s="69">
        <v>6429</v>
      </c>
      <c r="I76" s="14" t="s">
        <v>40</v>
      </c>
      <c r="J76" s="18" t="s">
        <v>50</v>
      </c>
      <c r="K76" s="6"/>
    </row>
    <row r="77" spans="1:238" x14ac:dyDescent="0.2">
      <c r="A77" s="51">
        <f t="shared" si="1"/>
        <v>72</v>
      </c>
      <c r="B77" s="11" t="s">
        <v>1084</v>
      </c>
      <c r="C77" s="11" t="s">
        <v>15</v>
      </c>
      <c r="D77" s="12"/>
      <c r="E77" s="49">
        <v>2016.11</v>
      </c>
      <c r="F77" s="12" t="s">
        <v>193</v>
      </c>
      <c r="G77" s="19">
        <v>291</v>
      </c>
      <c r="H77" s="69">
        <v>515</v>
      </c>
      <c r="I77" s="14" t="s">
        <v>40</v>
      </c>
      <c r="J77" s="18" t="s">
        <v>50</v>
      </c>
      <c r="K77" s="6"/>
    </row>
    <row r="78" spans="1:238" x14ac:dyDescent="0.2">
      <c r="A78" s="51">
        <f t="shared" si="1"/>
        <v>73</v>
      </c>
      <c r="B78" s="11" t="s">
        <v>1085</v>
      </c>
      <c r="C78" s="11" t="s">
        <v>15</v>
      </c>
      <c r="D78" s="11"/>
      <c r="E78" s="49">
        <v>2016.12</v>
      </c>
      <c r="F78" s="12" t="s">
        <v>135</v>
      </c>
      <c r="G78" s="13">
        <v>2043</v>
      </c>
      <c r="H78" s="13">
        <v>3348</v>
      </c>
      <c r="I78" s="14" t="s">
        <v>4</v>
      </c>
      <c r="J78" s="18" t="s">
        <v>50</v>
      </c>
      <c r="K78" s="6"/>
    </row>
    <row r="79" spans="1:238" x14ac:dyDescent="0.2">
      <c r="A79" s="51">
        <f t="shared" si="1"/>
        <v>74</v>
      </c>
      <c r="B79" s="11" t="s">
        <v>1086</v>
      </c>
      <c r="C79" s="11" t="s">
        <v>15</v>
      </c>
      <c r="D79" s="11"/>
      <c r="E79" s="49">
        <v>2016.12</v>
      </c>
      <c r="F79" s="12" t="s">
        <v>136</v>
      </c>
      <c r="G79" s="13">
        <v>2234</v>
      </c>
      <c r="H79" s="13">
        <v>4484</v>
      </c>
      <c r="I79" s="14" t="s">
        <v>40</v>
      </c>
      <c r="J79" s="18" t="s">
        <v>50</v>
      </c>
      <c r="K79" s="6"/>
    </row>
    <row r="80" spans="1:238" x14ac:dyDescent="0.2">
      <c r="A80" s="51">
        <f t="shared" si="1"/>
        <v>75</v>
      </c>
      <c r="B80" s="11" t="s">
        <v>1087</v>
      </c>
      <c r="C80" s="11" t="s">
        <v>15</v>
      </c>
      <c r="D80" s="11"/>
      <c r="E80" s="49">
        <v>2016.12</v>
      </c>
      <c r="F80" s="12" t="s">
        <v>139</v>
      </c>
      <c r="G80" s="13">
        <v>828</v>
      </c>
      <c r="H80" s="13">
        <v>1414</v>
      </c>
      <c r="I80" s="18" t="s">
        <v>2274</v>
      </c>
      <c r="J80" s="18" t="s">
        <v>50</v>
      </c>
      <c r="K80" s="6"/>
    </row>
    <row r="81" spans="1:11" x14ac:dyDescent="0.2">
      <c r="A81" s="51">
        <f t="shared" si="1"/>
        <v>76</v>
      </c>
      <c r="B81" s="11" t="s">
        <v>1088</v>
      </c>
      <c r="C81" s="11" t="s">
        <v>15</v>
      </c>
      <c r="D81" s="11"/>
      <c r="E81" s="49">
        <v>2016.12</v>
      </c>
      <c r="F81" s="12" t="s">
        <v>139</v>
      </c>
      <c r="G81" s="13">
        <v>224</v>
      </c>
      <c r="H81" s="13">
        <v>403</v>
      </c>
      <c r="I81" s="18" t="s">
        <v>2156</v>
      </c>
      <c r="J81" s="18" t="s">
        <v>50</v>
      </c>
      <c r="K81" s="6"/>
    </row>
    <row r="82" spans="1:11" x14ac:dyDescent="0.2">
      <c r="A82" s="51">
        <f t="shared" si="1"/>
        <v>77</v>
      </c>
      <c r="B82" s="11" t="s">
        <v>1089</v>
      </c>
      <c r="C82" s="11" t="s">
        <v>15</v>
      </c>
      <c r="D82" s="11"/>
      <c r="E82" s="49">
        <v>2017.01</v>
      </c>
      <c r="F82" s="12" t="s">
        <v>142</v>
      </c>
      <c r="G82" s="16">
        <v>1060</v>
      </c>
      <c r="H82" s="13">
        <v>1749</v>
      </c>
      <c r="I82" s="14" t="s">
        <v>40</v>
      </c>
      <c r="J82" s="18" t="s">
        <v>50</v>
      </c>
      <c r="K82" s="6"/>
    </row>
    <row r="83" spans="1:11" x14ac:dyDescent="0.2">
      <c r="A83" s="51">
        <f t="shared" si="1"/>
        <v>78</v>
      </c>
      <c r="B83" s="11" t="s">
        <v>1090</v>
      </c>
      <c r="C83" s="11" t="s">
        <v>15</v>
      </c>
      <c r="D83" s="11"/>
      <c r="E83" s="49">
        <v>2017.03</v>
      </c>
      <c r="F83" s="12" t="s">
        <v>154</v>
      </c>
      <c r="G83" s="13">
        <v>1295</v>
      </c>
      <c r="H83" s="13">
        <v>3469</v>
      </c>
      <c r="I83" s="14" t="s">
        <v>4</v>
      </c>
      <c r="J83" s="18" t="s">
        <v>50</v>
      </c>
      <c r="K83" s="5" t="s">
        <v>2256</v>
      </c>
    </row>
    <row r="84" spans="1:11" x14ac:dyDescent="0.2">
      <c r="A84" s="51">
        <f t="shared" si="1"/>
        <v>79</v>
      </c>
      <c r="B84" s="11" t="s">
        <v>2394</v>
      </c>
      <c r="C84" s="11" t="s">
        <v>15</v>
      </c>
      <c r="D84" s="11"/>
      <c r="E84" s="49">
        <v>2017.03</v>
      </c>
      <c r="F84" s="12" t="s">
        <v>156</v>
      </c>
      <c r="G84" s="16">
        <v>1206</v>
      </c>
      <c r="H84" s="13">
        <v>2302</v>
      </c>
      <c r="I84" s="14" t="s">
        <v>4</v>
      </c>
      <c r="J84" s="18" t="s">
        <v>50</v>
      </c>
      <c r="K84" s="6"/>
    </row>
    <row r="85" spans="1:11" x14ac:dyDescent="0.2">
      <c r="A85" s="51">
        <f t="shared" si="1"/>
        <v>80</v>
      </c>
      <c r="B85" s="21" t="s">
        <v>2402</v>
      </c>
      <c r="C85" s="11" t="s">
        <v>15</v>
      </c>
      <c r="D85" s="11"/>
      <c r="E85" s="49">
        <v>2017.04</v>
      </c>
      <c r="F85" s="12" t="s">
        <v>160</v>
      </c>
      <c r="G85" s="13">
        <v>993</v>
      </c>
      <c r="H85" s="13">
        <v>1878</v>
      </c>
      <c r="I85" s="14" t="s">
        <v>4</v>
      </c>
      <c r="J85" s="18" t="s">
        <v>50</v>
      </c>
      <c r="K85" s="6"/>
    </row>
    <row r="86" spans="1:11" x14ac:dyDescent="0.2">
      <c r="A86" s="51">
        <f t="shared" si="1"/>
        <v>81</v>
      </c>
      <c r="B86" s="21" t="s">
        <v>2403</v>
      </c>
      <c r="C86" s="11" t="s">
        <v>15</v>
      </c>
      <c r="D86" s="11"/>
      <c r="E86" s="49">
        <v>2017.04</v>
      </c>
      <c r="F86" s="12" t="s">
        <v>163</v>
      </c>
      <c r="G86" s="13">
        <v>797</v>
      </c>
      <c r="H86" s="13">
        <v>1392</v>
      </c>
      <c r="I86" s="14" t="s">
        <v>4</v>
      </c>
      <c r="J86" s="18" t="s">
        <v>50</v>
      </c>
      <c r="K86" s="6"/>
    </row>
    <row r="87" spans="1:11" x14ac:dyDescent="0.2">
      <c r="A87" s="51">
        <f t="shared" si="1"/>
        <v>82</v>
      </c>
      <c r="B87" s="21" t="s">
        <v>1091</v>
      </c>
      <c r="C87" s="11" t="s">
        <v>15</v>
      </c>
      <c r="D87" s="11"/>
      <c r="E87" s="49">
        <v>2017.06</v>
      </c>
      <c r="F87" s="12" t="s">
        <v>108</v>
      </c>
      <c r="G87" s="13">
        <v>403</v>
      </c>
      <c r="H87" s="13">
        <v>829</v>
      </c>
      <c r="I87" s="14" t="s">
        <v>40</v>
      </c>
      <c r="J87" s="46" t="s">
        <v>50</v>
      </c>
      <c r="K87" s="6"/>
    </row>
    <row r="88" spans="1:11" x14ac:dyDescent="0.2">
      <c r="A88" s="51">
        <f t="shared" si="1"/>
        <v>83</v>
      </c>
      <c r="B88" s="21" t="s">
        <v>1092</v>
      </c>
      <c r="C88" s="11" t="s">
        <v>15</v>
      </c>
      <c r="D88" s="11"/>
      <c r="E88" s="49">
        <v>2017.06</v>
      </c>
      <c r="F88" s="12" t="s">
        <v>93</v>
      </c>
      <c r="G88" s="13">
        <v>722</v>
      </c>
      <c r="H88" s="13">
        <v>1700</v>
      </c>
      <c r="I88" s="14" t="s">
        <v>3</v>
      </c>
      <c r="J88" s="46" t="s">
        <v>50</v>
      </c>
      <c r="K88" s="6"/>
    </row>
    <row r="89" spans="1:11" x14ac:dyDescent="0.2">
      <c r="A89" s="51">
        <f t="shared" si="1"/>
        <v>84</v>
      </c>
      <c r="B89" s="21" t="s">
        <v>1093</v>
      </c>
      <c r="C89" s="11" t="s">
        <v>15</v>
      </c>
      <c r="D89" s="11"/>
      <c r="E89" s="49">
        <v>2017.06</v>
      </c>
      <c r="F89" s="12" t="s">
        <v>105</v>
      </c>
      <c r="G89" s="13">
        <v>1991</v>
      </c>
      <c r="H89" s="13">
        <v>5826</v>
      </c>
      <c r="I89" s="14" t="s">
        <v>4</v>
      </c>
      <c r="J89" s="18" t="s">
        <v>50</v>
      </c>
      <c r="K89" s="6" t="s">
        <v>2170</v>
      </c>
    </row>
    <row r="90" spans="1:11" s="54" customFormat="1" x14ac:dyDescent="0.2">
      <c r="A90" s="51">
        <f t="shared" si="1"/>
        <v>85</v>
      </c>
      <c r="B90" s="11" t="s">
        <v>1094</v>
      </c>
      <c r="C90" s="11" t="s">
        <v>15</v>
      </c>
      <c r="D90" s="11"/>
      <c r="E90" s="49">
        <v>2017.06</v>
      </c>
      <c r="F90" s="12" t="s">
        <v>71</v>
      </c>
      <c r="G90" s="13">
        <v>280</v>
      </c>
      <c r="H90" s="13">
        <v>663</v>
      </c>
      <c r="I90" s="14" t="s">
        <v>70</v>
      </c>
      <c r="J90" s="46" t="s">
        <v>50</v>
      </c>
      <c r="K90" s="6" t="s">
        <v>2426</v>
      </c>
    </row>
    <row r="91" spans="1:11" s="54" customFormat="1" x14ac:dyDescent="0.2">
      <c r="A91" s="51">
        <f t="shared" si="1"/>
        <v>86</v>
      </c>
      <c r="B91" s="21" t="s">
        <v>1095</v>
      </c>
      <c r="C91" s="11" t="s">
        <v>15</v>
      </c>
      <c r="D91" s="11"/>
      <c r="E91" s="49">
        <v>2017.07</v>
      </c>
      <c r="F91" s="12" t="s">
        <v>101</v>
      </c>
      <c r="G91" s="13">
        <v>1564</v>
      </c>
      <c r="H91" s="13">
        <v>3448</v>
      </c>
      <c r="I91" s="14" t="s">
        <v>70</v>
      </c>
      <c r="J91" s="46" t="s">
        <v>50</v>
      </c>
      <c r="K91" s="6"/>
    </row>
    <row r="92" spans="1:11" s="54" customFormat="1" x14ac:dyDescent="0.2">
      <c r="A92" s="51">
        <f t="shared" si="1"/>
        <v>87</v>
      </c>
      <c r="B92" s="21" t="s">
        <v>1096</v>
      </c>
      <c r="C92" s="11" t="s">
        <v>15</v>
      </c>
      <c r="D92" s="11"/>
      <c r="E92" s="49">
        <v>2017.07</v>
      </c>
      <c r="F92" s="12" t="s">
        <v>100</v>
      </c>
      <c r="G92" s="13">
        <v>356</v>
      </c>
      <c r="H92" s="13">
        <v>768</v>
      </c>
      <c r="I92" s="14" t="s">
        <v>70</v>
      </c>
      <c r="J92" s="46" t="s">
        <v>50</v>
      </c>
      <c r="K92" s="6"/>
    </row>
    <row r="93" spans="1:11" s="54" customFormat="1" x14ac:dyDescent="0.2">
      <c r="A93" s="51">
        <f t="shared" si="1"/>
        <v>88</v>
      </c>
      <c r="B93" s="21" t="s">
        <v>2428</v>
      </c>
      <c r="C93" s="11" t="s">
        <v>15</v>
      </c>
      <c r="D93" s="11"/>
      <c r="E93" s="49">
        <v>2017.07</v>
      </c>
      <c r="F93" s="12" t="s">
        <v>97</v>
      </c>
      <c r="G93" s="13">
        <v>800</v>
      </c>
      <c r="H93" s="13">
        <v>1556</v>
      </c>
      <c r="I93" s="14" t="s">
        <v>2156</v>
      </c>
      <c r="J93" s="46" t="s">
        <v>50</v>
      </c>
      <c r="K93" s="6"/>
    </row>
    <row r="94" spans="1:11" s="54" customFormat="1" x14ac:dyDescent="0.2">
      <c r="A94" s="51">
        <f t="shared" si="1"/>
        <v>89</v>
      </c>
      <c r="B94" s="21" t="s">
        <v>1098</v>
      </c>
      <c r="C94" s="11" t="s">
        <v>15</v>
      </c>
      <c r="D94" s="11"/>
      <c r="E94" s="49">
        <v>2017.07</v>
      </c>
      <c r="F94" s="12" t="s">
        <v>90</v>
      </c>
      <c r="G94" s="13">
        <v>316</v>
      </c>
      <c r="H94" s="13">
        <v>655</v>
      </c>
      <c r="I94" s="14" t="s">
        <v>2156</v>
      </c>
      <c r="J94" s="46" t="s">
        <v>50</v>
      </c>
      <c r="K94" s="6"/>
    </row>
    <row r="95" spans="1:11" s="54" customFormat="1" x14ac:dyDescent="0.2">
      <c r="A95" s="51">
        <f t="shared" si="1"/>
        <v>90</v>
      </c>
      <c r="B95" s="21" t="s">
        <v>1099</v>
      </c>
      <c r="C95" s="11" t="s">
        <v>15</v>
      </c>
      <c r="D95" s="12"/>
      <c r="E95" s="49">
        <v>2017.08</v>
      </c>
      <c r="F95" s="12" t="s">
        <v>78</v>
      </c>
      <c r="G95" s="13">
        <v>1359</v>
      </c>
      <c r="H95" s="13">
        <v>3120</v>
      </c>
      <c r="I95" s="14" t="s">
        <v>2</v>
      </c>
      <c r="J95" s="46" t="s">
        <v>50</v>
      </c>
      <c r="K95" s="6"/>
    </row>
    <row r="96" spans="1:11" s="54" customFormat="1" x14ac:dyDescent="0.2">
      <c r="A96" s="51">
        <f t="shared" si="1"/>
        <v>91</v>
      </c>
      <c r="B96" s="21" t="s">
        <v>1100</v>
      </c>
      <c r="C96" s="11" t="s">
        <v>15</v>
      </c>
      <c r="D96" s="12"/>
      <c r="E96" s="49">
        <v>2017.08</v>
      </c>
      <c r="F96" s="12" t="s">
        <v>74</v>
      </c>
      <c r="G96" s="13">
        <v>1801</v>
      </c>
      <c r="H96" s="13">
        <v>3722</v>
      </c>
      <c r="I96" s="14" t="s">
        <v>2</v>
      </c>
      <c r="J96" s="46" t="s">
        <v>50</v>
      </c>
      <c r="K96" s="6"/>
    </row>
    <row r="97" spans="1:11" s="54" customFormat="1" x14ac:dyDescent="0.2">
      <c r="A97" s="51">
        <f t="shared" si="1"/>
        <v>92</v>
      </c>
      <c r="B97" s="21" t="s">
        <v>1101</v>
      </c>
      <c r="C97" s="11" t="s">
        <v>15</v>
      </c>
      <c r="D97" s="11"/>
      <c r="E97" s="49">
        <v>2017.09</v>
      </c>
      <c r="F97" s="12" t="s">
        <v>2434</v>
      </c>
      <c r="G97" s="13">
        <v>1386</v>
      </c>
      <c r="H97" s="13">
        <v>2433</v>
      </c>
      <c r="I97" s="14" t="s">
        <v>4</v>
      </c>
      <c r="J97" s="46" t="s">
        <v>50</v>
      </c>
      <c r="K97" s="6"/>
    </row>
    <row r="98" spans="1:11" s="54" customFormat="1" x14ac:dyDescent="0.2">
      <c r="A98" s="51">
        <f t="shared" si="1"/>
        <v>93</v>
      </c>
      <c r="B98" s="21" t="s">
        <v>1102</v>
      </c>
      <c r="C98" s="11" t="s">
        <v>15</v>
      </c>
      <c r="D98" s="11"/>
      <c r="E98" s="49">
        <v>2017.09</v>
      </c>
      <c r="F98" s="12" t="s">
        <v>2435</v>
      </c>
      <c r="G98" s="13">
        <v>1557</v>
      </c>
      <c r="H98" s="13">
        <v>2883</v>
      </c>
      <c r="I98" s="14" t="s">
        <v>4</v>
      </c>
      <c r="J98" s="46" t="s">
        <v>50</v>
      </c>
      <c r="K98" s="6"/>
    </row>
    <row r="99" spans="1:11" s="54" customFormat="1" x14ac:dyDescent="0.2">
      <c r="A99" s="51">
        <f t="shared" si="1"/>
        <v>94</v>
      </c>
      <c r="B99" s="21" t="s">
        <v>1103</v>
      </c>
      <c r="C99" s="11" t="s">
        <v>15</v>
      </c>
      <c r="D99" s="11"/>
      <c r="E99" s="49">
        <v>2017.09</v>
      </c>
      <c r="F99" s="12" t="s">
        <v>2436</v>
      </c>
      <c r="G99" s="13">
        <v>129</v>
      </c>
      <c r="H99" s="13">
        <v>275</v>
      </c>
      <c r="I99" s="14" t="s">
        <v>40</v>
      </c>
      <c r="J99" s="46" t="s">
        <v>50</v>
      </c>
      <c r="K99" s="6"/>
    </row>
    <row r="100" spans="1:11" s="54" customFormat="1" x14ac:dyDescent="0.2">
      <c r="A100" s="51">
        <f t="shared" si="1"/>
        <v>95</v>
      </c>
      <c r="B100" s="21" t="s">
        <v>1104</v>
      </c>
      <c r="C100" s="11" t="s">
        <v>15</v>
      </c>
      <c r="D100" s="11"/>
      <c r="E100" s="49">
        <v>2017.09</v>
      </c>
      <c r="F100" s="12" t="s">
        <v>502</v>
      </c>
      <c r="G100" s="13">
        <v>2818</v>
      </c>
      <c r="H100" s="13">
        <v>5386</v>
      </c>
      <c r="I100" s="14" t="s">
        <v>2437</v>
      </c>
      <c r="J100" s="46" t="s">
        <v>50</v>
      </c>
      <c r="K100" s="6"/>
    </row>
    <row r="101" spans="1:11" s="54" customFormat="1" x14ac:dyDescent="0.2">
      <c r="A101" s="51">
        <f t="shared" si="1"/>
        <v>96</v>
      </c>
      <c r="B101" s="21" t="s">
        <v>1105</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1106</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1107</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1108</v>
      </c>
      <c r="C104" s="11" t="s">
        <v>15</v>
      </c>
      <c r="D104" s="12"/>
      <c r="E104" s="49">
        <v>2017.12</v>
      </c>
      <c r="F104" s="22" t="s">
        <v>511</v>
      </c>
      <c r="G104" s="13">
        <v>614</v>
      </c>
      <c r="H104" s="13">
        <v>1532</v>
      </c>
      <c r="I104" s="14" t="s">
        <v>2156</v>
      </c>
      <c r="J104" s="46" t="s">
        <v>50</v>
      </c>
      <c r="K104" s="6"/>
    </row>
    <row r="105" spans="1:11" s="54" customFormat="1" x14ac:dyDescent="0.2">
      <c r="A105" s="51">
        <f t="shared" si="1"/>
        <v>100</v>
      </c>
      <c r="B105" s="21" t="s">
        <v>1094</v>
      </c>
      <c r="C105" s="11" t="s">
        <v>15</v>
      </c>
      <c r="D105" s="12"/>
      <c r="E105" s="49">
        <v>2017.12</v>
      </c>
      <c r="F105" s="22" t="s">
        <v>130</v>
      </c>
      <c r="G105" s="13">
        <v>1881</v>
      </c>
      <c r="H105" s="13">
        <v>4271</v>
      </c>
      <c r="I105" s="14" t="s">
        <v>2156</v>
      </c>
      <c r="J105" s="46" t="s">
        <v>50</v>
      </c>
      <c r="K105" s="6" t="s">
        <v>2426</v>
      </c>
    </row>
    <row r="106" spans="1:11" s="54" customFormat="1" x14ac:dyDescent="0.2">
      <c r="A106" s="51">
        <f t="shared" si="1"/>
        <v>101</v>
      </c>
      <c r="B106" s="21" t="s">
        <v>1109</v>
      </c>
      <c r="C106" s="11" t="s">
        <v>15</v>
      </c>
      <c r="D106" s="12"/>
      <c r="E106" s="49">
        <v>2017.12</v>
      </c>
      <c r="F106" s="22" t="s">
        <v>391</v>
      </c>
      <c r="G106" s="13">
        <v>1102</v>
      </c>
      <c r="H106" s="13">
        <v>2723</v>
      </c>
      <c r="I106" s="14" t="s">
        <v>2156</v>
      </c>
      <c r="J106" s="46" t="s">
        <v>50</v>
      </c>
      <c r="K106" s="6"/>
    </row>
    <row r="107" spans="1:11" s="54" customFormat="1" x14ac:dyDescent="0.2">
      <c r="A107" s="51">
        <f t="shared" si="1"/>
        <v>102</v>
      </c>
      <c r="B107" s="21" t="s">
        <v>1111</v>
      </c>
      <c r="C107" s="11" t="s">
        <v>15</v>
      </c>
      <c r="D107" s="12"/>
      <c r="E107" s="49">
        <v>2017.12</v>
      </c>
      <c r="F107" s="22" t="s">
        <v>2459</v>
      </c>
      <c r="G107" s="13">
        <v>1014</v>
      </c>
      <c r="H107" s="13">
        <v>1563</v>
      </c>
      <c r="I107" s="14" t="s">
        <v>2156</v>
      </c>
      <c r="J107" s="46" t="s">
        <v>50</v>
      </c>
      <c r="K107" s="6"/>
    </row>
    <row r="108" spans="1:11" s="54" customFormat="1" x14ac:dyDescent="0.2">
      <c r="A108" s="51">
        <f t="shared" si="1"/>
        <v>103</v>
      </c>
      <c r="B108" s="11" t="s">
        <v>1112</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1113</v>
      </c>
      <c r="C109" s="11" t="s">
        <v>15</v>
      </c>
      <c r="D109" s="11"/>
      <c r="E109" s="49">
        <v>2018.02</v>
      </c>
      <c r="F109" s="12" t="s">
        <v>310</v>
      </c>
      <c r="G109" s="13">
        <v>990</v>
      </c>
      <c r="H109" s="13">
        <v>2034</v>
      </c>
      <c r="I109" s="14" t="s">
        <v>2</v>
      </c>
      <c r="J109" s="46" t="s">
        <v>2474</v>
      </c>
      <c r="K109" s="4"/>
    </row>
    <row r="110" spans="1:11" s="54" customFormat="1" x14ac:dyDescent="0.2">
      <c r="A110" s="51">
        <f t="shared" si="1"/>
        <v>105</v>
      </c>
      <c r="B110" s="21" t="s">
        <v>1115</v>
      </c>
      <c r="C110" s="11" t="s">
        <v>15</v>
      </c>
      <c r="D110" s="11"/>
      <c r="E110" s="49">
        <v>2018.03</v>
      </c>
      <c r="F110" s="12" t="s">
        <v>2481</v>
      </c>
      <c r="G110" s="13">
        <v>1227</v>
      </c>
      <c r="H110" s="13">
        <v>2054</v>
      </c>
      <c r="I110" s="14" t="s">
        <v>2</v>
      </c>
      <c r="J110" s="46" t="s">
        <v>2482</v>
      </c>
      <c r="K110" s="6"/>
    </row>
    <row r="111" spans="1:11" s="54" customFormat="1" x14ac:dyDescent="0.2">
      <c r="A111" s="51">
        <f t="shared" si="1"/>
        <v>106</v>
      </c>
      <c r="B111" s="21" t="s">
        <v>1116</v>
      </c>
      <c r="C111" s="11" t="s">
        <v>15</v>
      </c>
      <c r="D111" s="11"/>
      <c r="E111" s="49">
        <v>2018.04</v>
      </c>
      <c r="F111" s="22" t="s">
        <v>533</v>
      </c>
      <c r="G111" s="13">
        <v>2669</v>
      </c>
      <c r="H111" s="13">
        <v>3903</v>
      </c>
      <c r="I111" s="14" t="s">
        <v>2156</v>
      </c>
      <c r="J111" s="46" t="s">
        <v>2482</v>
      </c>
      <c r="K111" s="6"/>
    </row>
    <row r="112" spans="1:11" s="54" customFormat="1" x14ac:dyDescent="0.2">
      <c r="A112" s="51">
        <f t="shared" si="1"/>
        <v>107</v>
      </c>
      <c r="B112" s="21" t="s">
        <v>1118</v>
      </c>
      <c r="C112" s="11" t="s">
        <v>15</v>
      </c>
      <c r="D112" s="11"/>
      <c r="E112" s="49">
        <v>2018.05</v>
      </c>
      <c r="F112" s="12" t="s">
        <v>2498</v>
      </c>
      <c r="G112" s="13">
        <v>791</v>
      </c>
      <c r="H112" s="13">
        <v>1771</v>
      </c>
      <c r="I112" s="14" t="s">
        <v>4</v>
      </c>
      <c r="J112" s="46" t="s">
        <v>2482</v>
      </c>
      <c r="K112" s="6" t="s">
        <v>2277</v>
      </c>
    </row>
    <row r="113" spans="1:11" s="54" customFormat="1" x14ac:dyDescent="0.2">
      <c r="A113" s="51">
        <f t="shared" si="1"/>
        <v>108</v>
      </c>
      <c r="B113" s="11" t="s">
        <v>1119</v>
      </c>
      <c r="C113" s="11" t="s">
        <v>15</v>
      </c>
      <c r="D113" s="11"/>
      <c r="E113" s="49">
        <v>2018.05</v>
      </c>
      <c r="F113" s="12" t="s">
        <v>2499</v>
      </c>
      <c r="G113" s="13">
        <v>337</v>
      </c>
      <c r="H113" s="13">
        <v>647</v>
      </c>
      <c r="I113" s="14" t="s">
        <v>3</v>
      </c>
      <c r="J113" s="46" t="s">
        <v>2482</v>
      </c>
      <c r="K113" s="6"/>
    </row>
    <row r="114" spans="1:11" s="54" customFormat="1" x14ac:dyDescent="0.2">
      <c r="A114" s="51">
        <f t="shared" si="1"/>
        <v>109</v>
      </c>
      <c r="B114" s="21" t="s">
        <v>1120</v>
      </c>
      <c r="C114" s="11" t="s">
        <v>15</v>
      </c>
      <c r="D114" s="11"/>
      <c r="E114" s="49">
        <v>2018.06</v>
      </c>
      <c r="F114" s="12" t="s">
        <v>2506</v>
      </c>
      <c r="G114" s="13">
        <v>1150</v>
      </c>
      <c r="H114" s="13">
        <v>2876</v>
      </c>
      <c r="I114" s="14" t="s">
        <v>1121</v>
      </c>
      <c r="J114" s="46" t="s">
        <v>30</v>
      </c>
      <c r="K114" s="6"/>
    </row>
    <row r="115" spans="1:11" s="54" customFormat="1" x14ac:dyDescent="0.2">
      <c r="A115" s="51">
        <f t="shared" si="1"/>
        <v>110</v>
      </c>
      <c r="B115" s="21" t="s">
        <v>1122</v>
      </c>
      <c r="C115" s="11" t="s">
        <v>15</v>
      </c>
      <c r="D115" s="11"/>
      <c r="E115" s="49">
        <v>2018.06</v>
      </c>
      <c r="F115" s="12" t="s">
        <v>397</v>
      </c>
      <c r="G115" s="13">
        <v>4113</v>
      </c>
      <c r="H115" s="13">
        <v>7652</v>
      </c>
      <c r="I115" s="14" t="s">
        <v>40</v>
      </c>
      <c r="J115" s="46" t="s">
        <v>2476</v>
      </c>
      <c r="K115" s="6"/>
    </row>
    <row r="116" spans="1:11" s="54" customFormat="1" x14ac:dyDescent="0.2">
      <c r="A116" s="51">
        <f t="shared" si="1"/>
        <v>111</v>
      </c>
      <c r="B116" s="23" t="s">
        <v>1123</v>
      </c>
      <c r="C116" s="23" t="s">
        <v>15</v>
      </c>
      <c r="D116" s="11"/>
      <c r="E116" s="60">
        <v>2018.07</v>
      </c>
      <c r="F116" s="25" t="s">
        <v>2513</v>
      </c>
      <c r="G116" s="26">
        <v>496</v>
      </c>
      <c r="H116" s="26">
        <v>835</v>
      </c>
      <c r="I116" s="27" t="s">
        <v>2167</v>
      </c>
      <c r="J116" s="70" t="s">
        <v>2476</v>
      </c>
      <c r="K116" s="20"/>
    </row>
    <row r="117" spans="1:11" s="54" customFormat="1" x14ac:dyDescent="0.2">
      <c r="A117" s="51">
        <f t="shared" si="1"/>
        <v>112</v>
      </c>
      <c r="B117" s="23" t="s">
        <v>1124</v>
      </c>
      <c r="C117" s="23" t="s">
        <v>15</v>
      </c>
      <c r="D117" s="11"/>
      <c r="E117" s="60">
        <v>2018.07</v>
      </c>
      <c r="F117" s="25" t="s">
        <v>2514</v>
      </c>
      <c r="G117" s="26">
        <v>2953</v>
      </c>
      <c r="H117" s="26">
        <v>6144</v>
      </c>
      <c r="I117" s="27" t="s">
        <v>2156</v>
      </c>
      <c r="J117" s="70" t="s">
        <v>2476</v>
      </c>
      <c r="K117" s="6"/>
    </row>
    <row r="118" spans="1:11" s="54" customFormat="1" x14ac:dyDescent="0.2">
      <c r="A118" s="51">
        <f t="shared" si="1"/>
        <v>113</v>
      </c>
      <c r="B118" s="24" t="s">
        <v>1125</v>
      </c>
      <c r="C118" s="23" t="s">
        <v>15</v>
      </c>
      <c r="D118" s="11"/>
      <c r="E118" s="60">
        <v>2018.07</v>
      </c>
      <c r="F118" s="25" t="s">
        <v>2515</v>
      </c>
      <c r="G118" s="26">
        <v>1383</v>
      </c>
      <c r="H118" s="26">
        <v>2597</v>
      </c>
      <c r="I118" s="27" t="s">
        <v>3</v>
      </c>
      <c r="J118" s="70" t="s">
        <v>2482</v>
      </c>
      <c r="K118" s="20"/>
    </row>
    <row r="119" spans="1:11" s="54" customFormat="1" x14ac:dyDescent="0.2">
      <c r="A119" s="51">
        <f t="shared" si="1"/>
        <v>114</v>
      </c>
      <c r="B119" s="23" t="s">
        <v>1126</v>
      </c>
      <c r="C119" s="23" t="s">
        <v>15</v>
      </c>
      <c r="D119" s="11"/>
      <c r="E119" s="60">
        <v>2018.07</v>
      </c>
      <c r="F119" s="25" t="s">
        <v>2516</v>
      </c>
      <c r="G119" s="26">
        <v>796</v>
      </c>
      <c r="H119" s="26">
        <v>2602</v>
      </c>
      <c r="I119" s="27" t="s">
        <v>4</v>
      </c>
      <c r="J119" s="70" t="s">
        <v>2482</v>
      </c>
      <c r="K119" s="20"/>
    </row>
    <row r="120" spans="1:11" s="54" customFormat="1" x14ac:dyDescent="0.2">
      <c r="A120" s="51">
        <f t="shared" si="1"/>
        <v>115</v>
      </c>
      <c r="B120" s="11" t="s">
        <v>1127</v>
      </c>
      <c r="C120" s="11" t="s">
        <v>15</v>
      </c>
      <c r="D120" s="12"/>
      <c r="E120" s="49">
        <v>2018.08</v>
      </c>
      <c r="F120" s="28" t="s">
        <v>2537</v>
      </c>
      <c r="G120" s="13">
        <v>1007</v>
      </c>
      <c r="H120" s="13">
        <v>1997</v>
      </c>
      <c r="I120" s="14" t="s">
        <v>2123</v>
      </c>
      <c r="J120" s="46" t="s">
        <v>2482</v>
      </c>
      <c r="K120" s="6"/>
    </row>
    <row r="121" spans="1:11" s="54" customFormat="1" x14ac:dyDescent="0.2">
      <c r="A121" s="51">
        <f t="shared" si="1"/>
        <v>116</v>
      </c>
      <c r="B121" s="11" t="s">
        <v>1128</v>
      </c>
      <c r="C121" s="11" t="s">
        <v>15</v>
      </c>
      <c r="D121" s="12"/>
      <c r="E121" s="49">
        <v>2018.08</v>
      </c>
      <c r="F121" s="28" t="s">
        <v>551</v>
      </c>
      <c r="G121" s="13">
        <v>361</v>
      </c>
      <c r="H121" s="13">
        <v>335</v>
      </c>
      <c r="I121" s="14" t="s">
        <v>2156</v>
      </c>
      <c r="J121" s="46" t="s">
        <v>2482</v>
      </c>
      <c r="K121" s="6" t="s">
        <v>2426</v>
      </c>
    </row>
    <row r="122" spans="1:11" s="54" customFormat="1" x14ac:dyDescent="0.2">
      <c r="A122" s="51">
        <f t="shared" si="1"/>
        <v>117</v>
      </c>
      <c r="B122" s="11" t="s">
        <v>1129</v>
      </c>
      <c r="C122" s="11" t="s">
        <v>15</v>
      </c>
      <c r="D122" s="12"/>
      <c r="E122" s="49">
        <v>2018.08</v>
      </c>
      <c r="F122" s="22" t="s">
        <v>2538</v>
      </c>
      <c r="G122" s="13">
        <v>777</v>
      </c>
      <c r="H122" s="13">
        <v>1751</v>
      </c>
      <c r="I122" s="14" t="s">
        <v>2156</v>
      </c>
      <c r="J122" s="46" t="s">
        <v>2482</v>
      </c>
      <c r="K122" s="6"/>
    </row>
    <row r="123" spans="1:11" s="54" customFormat="1" x14ac:dyDescent="0.2">
      <c r="A123" s="51">
        <f t="shared" si="1"/>
        <v>118</v>
      </c>
      <c r="B123" s="11" t="s">
        <v>1130</v>
      </c>
      <c r="C123" s="11" t="s">
        <v>15</v>
      </c>
      <c r="D123" s="12"/>
      <c r="E123" s="49">
        <v>2018.08</v>
      </c>
      <c r="F123" s="28" t="s">
        <v>2539</v>
      </c>
      <c r="G123" s="13">
        <v>6475</v>
      </c>
      <c r="H123" s="13">
        <v>13293</v>
      </c>
      <c r="I123" s="14" t="s">
        <v>2156</v>
      </c>
      <c r="J123" s="46" t="s">
        <v>2482</v>
      </c>
      <c r="K123" s="6"/>
    </row>
    <row r="124" spans="1:11" s="3" customFormat="1" x14ac:dyDescent="0.2">
      <c r="A124" s="51">
        <f t="shared" si="1"/>
        <v>119</v>
      </c>
      <c r="B124" s="11" t="s">
        <v>1131</v>
      </c>
      <c r="C124" s="11" t="s">
        <v>15</v>
      </c>
      <c r="D124" s="12"/>
      <c r="E124" s="49">
        <v>2018.08</v>
      </c>
      <c r="F124" s="22" t="s">
        <v>2540</v>
      </c>
      <c r="G124" s="13">
        <v>1758</v>
      </c>
      <c r="H124" s="13">
        <v>3390</v>
      </c>
      <c r="I124" s="27" t="s">
        <v>4</v>
      </c>
      <c r="J124" s="46" t="s">
        <v>2482</v>
      </c>
      <c r="K124" s="6"/>
    </row>
    <row r="125" spans="1:11" s="3" customFormat="1" x14ac:dyDescent="0.2">
      <c r="A125" s="51">
        <f t="shared" si="1"/>
        <v>120</v>
      </c>
      <c r="B125" s="21" t="s">
        <v>1132</v>
      </c>
      <c r="C125" s="11" t="s">
        <v>15</v>
      </c>
      <c r="D125" s="7"/>
      <c r="E125" s="49">
        <v>2018.09</v>
      </c>
      <c r="F125" s="12" t="s">
        <v>2544</v>
      </c>
      <c r="G125" s="29">
        <v>1181</v>
      </c>
      <c r="H125" s="29">
        <v>2682</v>
      </c>
      <c r="I125" s="27" t="s">
        <v>4</v>
      </c>
      <c r="J125" s="33" t="s">
        <v>50</v>
      </c>
      <c r="K125" s="6"/>
    </row>
    <row r="126" spans="1:11" s="3" customFormat="1" x14ac:dyDescent="0.2">
      <c r="A126" s="51">
        <f t="shared" si="1"/>
        <v>121</v>
      </c>
      <c r="B126" s="11" t="s">
        <v>1133</v>
      </c>
      <c r="C126" s="11" t="s">
        <v>15</v>
      </c>
      <c r="D126" s="11"/>
      <c r="E126" s="49" t="s">
        <v>554</v>
      </c>
      <c r="F126" s="28" t="s">
        <v>2552</v>
      </c>
      <c r="G126" s="13">
        <v>1960</v>
      </c>
      <c r="H126" s="13">
        <v>4427</v>
      </c>
      <c r="I126" s="14" t="s">
        <v>2156</v>
      </c>
      <c r="J126" s="46" t="s">
        <v>2482</v>
      </c>
      <c r="K126" s="6"/>
    </row>
    <row r="127" spans="1:11" s="3" customFormat="1" x14ac:dyDescent="0.2">
      <c r="A127" s="51">
        <f t="shared" si="1"/>
        <v>122</v>
      </c>
      <c r="B127" s="11" t="s">
        <v>1137</v>
      </c>
      <c r="C127" s="11" t="s">
        <v>15</v>
      </c>
      <c r="D127" s="11"/>
      <c r="E127" s="49" t="s">
        <v>554</v>
      </c>
      <c r="F127" s="22" t="s">
        <v>2555</v>
      </c>
      <c r="G127" s="13">
        <v>1819</v>
      </c>
      <c r="H127" s="13">
        <v>4728</v>
      </c>
      <c r="I127" s="27" t="s">
        <v>4</v>
      </c>
      <c r="J127" s="46" t="s">
        <v>2477</v>
      </c>
      <c r="K127" s="56" t="s">
        <v>2198</v>
      </c>
    </row>
    <row r="128" spans="1:11" s="3" customFormat="1" x14ac:dyDescent="0.2">
      <c r="A128" s="51">
        <f t="shared" si="1"/>
        <v>123</v>
      </c>
      <c r="B128" s="11" t="s">
        <v>1138</v>
      </c>
      <c r="C128" s="11" t="s">
        <v>15</v>
      </c>
      <c r="D128" s="11"/>
      <c r="E128" s="49" t="s">
        <v>554</v>
      </c>
      <c r="F128" s="12" t="s">
        <v>2556</v>
      </c>
      <c r="G128" s="29">
        <v>1319</v>
      </c>
      <c r="H128" s="29">
        <v>1977</v>
      </c>
      <c r="I128" s="14" t="s">
        <v>2156</v>
      </c>
      <c r="J128" s="33" t="s">
        <v>50</v>
      </c>
      <c r="K128" s="6"/>
    </row>
    <row r="129" spans="1:11" s="3" customFormat="1" x14ac:dyDescent="0.2">
      <c r="A129" s="51">
        <f t="shared" si="1"/>
        <v>124</v>
      </c>
      <c r="B129" s="71" t="s">
        <v>2557</v>
      </c>
      <c r="C129" s="11" t="s">
        <v>15</v>
      </c>
      <c r="D129" s="11"/>
      <c r="E129" s="49" t="s">
        <v>554</v>
      </c>
      <c r="F129" s="12" t="s">
        <v>2558</v>
      </c>
      <c r="G129" s="29">
        <v>2849</v>
      </c>
      <c r="H129" s="29">
        <v>5237</v>
      </c>
      <c r="I129" s="14" t="s">
        <v>2156</v>
      </c>
      <c r="J129" s="33" t="s">
        <v>2482</v>
      </c>
      <c r="K129" s="6"/>
    </row>
    <row r="130" spans="1:11" s="3" customFormat="1" x14ac:dyDescent="0.2">
      <c r="A130" s="51">
        <f t="shared" si="1"/>
        <v>125</v>
      </c>
      <c r="B130" s="21" t="s">
        <v>1139</v>
      </c>
      <c r="C130" s="11" t="s">
        <v>15</v>
      </c>
      <c r="D130" s="11"/>
      <c r="E130" s="49">
        <v>2018.11</v>
      </c>
      <c r="F130" s="31" t="s">
        <v>2572</v>
      </c>
      <c r="G130" s="32">
        <v>5666</v>
      </c>
      <c r="H130" s="29">
        <v>10918</v>
      </c>
      <c r="I130" s="33" t="s">
        <v>2156</v>
      </c>
      <c r="J130" s="33" t="s">
        <v>2474</v>
      </c>
      <c r="K130" s="6"/>
    </row>
    <row r="131" spans="1:11" s="3" customFormat="1" x14ac:dyDescent="0.2">
      <c r="A131" s="51">
        <f t="shared" ref="A131:A194" si="2">ROW()-5</f>
        <v>126</v>
      </c>
      <c r="B131" s="11" t="s">
        <v>1140</v>
      </c>
      <c r="C131" s="11" t="s">
        <v>15</v>
      </c>
      <c r="D131" s="11"/>
      <c r="E131" s="49">
        <v>2018.11</v>
      </c>
      <c r="F131" s="12" t="s">
        <v>2572</v>
      </c>
      <c r="G131" s="29">
        <v>4568</v>
      </c>
      <c r="H131" s="29">
        <v>10725</v>
      </c>
      <c r="I131" s="27" t="s">
        <v>4</v>
      </c>
      <c r="J131" s="33" t="s">
        <v>2482</v>
      </c>
      <c r="K131" s="6"/>
    </row>
    <row r="132" spans="1:11" s="3" customFormat="1" x14ac:dyDescent="0.2">
      <c r="A132" s="51">
        <f t="shared" si="2"/>
        <v>127</v>
      </c>
      <c r="B132" s="21" t="s">
        <v>1141</v>
      </c>
      <c r="C132" s="11" t="s">
        <v>15</v>
      </c>
      <c r="D132" s="11"/>
      <c r="E132" s="49">
        <v>2018.11</v>
      </c>
      <c r="F132" s="12" t="s">
        <v>2572</v>
      </c>
      <c r="G132" s="29">
        <v>112</v>
      </c>
      <c r="H132" s="29">
        <v>264</v>
      </c>
      <c r="I132" s="33" t="s">
        <v>2447</v>
      </c>
      <c r="J132" s="33" t="s">
        <v>2482</v>
      </c>
      <c r="K132" s="6"/>
    </row>
    <row r="133" spans="1:11" s="3" customFormat="1" x14ac:dyDescent="0.2">
      <c r="A133" s="51">
        <f t="shared" si="2"/>
        <v>128</v>
      </c>
      <c r="B133" s="11" t="s">
        <v>1142</v>
      </c>
      <c r="C133" s="11" t="s">
        <v>15</v>
      </c>
      <c r="D133" s="11"/>
      <c r="E133" s="49">
        <v>2018.11</v>
      </c>
      <c r="F133" s="12" t="s">
        <v>2572</v>
      </c>
      <c r="G133" s="29">
        <v>551</v>
      </c>
      <c r="H133" s="29">
        <v>1345</v>
      </c>
      <c r="I133" s="14" t="s">
        <v>2111</v>
      </c>
      <c r="J133" s="33" t="s">
        <v>2482</v>
      </c>
      <c r="K133" s="6"/>
    </row>
    <row r="134" spans="1:11" s="3" customFormat="1" x14ac:dyDescent="0.2">
      <c r="A134" s="51">
        <f t="shared" si="2"/>
        <v>129</v>
      </c>
      <c r="B134" s="21" t="s">
        <v>1143</v>
      </c>
      <c r="C134" s="11" t="s">
        <v>15</v>
      </c>
      <c r="D134" s="11"/>
      <c r="E134" s="49">
        <v>2018.11</v>
      </c>
      <c r="F134" s="31" t="s">
        <v>2572</v>
      </c>
      <c r="G134" s="32">
        <v>128</v>
      </c>
      <c r="H134" s="29">
        <v>278</v>
      </c>
      <c r="I134" s="33" t="s">
        <v>2111</v>
      </c>
      <c r="J134" s="33" t="s">
        <v>2482</v>
      </c>
      <c r="K134" s="6"/>
    </row>
    <row r="135" spans="1:11" s="3" customFormat="1" x14ac:dyDescent="0.2">
      <c r="A135" s="51">
        <f t="shared" si="2"/>
        <v>130</v>
      </c>
      <c r="B135" s="21" t="s">
        <v>1144</v>
      </c>
      <c r="C135" s="11" t="s">
        <v>15</v>
      </c>
      <c r="D135" s="11"/>
      <c r="E135" s="49">
        <v>2018.11</v>
      </c>
      <c r="F135" s="31" t="s">
        <v>2573</v>
      </c>
      <c r="G135" s="32">
        <v>3254</v>
      </c>
      <c r="H135" s="29">
        <v>6405</v>
      </c>
      <c r="I135" s="33" t="s">
        <v>2156</v>
      </c>
      <c r="J135" s="33" t="s">
        <v>2482</v>
      </c>
      <c r="K135" s="6"/>
    </row>
    <row r="136" spans="1:11" s="3" customFormat="1" x14ac:dyDescent="0.2">
      <c r="A136" s="51">
        <f t="shared" si="2"/>
        <v>131</v>
      </c>
      <c r="B136" s="21" t="s">
        <v>1145</v>
      </c>
      <c r="C136" s="11" t="s">
        <v>15</v>
      </c>
      <c r="D136" s="15"/>
      <c r="E136" s="49">
        <v>2018.11</v>
      </c>
      <c r="F136" s="31" t="s">
        <v>2537</v>
      </c>
      <c r="G136" s="32">
        <v>481</v>
      </c>
      <c r="H136" s="29">
        <v>1252</v>
      </c>
      <c r="I136" s="33" t="s">
        <v>2156</v>
      </c>
      <c r="J136" s="33" t="s">
        <v>2482</v>
      </c>
      <c r="K136" s="6"/>
    </row>
    <row r="137" spans="1:11" s="3" customFormat="1" x14ac:dyDescent="0.2">
      <c r="A137" s="51">
        <f t="shared" si="2"/>
        <v>132</v>
      </c>
      <c r="B137" s="11" t="s">
        <v>1146</v>
      </c>
      <c r="C137" s="11" t="s">
        <v>15</v>
      </c>
      <c r="D137" s="15"/>
      <c r="E137" s="49">
        <v>2018.11</v>
      </c>
      <c r="F137" s="31" t="s">
        <v>2537</v>
      </c>
      <c r="G137" s="13">
        <v>227</v>
      </c>
      <c r="H137" s="13">
        <v>624</v>
      </c>
      <c r="I137" s="33" t="s">
        <v>2156</v>
      </c>
      <c r="J137" s="33" t="s">
        <v>2482</v>
      </c>
      <c r="K137" s="6"/>
    </row>
    <row r="138" spans="1:11" s="3" customFormat="1" x14ac:dyDescent="0.2">
      <c r="A138" s="51">
        <f t="shared" si="2"/>
        <v>133</v>
      </c>
      <c r="B138" s="11" t="s">
        <v>1147</v>
      </c>
      <c r="C138" s="11" t="s">
        <v>15</v>
      </c>
      <c r="D138" s="7"/>
      <c r="E138" s="49">
        <v>2018.12</v>
      </c>
      <c r="F138" s="31" t="s">
        <v>557</v>
      </c>
      <c r="G138" s="13">
        <v>1670</v>
      </c>
      <c r="H138" s="13">
        <v>2870</v>
      </c>
      <c r="I138" s="33" t="s">
        <v>2207</v>
      </c>
      <c r="J138" s="33" t="s">
        <v>33</v>
      </c>
      <c r="K138" s="6"/>
    </row>
    <row r="139" spans="1:11" s="3" customFormat="1" x14ac:dyDescent="0.2">
      <c r="A139" s="51">
        <f t="shared" si="2"/>
        <v>134</v>
      </c>
      <c r="B139" s="11" t="s">
        <v>1148</v>
      </c>
      <c r="C139" s="11" t="s">
        <v>15</v>
      </c>
      <c r="D139" s="7"/>
      <c r="E139" s="49">
        <v>2018.12</v>
      </c>
      <c r="F139" s="31" t="s">
        <v>503</v>
      </c>
      <c r="G139" s="13">
        <v>437</v>
      </c>
      <c r="H139" s="13">
        <v>923</v>
      </c>
      <c r="I139" s="33" t="s">
        <v>2123</v>
      </c>
      <c r="J139" s="33" t="s">
        <v>33</v>
      </c>
      <c r="K139" s="4"/>
    </row>
    <row r="140" spans="1:11" s="3" customFormat="1" x14ac:dyDescent="0.2">
      <c r="A140" s="51">
        <f t="shared" si="2"/>
        <v>135</v>
      </c>
      <c r="B140" s="11" t="s">
        <v>1149</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2156</v>
      </c>
      <c r="J141" s="33" t="s">
        <v>33</v>
      </c>
      <c r="K141" s="4"/>
    </row>
    <row r="142" spans="1:11" s="55" customFormat="1" x14ac:dyDescent="0.2">
      <c r="A142" s="51">
        <f t="shared" si="2"/>
        <v>137</v>
      </c>
      <c r="B142" s="24" t="s">
        <v>573</v>
      </c>
      <c r="C142" s="11" t="s">
        <v>15</v>
      </c>
      <c r="D142" s="11"/>
      <c r="E142" s="76" t="s">
        <v>2594</v>
      </c>
      <c r="F142" s="25" t="s">
        <v>574</v>
      </c>
      <c r="G142" s="77">
        <v>1527</v>
      </c>
      <c r="H142" s="77">
        <v>2992</v>
      </c>
      <c r="I142" s="78" t="s">
        <v>41</v>
      </c>
      <c r="J142" s="79" t="s">
        <v>33</v>
      </c>
      <c r="K142" s="20" t="s">
        <v>2595</v>
      </c>
    </row>
    <row r="143" spans="1:11" s="55" customFormat="1" x14ac:dyDescent="0.2">
      <c r="A143" s="51">
        <f t="shared" si="2"/>
        <v>138</v>
      </c>
      <c r="B143" s="7" t="s">
        <v>1043</v>
      </c>
      <c r="C143" s="11" t="s">
        <v>15</v>
      </c>
      <c r="D143" s="11"/>
      <c r="E143" s="61" t="s">
        <v>2599</v>
      </c>
      <c r="F143" s="7" t="s">
        <v>598</v>
      </c>
      <c r="G143" s="43">
        <v>3210</v>
      </c>
      <c r="H143" s="43">
        <v>7213</v>
      </c>
      <c r="I143" s="44" t="s">
        <v>2156</v>
      </c>
      <c r="J143" s="80" t="s">
        <v>33</v>
      </c>
      <c r="K143" s="34" t="s">
        <v>2595</v>
      </c>
    </row>
    <row r="144" spans="1:11" s="55" customFormat="1" x14ac:dyDescent="0.2">
      <c r="A144" s="51">
        <f t="shared" si="2"/>
        <v>139</v>
      </c>
      <c r="B144" s="7" t="s">
        <v>1150</v>
      </c>
      <c r="C144" s="11" t="s">
        <v>15</v>
      </c>
      <c r="D144" s="11"/>
      <c r="E144" s="61" t="s">
        <v>2599</v>
      </c>
      <c r="F144" s="7" t="s">
        <v>107</v>
      </c>
      <c r="G144" s="43">
        <v>848</v>
      </c>
      <c r="H144" s="43">
        <v>1692</v>
      </c>
      <c r="I144" s="44" t="s">
        <v>2203</v>
      </c>
      <c r="J144" s="80" t="s">
        <v>33</v>
      </c>
      <c r="K144" s="4"/>
    </row>
    <row r="145" spans="1:11" s="55" customFormat="1" x14ac:dyDescent="0.2">
      <c r="A145" s="51">
        <f t="shared" si="2"/>
        <v>140</v>
      </c>
      <c r="B145" s="11" t="s">
        <v>1151</v>
      </c>
      <c r="C145" s="11" t="s">
        <v>15</v>
      </c>
      <c r="D145" s="11"/>
      <c r="E145" s="49">
        <v>2019.03</v>
      </c>
      <c r="F145" s="31" t="s">
        <v>606</v>
      </c>
      <c r="G145" s="13">
        <v>6647</v>
      </c>
      <c r="H145" s="13">
        <v>15159</v>
      </c>
      <c r="I145" s="44" t="s">
        <v>2601</v>
      </c>
      <c r="J145" s="33" t="s">
        <v>33</v>
      </c>
      <c r="K145" s="4"/>
    </row>
    <row r="146" spans="1:11" s="55" customFormat="1" x14ac:dyDescent="0.2">
      <c r="A146" s="51">
        <f t="shared" si="2"/>
        <v>141</v>
      </c>
      <c r="B146" s="11" t="s">
        <v>1152</v>
      </c>
      <c r="C146" s="11" t="s">
        <v>15</v>
      </c>
      <c r="D146" s="11"/>
      <c r="E146" s="49">
        <v>2019.03</v>
      </c>
      <c r="F146" s="31" t="s">
        <v>2609</v>
      </c>
      <c r="G146" s="13">
        <v>1635</v>
      </c>
      <c r="H146" s="13">
        <v>3301</v>
      </c>
      <c r="I146" s="44" t="s">
        <v>2601</v>
      </c>
      <c r="J146" s="33" t="s">
        <v>33</v>
      </c>
      <c r="K146" s="4" t="s">
        <v>2610</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1155</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1156</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1157</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1158</v>
      </c>
      <c r="C151" s="11" t="s">
        <v>15</v>
      </c>
      <c r="D151" s="11"/>
      <c r="E151" s="49">
        <v>2019.08</v>
      </c>
      <c r="F151" s="31" t="s">
        <v>665</v>
      </c>
      <c r="G151" s="13">
        <v>1289</v>
      </c>
      <c r="H151" s="13">
        <v>2784</v>
      </c>
      <c r="I151" s="33" t="s">
        <v>611</v>
      </c>
      <c r="J151" s="33" t="s">
        <v>33</v>
      </c>
      <c r="K151" s="4" t="s">
        <v>2608</v>
      </c>
    </row>
    <row r="152" spans="1:11" s="55" customFormat="1" x14ac:dyDescent="0.2">
      <c r="A152" s="51">
        <f t="shared" si="2"/>
        <v>147</v>
      </c>
      <c r="B152" s="11" t="s">
        <v>1159</v>
      </c>
      <c r="C152" s="11" t="s">
        <v>15</v>
      </c>
      <c r="D152" s="7"/>
      <c r="E152" s="49">
        <v>2019.09</v>
      </c>
      <c r="F152" s="31" t="s">
        <v>669</v>
      </c>
      <c r="G152" s="13">
        <v>1277</v>
      </c>
      <c r="H152" s="13">
        <v>2419</v>
      </c>
      <c r="I152" s="33" t="s">
        <v>41</v>
      </c>
      <c r="J152" s="33" t="s">
        <v>50</v>
      </c>
      <c r="K152" s="4" t="s">
        <v>1160</v>
      </c>
    </row>
    <row r="153" spans="1:11" s="55" customFormat="1" x14ac:dyDescent="0.2">
      <c r="A153" s="51">
        <f t="shared" si="2"/>
        <v>148</v>
      </c>
      <c r="B153" s="11" t="s">
        <v>1161</v>
      </c>
      <c r="C153" s="11" t="s">
        <v>15</v>
      </c>
      <c r="D153" s="7"/>
      <c r="E153" s="49">
        <v>2019.09</v>
      </c>
      <c r="F153" s="31" t="s">
        <v>675</v>
      </c>
      <c r="G153" s="13">
        <v>410</v>
      </c>
      <c r="H153" s="13">
        <v>780</v>
      </c>
      <c r="I153" s="33" t="s">
        <v>41</v>
      </c>
      <c r="J153" s="33" t="s">
        <v>50</v>
      </c>
      <c r="K153" s="4" t="s">
        <v>2426</v>
      </c>
    </row>
    <row r="154" spans="1:11" s="55" customFormat="1" x14ac:dyDescent="0.2">
      <c r="A154" s="51">
        <f t="shared" si="2"/>
        <v>149</v>
      </c>
      <c r="B154" s="11" t="s">
        <v>2876</v>
      </c>
      <c r="C154" s="11" t="s">
        <v>15</v>
      </c>
      <c r="D154" s="7"/>
      <c r="E154" s="49">
        <v>2019.09</v>
      </c>
      <c r="F154" s="31" t="s">
        <v>677</v>
      </c>
      <c r="G154" s="13">
        <v>2212</v>
      </c>
      <c r="H154" s="13">
        <v>3718</v>
      </c>
      <c r="I154" s="44" t="s">
        <v>2203</v>
      </c>
      <c r="J154" s="33" t="s">
        <v>50</v>
      </c>
      <c r="K154" s="4" t="s">
        <v>2256</v>
      </c>
    </row>
    <row r="155" spans="1:11" s="55" customFormat="1" x14ac:dyDescent="0.2">
      <c r="A155" s="51">
        <f t="shared" si="2"/>
        <v>150</v>
      </c>
      <c r="B155" s="11" t="s">
        <v>1162</v>
      </c>
      <c r="C155" s="11" t="s">
        <v>15</v>
      </c>
      <c r="D155" s="7"/>
      <c r="E155" s="49" t="s">
        <v>926</v>
      </c>
      <c r="F155" s="31" t="s">
        <v>636</v>
      </c>
      <c r="G155" s="13">
        <v>4381</v>
      </c>
      <c r="H155" s="13">
        <v>8668</v>
      </c>
      <c r="I155" s="33" t="s">
        <v>41</v>
      </c>
      <c r="J155" s="33" t="s">
        <v>50</v>
      </c>
      <c r="K155" s="4" t="s">
        <v>2464</v>
      </c>
    </row>
    <row r="156" spans="1:11" s="55" customFormat="1" x14ac:dyDescent="0.2">
      <c r="A156" s="51">
        <f t="shared" si="2"/>
        <v>151</v>
      </c>
      <c r="B156" s="11" t="s">
        <v>1323</v>
      </c>
      <c r="C156" s="11" t="s">
        <v>15</v>
      </c>
      <c r="D156" s="11"/>
      <c r="E156" s="49" t="s">
        <v>2626</v>
      </c>
      <c r="F156" s="31" t="s">
        <v>683</v>
      </c>
      <c r="G156" s="13">
        <v>51</v>
      </c>
      <c r="H156" s="33" t="s">
        <v>2627</v>
      </c>
      <c r="I156" s="44" t="s">
        <v>2187</v>
      </c>
      <c r="J156" s="33" t="s">
        <v>610</v>
      </c>
      <c r="K156" s="4" t="s">
        <v>2277</v>
      </c>
    </row>
    <row r="157" spans="1:11" s="55" customFormat="1" x14ac:dyDescent="0.2">
      <c r="A157" s="51">
        <f t="shared" si="2"/>
        <v>152</v>
      </c>
      <c r="B157" s="11" t="s">
        <v>2630</v>
      </c>
      <c r="C157" s="11" t="s">
        <v>15</v>
      </c>
      <c r="D157" s="11"/>
      <c r="E157" s="49">
        <v>2019.11</v>
      </c>
      <c r="F157" s="31" t="s">
        <v>689</v>
      </c>
      <c r="G157" s="13">
        <v>1504</v>
      </c>
      <c r="H157" s="13">
        <v>2876</v>
      </c>
      <c r="I157" s="33" t="s">
        <v>41</v>
      </c>
      <c r="J157" s="33" t="s">
        <v>50</v>
      </c>
      <c r="K157" s="4" t="s">
        <v>2464</v>
      </c>
    </row>
    <row r="158" spans="1:11" s="55" customFormat="1" x14ac:dyDescent="0.2">
      <c r="A158" s="51">
        <f t="shared" si="2"/>
        <v>153</v>
      </c>
      <c r="B158" s="11" t="s">
        <v>1165</v>
      </c>
      <c r="C158" s="11" t="s">
        <v>15</v>
      </c>
      <c r="D158" s="11"/>
      <c r="E158" s="49">
        <v>2019.11</v>
      </c>
      <c r="F158" s="31" t="s">
        <v>690</v>
      </c>
      <c r="G158" s="13">
        <v>1158</v>
      </c>
      <c r="H158" s="13">
        <v>2011</v>
      </c>
      <c r="I158" s="33" t="s">
        <v>41</v>
      </c>
      <c r="J158" s="33" t="s">
        <v>50</v>
      </c>
      <c r="K158" s="4" t="s">
        <v>2426</v>
      </c>
    </row>
    <row r="159" spans="1:11" s="55" customFormat="1" x14ac:dyDescent="0.2">
      <c r="A159" s="51">
        <f t="shared" si="2"/>
        <v>154</v>
      </c>
      <c r="B159" s="11" t="s">
        <v>2631</v>
      </c>
      <c r="C159" s="11" t="s">
        <v>15</v>
      </c>
      <c r="D159" s="11"/>
      <c r="E159" s="49">
        <v>2019.11</v>
      </c>
      <c r="F159" s="31" t="s">
        <v>693</v>
      </c>
      <c r="G159" s="13">
        <v>385</v>
      </c>
      <c r="H159" s="13">
        <v>840</v>
      </c>
      <c r="I159" s="33" t="s">
        <v>2203</v>
      </c>
      <c r="J159" s="33" t="s">
        <v>694</v>
      </c>
      <c r="K159" s="4" t="s">
        <v>2256</v>
      </c>
    </row>
    <row r="160" spans="1:11" s="55" customFormat="1" x14ac:dyDescent="0.2">
      <c r="A160" s="51">
        <f t="shared" si="2"/>
        <v>155</v>
      </c>
      <c r="B160" s="11" t="s">
        <v>1166</v>
      </c>
      <c r="C160" s="11" t="s">
        <v>15</v>
      </c>
      <c r="D160" s="11"/>
      <c r="E160" s="49">
        <v>2019.11</v>
      </c>
      <c r="F160" s="31" t="s">
        <v>692</v>
      </c>
      <c r="G160" s="13">
        <v>895</v>
      </c>
      <c r="H160" s="13">
        <v>1990</v>
      </c>
      <c r="I160" s="33" t="s">
        <v>41</v>
      </c>
      <c r="J160" s="33" t="s">
        <v>50</v>
      </c>
      <c r="K160" s="4" t="s">
        <v>2464</v>
      </c>
    </row>
    <row r="161" spans="1:11" s="55" customFormat="1" x14ac:dyDescent="0.2">
      <c r="A161" s="51">
        <f t="shared" si="2"/>
        <v>156</v>
      </c>
      <c r="B161" s="11" t="s">
        <v>1167</v>
      </c>
      <c r="C161" s="11" t="s">
        <v>15</v>
      </c>
      <c r="D161" s="11"/>
      <c r="E161" s="49">
        <v>2019.11</v>
      </c>
      <c r="F161" s="31" t="s">
        <v>697</v>
      </c>
      <c r="G161" s="13">
        <v>412</v>
      </c>
      <c r="H161" s="13">
        <v>778</v>
      </c>
      <c r="I161" s="33" t="s">
        <v>41</v>
      </c>
      <c r="J161" s="33" t="s">
        <v>50</v>
      </c>
      <c r="K161" s="4" t="s">
        <v>2632</v>
      </c>
    </row>
    <row r="162" spans="1:11" s="55" customFormat="1" x14ac:dyDescent="0.2">
      <c r="A162" s="51">
        <f t="shared" si="2"/>
        <v>157</v>
      </c>
      <c r="B162" s="11" t="s">
        <v>1168</v>
      </c>
      <c r="C162" s="11" t="s">
        <v>15</v>
      </c>
      <c r="D162" s="7"/>
      <c r="E162" s="49">
        <v>2019.12</v>
      </c>
      <c r="F162" s="31" t="s">
        <v>701</v>
      </c>
      <c r="G162" s="13">
        <v>6254</v>
      </c>
      <c r="H162" s="13">
        <v>14808</v>
      </c>
      <c r="I162" s="33" t="s">
        <v>2203</v>
      </c>
      <c r="J162" s="33" t="s">
        <v>50</v>
      </c>
      <c r="K162" s="4"/>
    </row>
    <row r="163" spans="1:11" s="55" customFormat="1" x14ac:dyDescent="0.2">
      <c r="A163" s="51">
        <f t="shared" si="2"/>
        <v>158</v>
      </c>
      <c r="B163" s="11" t="s">
        <v>1169</v>
      </c>
      <c r="C163" s="11" t="s">
        <v>15</v>
      </c>
      <c r="D163" s="7"/>
      <c r="E163" s="49">
        <v>2019.12</v>
      </c>
      <c r="F163" s="31" t="s">
        <v>705</v>
      </c>
      <c r="G163" s="13">
        <v>1384</v>
      </c>
      <c r="H163" s="13">
        <v>3391</v>
      </c>
      <c r="I163" s="33" t="s">
        <v>41</v>
      </c>
      <c r="J163" s="33" t="s">
        <v>50</v>
      </c>
      <c r="K163" s="4" t="s">
        <v>2636</v>
      </c>
    </row>
    <row r="164" spans="1:11" s="55" customFormat="1" x14ac:dyDescent="0.2">
      <c r="A164" s="51">
        <f t="shared" si="2"/>
        <v>159</v>
      </c>
      <c r="B164" s="11" t="s">
        <v>2637</v>
      </c>
      <c r="C164" s="11" t="s">
        <v>15</v>
      </c>
      <c r="D164" s="7"/>
      <c r="E164" s="49">
        <v>2019.12</v>
      </c>
      <c r="F164" s="31" t="s">
        <v>700</v>
      </c>
      <c r="G164" s="13">
        <v>527</v>
      </c>
      <c r="H164" s="13">
        <v>1202</v>
      </c>
      <c r="I164" s="33" t="s">
        <v>41</v>
      </c>
      <c r="J164" s="33" t="s">
        <v>50</v>
      </c>
      <c r="K164" s="4" t="s">
        <v>2426</v>
      </c>
    </row>
    <row r="165" spans="1:11" s="55" customFormat="1" x14ac:dyDescent="0.2">
      <c r="A165" s="51">
        <f t="shared" si="2"/>
        <v>160</v>
      </c>
      <c r="B165" s="11" t="s">
        <v>2638</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1170</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1172</v>
      </c>
      <c r="C167" s="11" t="s">
        <v>15</v>
      </c>
      <c r="D167" s="30"/>
      <c r="E167" s="49">
        <v>2020.03</v>
      </c>
      <c r="F167" s="31" t="s">
        <v>633</v>
      </c>
      <c r="G167" s="13">
        <v>809</v>
      </c>
      <c r="H167" s="13">
        <v>1655</v>
      </c>
      <c r="I167" s="33" t="s">
        <v>2193</v>
      </c>
      <c r="J167" s="33" t="s">
        <v>50</v>
      </c>
      <c r="K167" s="4" t="s">
        <v>2256</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2426</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2464</v>
      </c>
    </row>
    <row r="170" spans="1:11" s="55" customFormat="1" x14ac:dyDescent="0.2">
      <c r="A170" s="51">
        <f t="shared" si="2"/>
        <v>165</v>
      </c>
      <c r="B170" s="11" t="s">
        <v>1167</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1173</v>
      </c>
      <c r="C171" s="30" t="s">
        <v>69</v>
      </c>
      <c r="D171" s="7"/>
      <c r="E171" s="49">
        <v>2020.05</v>
      </c>
      <c r="F171" s="31" t="s">
        <v>2646</v>
      </c>
      <c r="G171" s="13">
        <v>4884</v>
      </c>
      <c r="H171" s="13">
        <v>10003</v>
      </c>
      <c r="I171" s="33" t="s">
        <v>41</v>
      </c>
      <c r="J171" s="33" t="s">
        <v>50</v>
      </c>
      <c r="K171" s="4" t="s">
        <v>2647</v>
      </c>
    </row>
    <row r="172" spans="1:11" s="55" customFormat="1" x14ac:dyDescent="0.2">
      <c r="A172" s="51">
        <f t="shared" si="2"/>
        <v>167</v>
      </c>
      <c r="B172" s="7" t="s">
        <v>1174</v>
      </c>
      <c r="C172" s="7" t="s">
        <v>69</v>
      </c>
      <c r="D172" s="7"/>
      <c r="E172" s="48">
        <v>2020.06</v>
      </c>
      <c r="F172" s="8" t="s">
        <v>748</v>
      </c>
      <c r="G172" s="9">
        <v>3076</v>
      </c>
      <c r="H172" s="9">
        <v>8183</v>
      </c>
      <c r="I172" s="10" t="s">
        <v>41</v>
      </c>
      <c r="J172" s="40" t="s">
        <v>50</v>
      </c>
      <c r="K172" s="4" t="s">
        <v>2464</v>
      </c>
    </row>
    <row r="173" spans="1:11" s="55" customFormat="1" x14ac:dyDescent="0.2">
      <c r="A173" s="51">
        <f t="shared" si="2"/>
        <v>168</v>
      </c>
      <c r="B173" s="7" t="s">
        <v>1175</v>
      </c>
      <c r="C173" s="7" t="s">
        <v>69</v>
      </c>
      <c r="D173" s="7"/>
      <c r="E173" s="48">
        <v>2020.07</v>
      </c>
      <c r="F173" s="8" t="s">
        <v>759</v>
      </c>
      <c r="G173" s="9">
        <v>602</v>
      </c>
      <c r="H173" s="9">
        <v>1337</v>
      </c>
      <c r="I173" s="10" t="s">
        <v>41</v>
      </c>
      <c r="J173" s="40" t="s">
        <v>50</v>
      </c>
      <c r="K173" s="4" t="s">
        <v>2616</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1176</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1177</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2653</v>
      </c>
      <c r="C178" s="7" t="s">
        <v>69</v>
      </c>
      <c r="D178" s="7"/>
      <c r="E178" s="48">
        <v>2020.11</v>
      </c>
      <c r="F178" s="8" t="s">
        <v>1178</v>
      </c>
      <c r="G178" s="9">
        <v>862</v>
      </c>
      <c r="H178" s="9">
        <v>1955</v>
      </c>
      <c r="I178" s="10" t="s">
        <v>41</v>
      </c>
      <c r="J178" s="40" t="s">
        <v>50</v>
      </c>
      <c r="K178" s="4" t="s">
        <v>781</v>
      </c>
    </row>
    <row r="179" spans="1:11" s="55" customFormat="1" x14ac:dyDescent="0.2">
      <c r="A179" s="51">
        <f t="shared" si="2"/>
        <v>174</v>
      </c>
      <c r="B179" s="7" t="s">
        <v>2046</v>
      </c>
      <c r="C179" s="7" t="s">
        <v>69</v>
      </c>
      <c r="D179" s="7"/>
      <c r="E179" s="48">
        <v>2020.12</v>
      </c>
      <c r="F179" s="8" t="s">
        <v>2047</v>
      </c>
      <c r="G179" s="9">
        <v>3571</v>
      </c>
      <c r="H179" s="9">
        <v>6909</v>
      </c>
      <c r="I179" s="10" t="s">
        <v>51</v>
      </c>
      <c r="J179" s="40" t="s">
        <v>50</v>
      </c>
      <c r="K179" s="4" t="s">
        <v>2048</v>
      </c>
    </row>
    <row r="180" spans="1:11" s="55" customFormat="1" x14ac:dyDescent="0.2">
      <c r="A180" s="51">
        <f t="shared" si="2"/>
        <v>175</v>
      </c>
      <c r="B180" s="7" t="s">
        <v>2061</v>
      </c>
      <c r="C180" s="7" t="s">
        <v>69</v>
      </c>
      <c r="D180" s="7"/>
      <c r="E180" s="7" t="s">
        <v>2057</v>
      </c>
      <c r="F180" s="8" t="s">
        <v>2062</v>
      </c>
      <c r="G180" s="9">
        <v>1364</v>
      </c>
      <c r="H180" s="9">
        <v>2966</v>
      </c>
      <c r="I180" s="10" t="s">
        <v>51</v>
      </c>
      <c r="J180" s="40" t="s">
        <v>50</v>
      </c>
      <c r="K180" s="4" t="s">
        <v>781</v>
      </c>
    </row>
    <row r="181" spans="1:11" s="55" customFormat="1" x14ac:dyDescent="0.2">
      <c r="A181" s="51">
        <f t="shared" si="2"/>
        <v>176</v>
      </c>
      <c r="B181" s="7" t="s">
        <v>2063</v>
      </c>
      <c r="C181" s="7" t="s">
        <v>69</v>
      </c>
      <c r="D181" s="7"/>
      <c r="E181" s="7" t="s">
        <v>2057</v>
      </c>
      <c r="F181" s="8" t="s">
        <v>579</v>
      </c>
      <c r="G181" s="9">
        <v>549</v>
      </c>
      <c r="H181" s="9">
        <v>1242</v>
      </c>
      <c r="I181" s="10" t="s">
        <v>41</v>
      </c>
      <c r="J181" s="40" t="s">
        <v>50</v>
      </c>
      <c r="K181" s="4" t="s">
        <v>781</v>
      </c>
    </row>
    <row r="182" spans="1:11" s="55" customFormat="1" x14ac:dyDescent="0.2">
      <c r="A182" s="51">
        <f t="shared" si="2"/>
        <v>177</v>
      </c>
      <c r="B182" s="7" t="s">
        <v>2074</v>
      </c>
      <c r="C182" s="7" t="s">
        <v>15</v>
      </c>
      <c r="D182" s="7"/>
      <c r="E182" s="7" t="s">
        <v>2068</v>
      </c>
      <c r="F182" s="8" t="s">
        <v>2075</v>
      </c>
      <c r="G182" s="9">
        <v>2172</v>
      </c>
      <c r="H182" s="9">
        <v>5783</v>
      </c>
      <c r="I182" s="10" t="s">
        <v>41</v>
      </c>
      <c r="J182" s="40" t="s">
        <v>50</v>
      </c>
      <c r="K182" s="4"/>
    </row>
    <row r="183" spans="1:11" s="55" customFormat="1" x14ac:dyDescent="0.2">
      <c r="A183" s="51">
        <f t="shared" si="2"/>
        <v>178</v>
      </c>
      <c r="B183" s="7" t="s">
        <v>2076</v>
      </c>
      <c r="C183" s="7" t="s">
        <v>15</v>
      </c>
      <c r="D183" s="7"/>
      <c r="E183" s="7" t="s">
        <v>2068</v>
      </c>
      <c r="F183" s="8" t="s">
        <v>569</v>
      </c>
      <c r="G183" s="9">
        <v>5829</v>
      </c>
      <c r="H183" s="9">
        <v>12140</v>
      </c>
      <c r="I183" s="10" t="s">
        <v>51</v>
      </c>
      <c r="J183" s="40" t="s">
        <v>50</v>
      </c>
      <c r="K183" s="4"/>
    </row>
    <row r="184" spans="1:11" s="55" customFormat="1" x14ac:dyDescent="0.2">
      <c r="A184" s="51">
        <f t="shared" si="2"/>
        <v>179</v>
      </c>
      <c r="B184" s="7" t="s">
        <v>2664</v>
      </c>
      <c r="C184" s="7" t="s">
        <v>15</v>
      </c>
      <c r="D184" s="7"/>
      <c r="E184" s="7" t="s">
        <v>2079</v>
      </c>
      <c r="F184" s="8" t="s">
        <v>2082</v>
      </c>
      <c r="G184" s="9">
        <v>3815</v>
      </c>
      <c r="H184" s="9">
        <v>8503</v>
      </c>
      <c r="I184" s="10" t="s">
        <v>709</v>
      </c>
      <c r="J184" s="40" t="s">
        <v>50</v>
      </c>
      <c r="K184" s="4"/>
    </row>
    <row r="185" spans="1:11" x14ac:dyDescent="0.2">
      <c r="A185" s="51">
        <f t="shared" si="2"/>
        <v>180</v>
      </c>
      <c r="B185" s="7" t="s">
        <v>2716</v>
      </c>
      <c r="C185" s="7" t="s">
        <v>15</v>
      </c>
      <c r="E185" s="7" t="s">
        <v>2717</v>
      </c>
      <c r="F185" s="8" t="s">
        <v>2718</v>
      </c>
      <c r="G185" s="9">
        <v>11803</v>
      </c>
      <c r="H185" s="9">
        <v>24708</v>
      </c>
      <c r="I185" s="10" t="s">
        <v>51</v>
      </c>
      <c r="J185" s="40" t="s">
        <v>50</v>
      </c>
      <c r="K185" s="4" t="s">
        <v>781</v>
      </c>
    </row>
    <row r="186" spans="1:11" x14ac:dyDescent="0.2">
      <c r="A186" s="51">
        <f t="shared" si="2"/>
        <v>181</v>
      </c>
      <c r="B186" s="7" t="s">
        <v>2719</v>
      </c>
      <c r="C186" s="7" t="s">
        <v>15</v>
      </c>
      <c r="E186" s="7" t="s">
        <v>2717</v>
      </c>
      <c r="F186" s="8" t="s">
        <v>2720</v>
      </c>
      <c r="G186" s="9">
        <v>6456</v>
      </c>
      <c r="H186" s="9">
        <v>12667</v>
      </c>
      <c r="I186" s="10" t="s">
        <v>709</v>
      </c>
      <c r="J186" s="40" t="s">
        <v>50</v>
      </c>
      <c r="K186" s="4" t="s">
        <v>781</v>
      </c>
    </row>
    <row r="187" spans="1:11" x14ac:dyDescent="0.2">
      <c r="A187" s="51">
        <f t="shared" si="2"/>
        <v>182</v>
      </c>
      <c r="B187" s="7" t="s">
        <v>2721</v>
      </c>
      <c r="C187" s="7" t="s">
        <v>15</v>
      </c>
      <c r="E187" s="7" t="s">
        <v>2717</v>
      </c>
      <c r="F187" s="8" t="s">
        <v>2722</v>
      </c>
      <c r="G187" s="9">
        <v>653</v>
      </c>
      <c r="H187" s="9">
        <v>1357</v>
      </c>
      <c r="I187" s="10" t="s">
        <v>41</v>
      </c>
      <c r="J187" s="40" t="s">
        <v>50</v>
      </c>
      <c r="K187" s="4" t="s">
        <v>781</v>
      </c>
    </row>
    <row r="188" spans="1:11" x14ac:dyDescent="0.2">
      <c r="A188" s="51">
        <f t="shared" si="2"/>
        <v>183</v>
      </c>
      <c r="B188" s="7" t="s">
        <v>2723</v>
      </c>
      <c r="C188" s="7" t="s">
        <v>15</v>
      </c>
      <c r="E188" s="7" t="s">
        <v>2717</v>
      </c>
      <c r="F188" s="8" t="s">
        <v>411</v>
      </c>
      <c r="G188" s="9">
        <v>4274</v>
      </c>
      <c r="H188" s="9">
        <v>9764</v>
      </c>
      <c r="I188" s="10" t="s">
        <v>709</v>
      </c>
      <c r="J188" s="40" t="s">
        <v>50</v>
      </c>
      <c r="K188" s="4"/>
    </row>
    <row r="189" spans="1:11" x14ac:dyDescent="0.2">
      <c r="A189" s="51">
        <f t="shared" si="2"/>
        <v>184</v>
      </c>
      <c r="B189" s="7" t="s">
        <v>2759</v>
      </c>
      <c r="C189" s="7" t="s">
        <v>15</v>
      </c>
      <c r="E189" s="7" t="s">
        <v>2745</v>
      </c>
      <c r="F189" s="8" t="s">
        <v>2760</v>
      </c>
      <c r="G189" s="9">
        <v>140</v>
      </c>
      <c r="H189" s="9">
        <v>384</v>
      </c>
      <c r="I189" s="10" t="s">
        <v>571</v>
      </c>
      <c r="J189" s="40" t="s">
        <v>571</v>
      </c>
      <c r="K189" s="4"/>
    </row>
    <row r="190" spans="1:11" x14ac:dyDescent="0.2">
      <c r="A190" s="51">
        <f t="shared" si="2"/>
        <v>185</v>
      </c>
      <c r="B190" s="7" t="s">
        <v>2768</v>
      </c>
      <c r="C190" s="7" t="s">
        <v>69</v>
      </c>
      <c r="E190" s="7" t="s">
        <v>2769</v>
      </c>
      <c r="F190" s="8" t="s">
        <v>2727</v>
      </c>
      <c r="G190" s="9">
        <v>1678</v>
      </c>
      <c r="H190" s="9">
        <v>3189</v>
      </c>
      <c r="I190" s="10" t="s">
        <v>41</v>
      </c>
      <c r="J190" s="40" t="s">
        <v>50</v>
      </c>
      <c r="K190" s="4" t="s">
        <v>781</v>
      </c>
    </row>
    <row r="191" spans="1:11" x14ac:dyDescent="0.2">
      <c r="A191" s="51">
        <f t="shared" si="2"/>
        <v>186</v>
      </c>
      <c r="B191" s="7" t="s">
        <v>2770</v>
      </c>
      <c r="C191" s="7" t="s">
        <v>69</v>
      </c>
      <c r="E191" s="7" t="s">
        <v>2769</v>
      </c>
      <c r="F191" s="8" t="s">
        <v>462</v>
      </c>
      <c r="G191" s="9">
        <v>1921</v>
      </c>
      <c r="H191" s="9">
        <v>3639</v>
      </c>
      <c r="I191" s="10" t="s">
        <v>41</v>
      </c>
      <c r="J191" s="40" t="s">
        <v>50</v>
      </c>
      <c r="K191" s="4"/>
    </row>
    <row r="192" spans="1:11" x14ac:dyDescent="0.2">
      <c r="A192" s="51">
        <f t="shared" si="2"/>
        <v>187</v>
      </c>
      <c r="B192" s="7" t="s">
        <v>2793</v>
      </c>
      <c r="C192" s="7" t="s">
        <v>69</v>
      </c>
      <c r="E192" s="7" t="s">
        <v>2794</v>
      </c>
      <c r="F192" s="8" t="s">
        <v>2082</v>
      </c>
      <c r="G192" s="9">
        <v>1983</v>
      </c>
      <c r="H192" s="9">
        <v>5030</v>
      </c>
      <c r="I192" s="10" t="s">
        <v>51</v>
      </c>
      <c r="J192" s="40" t="s">
        <v>50</v>
      </c>
      <c r="K192" s="4" t="s">
        <v>780</v>
      </c>
    </row>
    <row r="193" spans="1:11" x14ac:dyDescent="0.2">
      <c r="A193" s="51">
        <f t="shared" si="2"/>
        <v>188</v>
      </c>
      <c r="B193" s="7" t="s">
        <v>2823</v>
      </c>
      <c r="C193" s="7" t="s">
        <v>69</v>
      </c>
      <c r="E193" s="7" t="s">
        <v>2824</v>
      </c>
      <c r="F193" s="8" t="s">
        <v>2825</v>
      </c>
      <c r="G193" s="9">
        <v>3790</v>
      </c>
      <c r="H193" s="9">
        <v>8051</v>
      </c>
      <c r="I193" s="10" t="s">
        <v>41</v>
      </c>
      <c r="J193" s="40" t="s">
        <v>50</v>
      </c>
      <c r="K193" s="4" t="s">
        <v>781</v>
      </c>
    </row>
    <row r="194" spans="1:11" x14ac:dyDescent="0.2">
      <c r="A194" s="51">
        <f t="shared" si="2"/>
        <v>189</v>
      </c>
      <c r="B194" s="7" t="s">
        <v>2826</v>
      </c>
      <c r="C194" s="7" t="s">
        <v>15</v>
      </c>
      <c r="E194" s="7" t="s">
        <v>2824</v>
      </c>
      <c r="F194" s="8" t="s">
        <v>2827</v>
      </c>
      <c r="G194" s="9">
        <v>1941</v>
      </c>
      <c r="H194" s="9">
        <v>4539</v>
      </c>
      <c r="I194" s="10" t="s">
        <v>2812</v>
      </c>
      <c r="J194" s="40" t="s">
        <v>50</v>
      </c>
      <c r="K194" s="4"/>
    </row>
    <row r="195" spans="1:11" x14ac:dyDescent="0.2">
      <c r="A195" s="51">
        <f t="shared" ref="A195:A222" si="3">ROW()-5</f>
        <v>190</v>
      </c>
      <c r="B195" s="7" t="s">
        <v>2828</v>
      </c>
      <c r="C195" s="7" t="s">
        <v>15</v>
      </c>
      <c r="E195" s="7" t="s">
        <v>2824</v>
      </c>
      <c r="F195" s="8" t="s">
        <v>503</v>
      </c>
      <c r="G195" s="9">
        <v>1496</v>
      </c>
      <c r="H195" s="9">
        <v>3103</v>
      </c>
      <c r="I195" s="10" t="s">
        <v>41</v>
      </c>
      <c r="J195" s="40" t="s">
        <v>50</v>
      </c>
      <c r="K195" s="4"/>
    </row>
    <row r="196" spans="1:11" x14ac:dyDescent="0.2">
      <c r="A196" s="51">
        <f t="shared" si="3"/>
        <v>191</v>
      </c>
      <c r="B196" s="7" t="s">
        <v>2866</v>
      </c>
      <c r="C196" s="7" t="s">
        <v>15</v>
      </c>
      <c r="E196" s="7" t="s">
        <v>2858</v>
      </c>
      <c r="F196" s="8" t="s">
        <v>787</v>
      </c>
      <c r="G196" s="9">
        <v>1710</v>
      </c>
      <c r="H196" s="9">
        <v>3439</v>
      </c>
      <c r="I196" s="10" t="s">
        <v>709</v>
      </c>
      <c r="J196" s="40" t="s">
        <v>50</v>
      </c>
      <c r="K196" s="4" t="s">
        <v>781</v>
      </c>
    </row>
    <row r="197" spans="1:11" x14ac:dyDescent="0.2">
      <c r="A197" s="51">
        <f t="shared" si="3"/>
        <v>192</v>
      </c>
      <c r="B197" s="7" t="s">
        <v>2867</v>
      </c>
      <c r="C197" s="7" t="s">
        <v>15</v>
      </c>
      <c r="E197" s="7" t="s">
        <v>2858</v>
      </c>
      <c r="F197" s="8" t="s">
        <v>2868</v>
      </c>
      <c r="G197" s="9">
        <v>2435</v>
      </c>
      <c r="H197" s="9">
        <v>5029.7</v>
      </c>
      <c r="I197" s="10" t="s">
        <v>2</v>
      </c>
      <c r="J197" s="40" t="s">
        <v>50</v>
      </c>
      <c r="K197" s="4"/>
    </row>
    <row r="198" spans="1:11" x14ac:dyDescent="0.2">
      <c r="A198" s="51">
        <f t="shared" si="3"/>
        <v>193</v>
      </c>
      <c r="B198" s="7" t="s">
        <v>2877</v>
      </c>
      <c r="C198" s="7" t="s">
        <v>15</v>
      </c>
      <c r="E198" s="7" t="s">
        <v>2878</v>
      </c>
      <c r="F198" s="8" t="s">
        <v>2879</v>
      </c>
      <c r="G198" s="9">
        <v>3701</v>
      </c>
      <c r="H198" s="9">
        <v>7822</v>
      </c>
      <c r="I198" s="10" t="s">
        <v>709</v>
      </c>
      <c r="J198" s="40" t="s">
        <v>50</v>
      </c>
      <c r="K198" s="4" t="s">
        <v>780</v>
      </c>
    </row>
    <row r="199" spans="1:11" x14ac:dyDescent="0.2">
      <c r="A199" s="51">
        <f t="shared" si="3"/>
        <v>194</v>
      </c>
      <c r="B199" s="7" t="s">
        <v>2901</v>
      </c>
      <c r="C199" s="7" t="s">
        <v>15</v>
      </c>
      <c r="E199" s="7" t="s">
        <v>2896</v>
      </c>
      <c r="F199" s="8" t="s">
        <v>2902</v>
      </c>
      <c r="G199" s="9">
        <v>2724</v>
      </c>
      <c r="H199" s="9">
        <v>5702</v>
      </c>
      <c r="I199" s="10" t="s">
        <v>41</v>
      </c>
      <c r="J199" s="40" t="s">
        <v>50</v>
      </c>
      <c r="K199" s="4"/>
    </row>
    <row r="200" spans="1:11" x14ac:dyDescent="0.2">
      <c r="A200" s="51">
        <f t="shared" si="3"/>
        <v>195</v>
      </c>
      <c r="B200" s="7" t="s">
        <v>2903</v>
      </c>
      <c r="C200" s="7" t="s">
        <v>15</v>
      </c>
      <c r="E200" s="7" t="s">
        <v>2896</v>
      </c>
      <c r="F200" s="8" t="s">
        <v>677</v>
      </c>
      <c r="G200" s="9">
        <v>3327</v>
      </c>
      <c r="H200" s="9">
        <v>9757</v>
      </c>
      <c r="I200" s="10" t="s">
        <v>709</v>
      </c>
      <c r="J200" s="40" t="s">
        <v>50</v>
      </c>
      <c r="K200" s="4" t="s">
        <v>781</v>
      </c>
    </row>
    <row r="201" spans="1:11" x14ac:dyDescent="0.2">
      <c r="A201" s="51">
        <f t="shared" si="3"/>
        <v>196</v>
      </c>
      <c r="B201" s="7" t="s">
        <v>2913</v>
      </c>
      <c r="C201" s="7" t="s">
        <v>15</v>
      </c>
      <c r="E201" s="7" t="s">
        <v>2908</v>
      </c>
      <c r="F201" s="8" t="s">
        <v>2914</v>
      </c>
      <c r="G201" s="9">
        <v>1652</v>
      </c>
      <c r="H201" s="9">
        <v>4067.46</v>
      </c>
      <c r="I201" s="10" t="s">
        <v>2915</v>
      </c>
      <c r="J201" s="40" t="s">
        <v>50</v>
      </c>
      <c r="K201" s="4"/>
    </row>
    <row r="202" spans="1:11" x14ac:dyDescent="0.2">
      <c r="A202" s="51">
        <f t="shared" si="3"/>
        <v>197</v>
      </c>
      <c r="B202" s="7" t="s">
        <v>2916</v>
      </c>
      <c r="C202" s="7" t="s">
        <v>69</v>
      </c>
      <c r="E202" s="7" t="s">
        <v>2908</v>
      </c>
      <c r="F202" s="8" t="s">
        <v>2917</v>
      </c>
      <c r="G202" s="9">
        <v>1630</v>
      </c>
      <c r="H202" s="9">
        <v>3423</v>
      </c>
      <c r="I202" s="10" t="s">
        <v>51</v>
      </c>
      <c r="J202" s="40" t="s">
        <v>50</v>
      </c>
      <c r="K202" s="4"/>
    </row>
    <row r="203" spans="1:11" x14ac:dyDescent="0.2">
      <c r="A203" s="51">
        <f t="shared" si="3"/>
        <v>198</v>
      </c>
      <c r="B203" s="7" t="s">
        <v>2918</v>
      </c>
      <c r="C203" s="7" t="s">
        <v>15</v>
      </c>
      <c r="E203" s="7" t="s">
        <v>2908</v>
      </c>
      <c r="F203" s="8" t="s">
        <v>2919</v>
      </c>
      <c r="G203" s="9">
        <v>628</v>
      </c>
      <c r="H203" s="9">
        <v>1458</v>
      </c>
      <c r="I203" s="10" t="s">
        <v>41</v>
      </c>
      <c r="J203" s="40" t="s">
        <v>50</v>
      </c>
      <c r="K203" s="4" t="s">
        <v>781</v>
      </c>
    </row>
    <row r="204" spans="1:11" x14ac:dyDescent="0.2">
      <c r="A204" s="51">
        <f t="shared" si="3"/>
        <v>199</v>
      </c>
      <c r="B204" s="7" t="s">
        <v>2931</v>
      </c>
      <c r="C204" s="7" t="s">
        <v>15</v>
      </c>
      <c r="E204" s="7" t="s">
        <v>2923</v>
      </c>
      <c r="F204" s="8" t="s">
        <v>579</v>
      </c>
      <c r="G204" s="9">
        <v>448</v>
      </c>
      <c r="H204" s="9">
        <v>963</v>
      </c>
      <c r="I204" s="10" t="s">
        <v>41</v>
      </c>
      <c r="J204" s="40" t="s">
        <v>50</v>
      </c>
      <c r="K204" s="4"/>
    </row>
    <row r="205" spans="1:11" x14ac:dyDescent="0.2">
      <c r="A205" s="51">
        <f t="shared" si="3"/>
        <v>200</v>
      </c>
      <c r="B205" s="7" t="s">
        <v>2932</v>
      </c>
      <c r="C205" s="7" t="s">
        <v>15</v>
      </c>
      <c r="E205" s="7" t="s">
        <v>2923</v>
      </c>
      <c r="F205" s="8" t="s">
        <v>118</v>
      </c>
      <c r="G205" s="9">
        <v>1634</v>
      </c>
      <c r="H205" s="9">
        <v>3857</v>
      </c>
      <c r="I205" s="10" t="s">
        <v>709</v>
      </c>
      <c r="J205" s="40" t="s">
        <v>50</v>
      </c>
      <c r="K205" s="4"/>
    </row>
    <row r="206" spans="1:11" x14ac:dyDescent="0.2">
      <c r="A206" s="51">
        <f t="shared" si="3"/>
        <v>201</v>
      </c>
      <c r="B206" s="7" t="s">
        <v>2952</v>
      </c>
      <c r="C206" s="7" t="s">
        <v>15</v>
      </c>
      <c r="E206" s="7" t="s">
        <v>2946</v>
      </c>
      <c r="F206" s="8" t="s">
        <v>2835</v>
      </c>
      <c r="G206" s="9">
        <v>2276</v>
      </c>
      <c r="H206" s="9">
        <v>4467</v>
      </c>
      <c r="I206" s="10" t="s">
        <v>41</v>
      </c>
      <c r="J206" s="40" t="s">
        <v>50</v>
      </c>
      <c r="K206" s="4" t="s">
        <v>780</v>
      </c>
    </row>
    <row r="207" spans="1:11" x14ac:dyDescent="0.2">
      <c r="A207" s="51">
        <f t="shared" si="3"/>
        <v>202</v>
      </c>
      <c r="B207" s="7" t="s">
        <v>2953</v>
      </c>
      <c r="C207" s="7" t="s">
        <v>15</v>
      </c>
      <c r="E207" s="7" t="s">
        <v>2946</v>
      </c>
      <c r="F207" s="8" t="s">
        <v>541</v>
      </c>
      <c r="G207" s="9">
        <v>744</v>
      </c>
      <c r="H207" s="9">
        <v>1569</v>
      </c>
      <c r="I207" s="10" t="s">
        <v>41</v>
      </c>
      <c r="J207" s="40" t="s">
        <v>50</v>
      </c>
      <c r="K207" s="4" t="s">
        <v>780</v>
      </c>
    </row>
    <row r="208" spans="1:11" x14ac:dyDescent="0.2">
      <c r="A208" s="51">
        <f t="shared" si="3"/>
        <v>203</v>
      </c>
      <c r="B208" s="7" t="s">
        <v>2954</v>
      </c>
      <c r="C208" s="7" t="s">
        <v>15</v>
      </c>
      <c r="E208" s="7" t="s">
        <v>2946</v>
      </c>
      <c r="F208" s="8" t="s">
        <v>503</v>
      </c>
      <c r="G208" s="9">
        <v>715</v>
      </c>
      <c r="H208" s="9">
        <v>1438</v>
      </c>
      <c r="I208" s="10" t="s">
        <v>51</v>
      </c>
      <c r="J208" s="40" t="s">
        <v>50</v>
      </c>
      <c r="K208" s="4" t="s">
        <v>780</v>
      </c>
    </row>
    <row r="209" spans="1:11" x14ac:dyDescent="0.2">
      <c r="A209" s="51">
        <f t="shared" si="3"/>
        <v>204</v>
      </c>
      <c r="B209" s="7" t="s">
        <v>2980</v>
      </c>
      <c r="C209" s="7" t="s">
        <v>69</v>
      </c>
      <c r="D209" s="7" t="s">
        <v>2968</v>
      </c>
      <c r="E209" s="7" t="s">
        <v>2964</v>
      </c>
      <c r="F209" s="8" t="s">
        <v>727</v>
      </c>
      <c r="G209" s="9">
        <v>5626</v>
      </c>
      <c r="H209" s="9">
        <v>15136</v>
      </c>
      <c r="I209" s="10" t="s">
        <v>41</v>
      </c>
      <c r="J209" s="40" t="s">
        <v>50</v>
      </c>
      <c r="K209" s="4" t="s">
        <v>781</v>
      </c>
    </row>
    <row r="210" spans="1:11" x14ac:dyDescent="0.2">
      <c r="A210" s="51">
        <f t="shared" si="3"/>
        <v>205</v>
      </c>
      <c r="B210" s="7" t="s">
        <v>2981</v>
      </c>
      <c r="C210" s="7" t="s">
        <v>69</v>
      </c>
      <c r="D210" s="7" t="s">
        <v>2968</v>
      </c>
      <c r="E210" s="7" t="s">
        <v>2964</v>
      </c>
      <c r="F210" s="8" t="s">
        <v>2982</v>
      </c>
      <c r="G210" s="9">
        <v>1702</v>
      </c>
      <c r="H210" s="9">
        <v>3919</v>
      </c>
      <c r="I210" s="10" t="s">
        <v>709</v>
      </c>
      <c r="J210" s="40" t="s">
        <v>50</v>
      </c>
      <c r="K210" s="4" t="s">
        <v>2968</v>
      </c>
    </row>
    <row r="211" spans="1:11" x14ac:dyDescent="0.2">
      <c r="A211" s="51">
        <f t="shared" si="3"/>
        <v>206</v>
      </c>
      <c r="B211" s="7" t="s">
        <v>2983</v>
      </c>
      <c r="C211" s="7" t="s">
        <v>69</v>
      </c>
      <c r="D211" s="7" t="s">
        <v>2968</v>
      </c>
      <c r="E211" s="7" t="s">
        <v>2964</v>
      </c>
      <c r="F211" s="8" t="s">
        <v>623</v>
      </c>
      <c r="G211" s="9">
        <v>519</v>
      </c>
      <c r="H211" s="9">
        <v>1085</v>
      </c>
      <c r="I211" s="10" t="s">
        <v>41</v>
      </c>
      <c r="J211" s="40" t="s">
        <v>50</v>
      </c>
      <c r="K211" s="4" t="s">
        <v>2968</v>
      </c>
    </row>
    <row r="212" spans="1:11" x14ac:dyDescent="0.2">
      <c r="A212" s="51">
        <f t="shared" si="3"/>
        <v>207</v>
      </c>
      <c r="B212" s="7" t="s">
        <v>2988</v>
      </c>
      <c r="C212" s="7" t="s">
        <v>69</v>
      </c>
      <c r="D212" s="7" t="s">
        <v>2968</v>
      </c>
      <c r="E212" s="7" t="s">
        <v>2986</v>
      </c>
      <c r="F212" s="8" t="s">
        <v>2989</v>
      </c>
      <c r="G212" s="9">
        <v>4060</v>
      </c>
      <c r="H212" s="9">
        <v>9760</v>
      </c>
      <c r="I212" s="10" t="s">
        <v>51</v>
      </c>
      <c r="J212" s="40" t="s">
        <v>50</v>
      </c>
      <c r="K212" s="4" t="s">
        <v>781</v>
      </c>
    </row>
    <row r="213" spans="1:11" x14ac:dyDescent="0.2">
      <c r="A213" s="51">
        <f t="shared" si="3"/>
        <v>208</v>
      </c>
      <c r="B213" s="7" t="s">
        <v>2990</v>
      </c>
      <c r="C213" s="7" t="s">
        <v>69</v>
      </c>
      <c r="D213" s="7" t="s">
        <v>2968</v>
      </c>
      <c r="E213" s="7" t="s">
        <v>2986</v>
      </c>
      <c r="F213" s="8" t="s">
        <v>2991</v>
      </c>
      <c r="G213" s="9">
        <v>4184</v>
      </c>
      <c r="H213" s="9">
        <v>9931</v>
      </c>
      <c r="I213" s="10" t="s">
        <v>709</v>
      </c>
      <c r="J213" s="40" t="s">
        <v>50</v>
      </c>
      <c r="K213" s="4" t="s">
        <v>781</v>
      </c>
    </row>
    <row r="214" spans="1:11" x14ac:dyDescent="0.2">
      <c r="A214" s="51">
        <f t="shared" si="3"/>
        <v>209</v>
      </c>
      <c r="B214" s="7" t="s">
        <v>2992</v>
      </c>
      <c r="C214" s="7" t="s">
        <v>69</v>
      </c>
      <c r="D214" s="7" t="s">
        <v>2968</v>
      </c>
      <c r="E214" s="7" t="s">
        <v>2986</v>
      </c>
      <c r="F214" s="8" t="s">
        <v>639</v>
      </c>
      <c r="G214" s="9">
        <v>3225</v>
      </c>
      <c r="H214" s="9">
        <v>9768</v>
      </c>
      <c r="I214" s="10" t="s">
        <v>41</v>
      </c>
      <c r="J214" s="40" t="s">
        <v>50</v>
      </c>
      <c r="K214" s="4" t="s">
        <v>781</v>
      </c>
    </row>
    <row r="215" spans="1:11" x14ac:dyDescent="0.2">
      <c r="A215" s="51">
        <f t="shared" si="3"/>
        <v>210</v>
      </c>
      <c r="B215" s="7" t="s">
        <v>2993</v>
      </c>
      <c r="C215" s="7" t="s">
        <v>69</v>
      </c>
      <c r="D215" s="7" t="s">
        <v>2968</v>
      </c>
      <c r="E215" s="7" t="s">
        <v>2986</v>
      </c>
      <c r="F215" s="8" t="s">
        <v>2994</v>
      </c>
      <c r="G215" s="9">
        <v>651</v>
      </c>
      <c r="H215" s="9">
        <v>1576</v>
      </c>
      <c r="I215" s="10" t="s">
        <v>41</v>
      </c>
      <c r="J215" s="40" t="s">
        <v>50</v>
      </c>
      <c r="K215" s="4" t="s">
        <v>782</v>
      </c>
    </row>
    <row r="216" spans="1:11" x14ac:dyDescent="0.2">
      <c r="A216" s="51">
        <f t="shared" si="3"/>
        <v>211</v>
      </c>
      <c r="B216" s="7" t="s">
        <v>2995</v>
      </c>
      <c r="C216" s="7" t="s">
        <v>69</v>
      </c>
      <c r="D216" s="7" t="s">
        <v>2968</v>
      </c>
      <c r="E216" s="7" t="s">
        <v>2986</v>
      </c>
      <c r="F216" s="8" t="s">
        <v>766</v>
      </c>
      <c r="G216" s="9">
        <v>1415</v>
      </c>
      <c r="H216" s="9">
        <v>4116</v>
      </c>
      <c r="I216" s="10" t="s">
        <v>41</v>
      </c>
      <c r="J216" s="40" t="s">
        <v>50</v>
      </c>
      <c r="K216" s="4" t="s">
        <v>2968</v>
      </c>
    </row>
    <row r="217" spans="1:11" x14ac:dyDescent="0.2">
      <c r="A217" s="51">
        <f t="shared" si="3"/>
        <v>212</v>
      </c>
      <c r="B217" s="7" t="s">
        <v>3019</v>
      </c>
      <c r="C217" s="7" t="s">
        <v>69</v>
      </c>
      <c r="D217" s="7" t="s">
        <v>2968</v>
      </c>
      <c r="E217" s="7" t="s">
        <v>3020</v>
      </c>
      <c r="F217" s="8" t="s">
        <v>677</v>
      </c>
      <c r="G217" s="9">
        <v>8569</v>
      </c>
      <c r="H217" s="9">
        <v>17159</v>
      </c>
      <c r="I217" s="10" t="s">
        <v>41</v>
      </c>
      <c r="J217" s="40" t="s">
        <v>50</v>
      </c>
      <c r="K217" s="4" t="s">
        <v>781</v>
      </c>
    </row>
    <row r="218" spans="1:11" x14ac:dyDescent="0.2">
      <c r="A218" s="51">
        <f t="shared" si="3"/>
        <v>213</v>
      </c>
      <c r="B218" s="7" t="s">
        <v>3021</v>
      </c>
      <c r="C218" s="7" t="s">
        <v>69</v>
      </c>
      <c r="D218" s="7" t="s">
        <v>2968</v>
      </c>
      <c r="E218" s="7" t="s">
        <v>3020</v>
      </c>
      <c r="F218" s="8" t="s">
        <v>614</v>
      </c>
      <c r="G218" s="9">
        <v>816</v>
      </c>
      <c r="H218" s="9">
        <v>2028</v>
      </c>
      <c r="I218" s="10" t="s">
        <v>41</v>
      </c>
      <c r="J218" s="40" t="s">
        <v>50</v>
      </c>
      <c r="K218" s="4" t="s">
        <v>2968</v>
      </c>
    </row>
    <row r="219" spans="1:11" x14ac:dyDescent="0.2">
      <c r="A219" s="51">
        <f t="shared" si="3"/>
        <v>214</v>
      </c>
      <c r="B219" s="7" t="s">
        <v>3054</v>
      </c>
      <c r="C219" s="7" t="s">
        <v>69</v>
      </c>
      <c r="D219" s="7" t="s">
        <v>2968</v>
      </c>
      <c r="E219" s="7" t="s">
        <v>3033</v>
      </c>
      <c r="F219" s="8" t="s">
        <v>588</v>
      </c>
      <c r="G219" s="9">
        <v>3755</v>
      </c>
      <c r="H219" s="9">
        <v>9502</v>
      </c>
      <c r="I219" s="10" t="s">
        <v>709</v>
      </c>
      <c r="J219" s="40" t="s">
        <v>50</v>
      </c>
      <c r="K219" s="4" t="s">
        <v>781</v>
      </c>
    </row>
    <row r="220" spans="1:11" x14ac:dyDescent="0.2">
      <c r="A220" s="51">
        <f t="shared" si="3"/>
        <v>215</v>
      </c>
      <c r="B220" s="7" t="s">
        <v>3034</v>
      </c>
      <c r="C220" s="7" t="s">
        <v>69</v>
      </c>
      <c r="D220" s="7" t="s">
        <v>2968</v>
      </c>
      <c r="E220" s="7" t="s">
        <v>3033</v>
      </c>
      <c r="F220" s="8" t="s">
        <v>750</v>
      </c>
      <c r="G220" s="9">
        <v>1396</v>
      </c>
      <c r="H220" s="9">
        <v>2971</v>
      </c>
      <c r="I220" s="10" t="s">
        <v>51</v>
      </c>
      <c r="J220" s="40" t="s">
        <v>50</v>
      </c>
      <c r="K220" s="4" t="s">
        <v>2968</v>
      </c>
    </row>
    <row r="221" spans="1:11" x14ac:dyDescent="0.2">
      <c r="A221" s="51">
        <f t="shared" si="3"/>
        <v>216</v>
      </c>
      <c r="B221" s="7" t="s">
        <v>3035</v>
      </c>
      <c r="C221" s="7" t="s">
        <v>69</v>
      </c>
      <c r="D221" s="7" t="s">
        <v>2968</v>
      </c>
      <c r="E221" s="7" t="s">
        <v>3033</v>
      </c>
      <c r="F221" s="8" t="s">
        <v>686</v>
      </c>
      <c r="G221" s="9">
        <v>1440</v>
      </c>
      <c r="H221" s="9">
        <v>3279</v>
      </c>
      <c r="I221" s="10" t="s">
        <v>709</v>
      </c>
      <c r="J221" s="40" t="s">
        <v>50</v>
      </c>
      <c r="K221" s="4"/>
    </row>
    <row r="222" spans="1:11" x14ac:dyDescent="0.2">
      <c r="A222" s="51">
        <f t="shared" si="3"/>
        <v>217</v>
      </c>
      <c r="B222" s="7" t="s">
        <v>3055</v>
      </c>
      <c r="C222" s="7" t="s">
        <v>69</v>
      </c>
      <c r="D222" s="7" t="s">
        <v>2968</v>
      </c>
      <c r="E222" s="7" t="s">
        <v>3033</v>
      </c>
      <c r="F222" s="8" t="s">
        <v>3036</v>
      </c>
      <c r="G222" s="9">
        <v>689</v>
      </c>
      <c r="H222" s="9">
        <v>1519</v>
      </c>
      <c r="I222" s="10" t="s">
        <v>709</v>
      </c>
      <c r="J222" s="40" t="s">
        <v>50</v>
      </c>
      <c r="K222" s="4"/>
    </row>
    <row r="223" spans="1:11" s="52" customFormat="1" x14ac:dyDescent="0.2">
      <c r="A223" s="104" t="s">
        <v>2683</v>
      </c>
      <c r="B223" s="105"/>
      <c r="C223" s="105"/>
      <c r="D223" s="105"/>
      <c r="E223" s="105"/>
      <c r="F223" s="105"/>
      <c r="G223" s="105"/>
      <c r="H223" s="105"/>
      <c r="I223" s="105"/>
      <c r="J223" s="105"/>
      <c r="K223" s="106"/>
    </row>
    <row r="224" spans="1:11" s="55" customFormat="1" x14ac:dyDescent="0.2">
      <c r="A224" s="38">
        <f t="shared" ref="A224:A255" si="4">ROW()-6</f>
        <v>218</v>
      </c>
      <c r="B224" s="7" t="s">
        <v>25</v>
      </c>
      <c r="C224" s="7" t="s">
        <v>17</v>
      </c>
      <c r="D224" s="7"/>
      <c r="E224" s="48">
        <v>2005.09</v>
      </c>
      <c r="F224" s="8" t="s">
        <v>352</v>
      </c>
      <c r="G224" s="9">
        <v>4209</v>
      </c>
      <c r="H224" s="9">
        <v>14192</v>
      </c>
      <c r="I224" s="10" t="s">
        <v>5</v>
      </c>
      <c r="J224" s="40" t="s">
        <v>50</v>
      </c>
      <c r="K224" s="4"/>
    </row>
    <row r="225" spans="1:11" s="55" customFormat="1" x14ac:dyDescent="0.2">
      <c r="A225" s="38">
        <f t="shared" si="4"/>
        <v>219</v>
      </c>
      <c r="B225" s="7" t="s">
        <v>1530</v>
      </c>
      <c r="C225" s="7" t="s">
        <v>17</v>
      </c>
      <c r="D225" s="7"/>
      <c r="E225" s="48">
        <v>2005.12</v>
      </c>
      <c r="F225" s="8" t="s">
        <v>143</v>
      </c>
      <c r="G225" s="9">
        <v>1711</v>
      </c>
      <c r="H225" s="9">
        <v>4946</v>
      </c>
      <c r="I225" s="10" t="s">
        <v>4</v>
      </c>
      <c r="J225" s="40" t="s">
        <v>50</v>
      </c>
      <c r="K225" s="4"/>
    </row>
    <row r="226" spans="1:11" s="55" customFormat="1" x14ac:dyDescent="0.2">
      <c r="A226" s="38">
        <f t="shared" si="4"/>
        <v>220</v>
      </c>
      <c r="B226" s="7" t="s">
        <v>1531</v>
      </c>
      <c r="C226" s="7" t="s">
        <v>17</v>
      </c>
      <c r="D226" s="7"/>
      <c r="E226" s="48" t="s">
        <v>2104</v>
      </c>
      <c r="F226" s="8" t="s">
        <v>143</v>
      </c>
      <c r="G226" s="9">
        <v>937</v>
      </c>
      <c r="H226" s="9">
        <v>2339</v>
      </c>
      <c r="I226" s="10" t="s">
        <v>4</v>
      </c>
      <c r="J226" s="40" t="s">
        <v>50</v>
      </c>
      <c r="K226" s="4"/>
    </row>
    <row r="227" spans="1:11" s="55" customFormat="1" x14ac:dyDescent="0.2">
      <c r="A227" s="38">
        <f t="shared" si="4"/>
        <v>221</v>
      </c>
      <c r="B227" s="7" t="s">
        <v>1532</v>
      </c>
      <c r="C227" s="7" t="s">
        <v>17</v>
      </c>
      <c r="D227" s="7"/>
      <c r="E227" s="48">
        <v>2005.12</v>
      </c>
      <c r="F227" s="8" t="s">
        <v>143</v>
      </c>
      <c r="G227" s="9">
        <v>1578</v>
      </c>
      <c r="H227" s="9">
        <v>1146</v>
      </c>
      <c r="I227" s="10" t="s">
        <v>2</v>
      </c>
      <c r="J227" s="40" t="s">
        <v>50</v>
      </c>
      <c r="K227" s="4"/>
    </row>
    <row r="228" spans="1:11" s="55" customFormat="1" x14ac:dyDescent="0.2">
      <c r="A228" s="38">
        <f t="shared" si="4"/>
        <v>222</v>
      </c>
      <c r="B228" s="7" t="s">
        <v>1533</v>
      </c>
      <c r="C228" s="7" t="s">
        <v>17</v>
      </c>
      <c r="D228" s="7"/>
      <c r="E228" s="48">
        <v>2005.12</v>
      </c>
      <c r="F228" s="8" t="s">
        <v>143</v>
      </c>
      <c r="G228" s="9">
        <v>444</v>
      </c>
      <c r="H228" s="9">
        <v>383</v>
      </c>
      <c r="I228" s="10" t="s">
        <v>2</v>
      </c>
      <c r="J228" s="40" t="s">
        <v>50</v>
      </c>
      <c r="K228" s="4"/>
    </row>
    <row r="229" spans="1:11" s="55" customFormat="1" x14ac:dyDescent="0.2">
      <c r="A229" s="38">
        <f t="shared" si="4"/>
        <v>223</v>
      </c>
      <c r="B229" s="7" t="s">
        <v>1534</v>
      </c>
      <c r="C229" s="7" t="s">
        <v>17</v>
      </c>
      <c r="D229" s="7"/>
      <c r="E229" s="49">
        <v>2008.03</v>
      </c>
      <c r="F229" s="12" t="s">
        <v>398</v>
      </c>
      <c r="G229" s="13">
        <v>313</v>
      </c>
      <c r="H229" s="13">
        <v>855</v>
      </c>
      <c r="I229" s="14" t="s">
        <v>2</v>
      </c>
      <c r="J229" s="46" t="s">
        <v>50</v>
      </c>
      <c r="K229" s="6"/>
    </row>
    <row r="230" spans="1:11" s="55" customFormat="1" x14ac:dyDescent="0.2">
      <c r="A230" s="38">
        <f t="shared" si="4"/>
        <v>224</v>
      </c>
      <c r="B230" s="7" t="s">
        <v>1535</v>
      </c>
      <c r="C230" s="7" t="s">
        <v>17</v>
      </c>
      <c r="D230" s="7"/>
      <c r="E230" s="49">
        <v>2008.04</v>
      </c>
      <c r="F230" s="12" t="s">
        <v>128</v>
      </c>
      <c r="G230" s="13">
        <v>2644</v>
      </c>
      <c r="H230" s="13">
        <v>5045</v>
      </c>
      <c r="I230" s="14" t="s">
        <v>4</v>
      </c>
      <c r="J230" s="46" t="s">
        <v>50</v>
      </c>
      <c r="K230" s="6"/>
    </row>
    <row r="231" spans="1:11" s="55" customFormat="1" x14ac:dyDescent="0.2">
      <c r="A231" s="38">
        <f t="shared" si="4"/>
        <v>225</v>
      </c>
      <c r="B231" s="7" t="s">
        <v>1536</v>
      </c>
      <c r="C231" s="7" t="s">
        <v>17</v>
      </c>
      <c r="D231" s="7"/>
      <c r="E231" s="49">
        <v>2008.05</v>
      </c>
      <c r="F231" s="12" t="s">
        <v>244</v>
      </c>
      <c r="G231" s="13">
        <v>3209</v>
      </c>
      <c r="H231" s="13">
        <v>7349</v>
      </c>
      <c r="I231" s="46" t="s">
        <v>4</v>
      </c>
      <c r="J231" s="46" t="s">
        <v>50</v>
      </c>
      <c r="K231" s="6"/>
    </row>
    <row r="232" spans="1:11" s="54" customFormat="1" x14ac:dyDescent="0.2">
      <c r="A232" s="38">
        <f t="shared" si="4"/>
        <v>226</v>
      </c>
      <c r="B232" s="7" t="s">
        <v>1537</v>
      </c>
      <c r="C232" s="7" t="s">
        <v>17</v>
      </c>
      <c r="D232" s="7"/>
      <c r="E232" s="49">
        <v>2008.05</v>
      </c>
      <c r="F232" s="12" t="s">
        <v>244</v>
      </c>
      <c r="G232" s="13">
        <v>3347</v>
      </c>
      <c r="H232" s="13">
        <v>6608</v>
      </c>
      <c r="I232" s="14" t="s">
        <v>2</v>
      </c>
      <c r="J232" s="46" t="s">
        <v>50</v>
      </c>
      <c r="K232" s="6"/>
    </row>
    <row r="233" spans="1:11" s="54" customFormat="1" x14ac:dyDescent="0.2">
      <c r="A233" s="38">
        <f t="shared" si="4"/>
        <v>227</v>
      </c>
      <c r="B233" s="7" t="s">
        <v>1538</v>
      </c>
      <c r="C233" s="7" t="s">
        <v>17</v>
      </c>
      <c r="D233" s="7"/>
      <c r="E233" s="48">
        <v>2009.01</v>
      </c>
      <c r="F233" s="8" t="s">
        <v>457</v>
      </c>
      <c r="G233" s="9">
        <v>290</v>
      </c>
      <c r="H233" s="9">
        <v>524</v>
      </c>
      <c r="I233" s="40" t="s">
        <v>2</v>
      </c>
      <c r="J233" s="40" t="s">
        <v>50</v>
      </c>
      <c r="K233" s="4"/>
    </row>
    <row r="234" spans="1:11" s="54" customFormat="1" x14ac:dyDescent="0.2">
      <c r="A234" s="38">
        <f t="shared" si="4"/>
        <v>228</v>
      </c>
      <c r="B234" s="7" t="s">
        <v>1198</v>
      </c>
      <c r="C234" s="7" t="s">
        <v>17</v>
      </c>
      <c r="D234" s="11"/>
      <c r="E234" s="48">
        <v>2009.03</v>
      </c>
      <c r="F234" s="8" t="s">
        <v>143</v>
      </c>
      <c r="G234" s="9">
        <v>1355</v>
      </c>
      <c r="H234" s="9">
        <v>2523</v>
      </c>
      <c r="I234" s="40" t="s">
        <v>2</v>
      </c>
      <c r="J234" s="40" t="s">
        <v>50</v>
      </c>
      <c r="K234" s="4"/>
    </row>
    <row r="235" spans="1:11" s="54" customFormat="1" x14ac:dyDescent="0.2">
      <c r="A235" s="38">
        <f t="shared" si="4"/>
        <v>229</v>
      </c>
      <c r="B235" s="7" t="s">
        <v>46</v>
      </c>
      <c r="C235" s="7" t="s">
        <v>17</v>
      </c>
      <c r="D235" s="7"/>
      <c r="E235" s="49">
        <v>2010.06</v>
      </c>
      <c r="F235" s="8" t="s">
        <v>419</v>
      </c>
      <c r="G235" s="9">
        <v>177</v>
      </c>
      <c r="H235" s="9">
        <v>312</v>
      </c>
      <c r="I235" s="40" t="s">
        <v>4</v>
      </c>
      <c r="J235" s="40" t="s">
        <v>50</v>
      </c>
      <c r="K235" s="4"/>
    </row>
    <row r="236" spans="1:11" s="54" customFormat="1" x14ac:dyDescent="0.2">
      <c r="A236" s="38">
        <f t="shared" si="4"/>
        <v>230</v>
      </c>
      <c r="B236" s="11" t="s">
        <v>34</v>
      </c>
      <c r="C236" s="7" t="s">
        <v>17</v>
      </c>
      <c r="D236" s="7"/>
      <c r="E236" s="49">
        <v>2010.07</v>
      </c>
      <c r="F236" s="12" t="s">
        <v>137</v>
      </c>
      <c r="G236" s="13">
        <v>7048</v>
      </c>
      <c r="H236" s="13">
        <v>7663</v>
      </c>
      <c r="I236" s="14" t="s">
        <v>2</v>
      </c>
      <c r="J236" s="46" t="s">
        <v>50</v>
      </c>
      <c r="K236" s="4"/>
    </row>
    <row r="237" spans="1:11" s="54" customFormat="1" x14ac:dyDescent="0.2">
      <c r="A237" s="38">
        <f t="shared" si="4"/>
        <v>231</v>
      </c>
      <c r="B237" s="7" t="s">
        <v>48</v>
      </c>
      <c r="C237" s="7" t="s">
        <v>17</v>
      </c>
      <c r="D237" s="11"/>
      <c r="E237" s="49">
        <v>2010.07</v>
      </c>
      <c r="F237" s="8" t="s">
        <v>422</v>
      </c>
      <c r="G237" s="9">
        <v>1385</v>
      </c>
      <c r="H237" s="9">
        <v>2630</v>
      </c>
      <c r="I237" s="10" t="s">
        <v>2</v>
      </c>
      <c r="J237" s="40" t="s">
        <v>50</v>
      </c>
      <c r="K237" s="4"/>
    </row>
    <row r="238" spans="1:11" s="54" customFormat="1" x14ac:dyDescent="0.2">
      <c r="A238" s="38">
        <f t="shared" si="4"/>
        <v>232</v>
      </c>
      <c r="B238" s="7" t="s">
        <v>1847</v>
      </c>
      <c r="C238" s="7" t="s">
        <v>17</v>
      </c>
      <c r="D238" s="11"/>
      <c r="E238" s="49" t="s">
        <v>2132</v>
      </c>
      <c r="F238" s="8" t="s">
        <v>373</v>
      </c>
      <c r="G238" s="9">
        <v>136</v>
      </c>
      <c r="H238" s="9">
        <v>200</v>
      </c>
      <c r="I238" s="40" t="s">
        <v>4</v>
      </c>
      <c r="J238" s="50" t="s">
        <v>50</v>
      </c>
      <c r="K238" s="35"/>
    </row>
    <row r="239" spans="1:11" s="54" customFormat="1" x14ac:dyDescent="0.2">
      <c r="A239" s="38">
        <f t="shared" si="4"/>
        <v>233</v>
      </c>
      <c r="B239" s="7" t="s">
        <v>1539</v>
      </c>
      <c r="C239" s="7" t="s">
        <v>17</v>
      </c>
      <c r="D239" s="7"/>
      <c r="E239" s="49">
        <v>2011.02</v>
      </c>
      <c r="F239" s="8" t="s">
        <v>440</v>
      </c>
      <c r="G239" s="9">
        <v>3064</v>
      </c>
      <c r="H239" s="9">
        <v>6173</v>
      </c>
      <c r="I239" s="10" t="s">
        <v>2</v>
      </c>
      <c r="J239" s="40" t="s">
        <v>50</v>
      </c>
      <c r="K239" s="4"/>
    </row>
    <row r="240" spans="1:11" s="54" customFormat="1" x14ac:dyDescent="0.2">
      <c r="A240" s="38">
        <f t="shared" si="4"/>
        <v>234</v>
      </c>
      <c r="B240" s="7" t="s">
        <v>1540</v>
      </c>
      <c r="C240" s="7" t="s">
        <v>17</v>
      </c>
      <c r="D240" s="7"/>
      <c r="E240" s="49">
        <v>2011.05</v>
      </c>
      <c r="F240" s="8" t="s">
        <v>445</v>
      </c>
      <c r="G240" s="9">
        <v>2561</v>
      </c>
      <c r="H240" s="9">
        <v>5737</v>
      </c>
      <c r="I240" s="10" t="s">
        <v>2</v>
      </c>
      <c r="J240" s="40" t="s">
        <v>50</v>
      </c>
      <c r="K240" s="4"/>
    </row>
    <row r="241" spans="1:11" s="54" customFormat="1" x14ac:dyDescent="0.2">
      <c r="A241" s="38">
        <f t="shared" si="4"/>
        <v>235</v>
      </c>
      <c r="B241" s="7" t="s">
        <v>1541</v>
      </c>
      <c r="C241" s="7" t="s">
        <v>17</v>
      </c>
      <c r="D241" s="7"/>
      <c r="E241" s="49">
        <v>2011.05</v>
      </c>
      <c r="F241" s="8" t="s">
        <v>447</v>
      </c>
      <c r="G241" s="9">
        <v>412</v>
      </c>
      <c r="H241" s="9">
        <v>884</v>
      </c>
      <c r="I241" s="10" t="s">
        <v>2</v>
      </c>
      <c r="J241" s="40" t="s">
        <v>50</v>
      </c>
      <c r="K241" s="4"/>
    </row>
    <row r="242" spans="1:11" s="54" customFormat="1" x14ac:dyDescent="0.2">
      <c r="A242" s="38">
        <f t="shared" si="4"/>
        <v>236</v>
      </c>
      <c r="B242" s="7" t="s">
        <v>2148</v>
      </c>
      <c r="C242" s="7" t="s">
        <v>17</v>
      </c>
      <c r="D242" s="7"/>
      <c r="E242" s="49">
        <v>2011.09</v>
      </c>
      <c r="F242" s="8" t="s">
        <v>381</v>
      </c>
      <c r="G242" s="9">
        <v>310</v>
      </c>
      <c r="H242" s="9">
        <v>290</v>
      </c>
      <c r="I242" s="10" t="s">
        <v>2119</v>
      </c>
      <c r="J242" s="40" t="s">
        <v>50</v>
      </c>
      <c r="K242" s="4"/>
    </row>
    <row r="243" spans="1:11" s="54" customFormat="1" x14ac:dyDescent="0.2">
      <c r="A243" s="38">
        <f t="shared" si="4"/>
        <v>237</v>
      </c>
      <c r="B243" s="7" t="s">
        <v>1020</v>
      </c>
      <c r="C243" s="7" t="s">
        <v>17</v>
      </c>
      <c r="D243" s="11"/>
      <c r="E243" s="49">
        <v>2012.02</v>
      </c>
      <c r="F243" s="8" t="s">
        <v>401</v>
      </c>
      <c r="G243" s="9">
        <v>2051</v>
      </c>
      <c r="H243" s="9">
        <v>2590</v>
      </c>
      <c r="I243" s="10" t="s">
        <v>2117</v>
      </c>
      <c r="J243" s="40" t="s">
        <v>50</v>
      </c>
      <c r="K243" s="4"/>
    </row>
    <row r="244" spans="1:11" s="54" customFormat="1" x14ac:dyDescent="0.2">
      <c r="A244" s="38">
        <f t="shared" si="4"/>
        <v>238</v>
      </c>
      <c r="B244" s="7" t="s">
        <v>1543</v>
      </c>
      <c r="C244" s="7" t="s">
        <v>17</v>
      </c>
      <c r="D244" s="7"/>
      <c r="E244" s="48">
        <v>2012.05</v>
      </c>
      <c r="F244" s="8" t="s">
        <v>355</v>
      </c>
      <c r="G244" s="9">
        <v>1955</v>
      </c>
      <c r="H244" s="9">
        <v>4921</v>
      </c>
      <c r="I244" s="10" t="s">
        <v>2169</v>
      </c>
      <c r="J244" s="40" t="s">
        <v>50</v>
      </c>
      <c r="K244" s="4" t="s">
        <v>2170</v>
      </c>
    </row>
    <row r="245" spans="1:11" s="54" customFormat="1" x14ac:dyDescent="0.2">
      <c r="A245" s="38">
        <f t="shared" si="4"/>
        <v>239</v>
      </c>
      <c r="B245" s="7" t="s">
        <v>1544</v>
      </c>
      <c r="C245" s="7" t="s">
        <v>17</v>
      </c>
      <c r="D245" s="7"/>
      <c r="E245" s="48">
        <v>2012.06</v>
      </c>
      <c r="F245" s="8" t="s">
        <v>415</v>
      </c>
      <c r="G245" s="9">
        <v>2263</v>
      </c>
      <c r="H245" s="9">
        <v>2269</v>
      </c>
      <c r="I245" s="10" t="s">
        <v>2</v>
      </c>
      <c r="J245" s="40" t="s">
        <v>50</v>
      </c>
      <c r="K245" s="4"/>
    </row>
    <row r="246" spans="1:11" s="54" customFormat="1" x14ac:dyDescent="0.2">
      <c r="A246" s="38">
        <f t="shared" si="4"/>
        <v>240</v>
      </c>
      <c r="B246" s="7" t="s">
        <v>1545</v>
      </c>
      <c r="C246" s="7" t="s">
        <v>17</v>
      </c>
      <c r="D246" s="7"/>
      <c r="E246" s="48" t="s">
        <v>2184</v>
      </c>
      <c r="F246" s="8" t="s">
        <v>143</v>
      </c>
      <c r="G246" s="9">
        <v>1249</v>
      </c>
      <c r="H246" s="9">
        <v>2575</v>
      </c>
      <c r="I246" s="10" t="s">
        <v>853</v>
      </c>
      <c r="J246" s="40" t="s">
        <v>50</v>
      </c>
      <c r="K246" s="4"/>
    </row>
    <row r="247" spans="1:11" s="54" customFormat="1" x14ac:dyDescent="0.2">
      <c r="A247" s="38">
        <f t="shared" si="4"/>
        <v>241</v>
      </c>
      <c r="B247" s="47" t="s">
        <v>1546</v>
      </c>
      <c r="C247" s="7" t="s">
        <v>17</v>
      </c>
      <c r="D247" s="7"/>
      <c r="E247" s="49">
        <v>2012.11</v>
      </c>
      <c r="F247" s="8" t="s">
        <v>310</v>
      </c>
      <c r="G247" s="9">
        <v>1789</v>
      </c>
      <c r="H247" s="9">
        <v>5148</v>
      </c>
      <c r="I247" s="10" t="s">
        <v>2175</v>
      </c>
      <c r="J247" s="40" t="s">
        <v>50</v>
      </c>
      <c r="K247" s="4"/>
    </row>
    <row r="248" spans="1:11" x14ac:dyDescent="0.2">
      <c r="A248" s="38">
        <f t="shared" si="4"/>
        <v>242</v>
      </c>
      <c r="B248" s="11" t="s">
        <v>1547</v>
      </c>
      <c r="C248" s="7" t="s">
        <v>17</v>
      </c>
      <c r="E248" s="48">
        <v>2013.02</v>
      </c>
      <c r="F248" s="8" t="s">
        <v>243</v>
      </c>
      <c r="G248" s="9">
        <v>1072</v>
      </c>
      <c r="H248" s="9">
        <v>2757</v>
      </c>
      <c r="I248" s="10" t="s">
        <v>2190</v>
      </c>
      <c r="J248" s="40" t="s">
        <v>50</v>
      </c>
      <c r="K248" s="4"/>
    </row>
    <row r="249" spans="1:11" s="54" customFormat="1" x14ac:dyDescent="0.2">
      <c r="A249" s="38">
        <f t="shared" si="4"/>
        <v>243</v>
      </c>
      <c r="B249" s="11" t="s">
        <v>1548</v>
      </c>
      <c r="C249" s="7" t="s">
        <v>17</v>
      </c>
      <c r="D249" s="7"/>
      <c r="E249" s="48">
        <v>2013.02</v>
      </c>
      <c r="F249" s="8" t="s">
        <v>369</v>
      </c>
      <c r="G249" s="9">
        <v>1467</v>
      </c>
      <c r="H249" s="9">
        <v>2711</v>
      </c>
      <c r="I249" s="10" t="s">
        <v>2117</v>
      </c>
      <c r="J249" s="40" t="s">
        <v>50</v>
      </c>
      <c r="K249" s="4"/>
    </row>
    <row r="250" spans="1:11" x14ac:dyDescent="0.2">
      <c r="A250" s="38">
        <f t="shared" si="4"/>
        <v>244</v>
      </c>
      <c r="B250" s="11" t="s">
        <v>1549</v>
      </c>
      <c r="C250" s="11" t="s">
        <v>17</v>
      </c>
      <c r="D250" s="11"/>
      <c r="E250" s="48">
        <v>2013.06</v>
      </c>
      <c r="F250" s="8" t="s">
        <v>295</v>
      </c>
      <c r="G250" s="9">
        <v>8152</v>
      </c>
      <c r="H250" s="9">
        <v>15899</v>
      </c>
      <c r="I250" s="10" t="s">
        <v>2200</v>
      </c>
      <c r="J250" s="40" t="s">
        <v>50</v>
      </c>
      <c r="K250" s="4" t="s">
        <v>2201</v>
      </c>
    </row>
    <row r="251" spans="1:11" x14ac:dyDescent="0.2">
      <c r="A251" s="38">
        <f t="shared" si="4"/>
        <v>245</v>
      </c>
      <c r="B251" s="11" t="s">
        <v>1550</v>
      </c>
      <c r="C251" s="11" t="s">
        <v>17</v>
      </c>
      <c r="E251" s="48">
        <v>2013.07</v>
      </c>
      <c r="F251" s="8" t="s">
        <v>339</v>
      </c>
      <c r="G251" s="9">
        <v>776</v>
      </c>
      <c r="H251" s="9">
        <v>1604</v>
      </c>
      <c r="I251" s="10" t="s">
        <v>2117</v>
      </c>
      <c r="J251" s="40" t="s">
        <v>50</v>
      </c>
      <c r="K251" s="4"/>
    </row>
    <row r="252" spans="1:11" x14ac:dyDescent="0.2">
      <c r="A252" s="38">
        <f t="shared" si="4"/>
        <v>246</v>
      </c>
      <c r="B252" s="7" t="s">
        <v>1551</v>
      </c>
      <c r="C252" s="11" t="s">
        <v>17</v>
      </c>
      <c r="E252" s="48">
        <v>2013.11</v>
      </c>
      <c r="F252" s="8" t="s">
        <v>348</v>
      </c>
      <c r="G252" s="9">
        <v>498</v>
      </c>
      <c r="H252" s="9">
        <v>1063</v>
      </c>
      <c r="I252" s="10" t="s">
        <v>2119</v>
      </c>
      <c r="J252" s="40" t="s">
        <v>50</v>
      </c>
      <c r="K252" s="4"/>
    </row>
    <row r="253" spans="1:11" x14ac:dyDescent="0.2">
      <c r="A253" s="38">
        <f t="shared" si="4"/>
        <v>247</v>
      </c>
      <c r="B253" s="11" t="s">
        <v>1552</v>
      </c>
      <c r="C253" s="7" t="s">
        <v>17</v>
      </c>
      <c r="E253" s="49">
        <v>2014.02</v>
      </c>
      <c r="F253" s="36" t="s">
        <v>308</v>
      </c>
      <c r="G253" s="37">
        <v>1866</v>
      </c>
      <c r="H253" s="9">
        <v>3507</v>
      </c>
      <c r="I253" s="10" t="s">
        <v>2167</v>
      </c>
      <c r="J253" s="40" t="s">
        <v>50</v>
      </c>
      <c r="K253" s="5"/>
    </row>
    <row r="254" spans="1:11" x14ac:dyDescent="0.2">
      <c r="A254" s="38">
        <f t="shared" si="4"/>
        <v>248</v>
      </c>
      <c r="B254" s="11" t="s">
        <v>1211</v>
      </c>
      <c r="C254" s="7" t="s">
        <v>17</v>
      </c>
      <c r="D254" s="11"/>
      <c r="E254" s="49">
        <v>2014.02</v>
      </c>
      <c r="F254" s="36" t="s">
        <v>143</v>
      </c>
      <c r="G254" s="37">
        <v>130</v>
      </c>
      <c r="H254" s="9">
        <v>436</v>
      </c>
      <c r="I254" s="10" t="s">
        <v>2187</v>
      </c>
      <c r="J254" s="40" t="s">
        <v>50</v>
      </c>
      <c r="K254" s="4" t="s">
        <v>2198</v>
      </c>
    </row>
    <row r="255" spans="1:11" x14ac:dyDescent="0.2">
      <c r="A255" s="38">
        <f t="shared" si="4"/>
        <v>249</v>
      </c>
      <c r="B255" s="11" t="s">
        <v>1553</v>
      </c>
      <c r="C255" s="7" t="s">
        <v>17</v>
      </c>
      <c r="D255" s="11"/>
      <c r="E255" s="49">
        <v>2014.03</v>
      </c>
      <c r="F255" s="36" t="s">
        <v>188</v>
      </c>
      <c r="G255" s="37">
        <v>533</v>
      </c>
      <c r="H255" s="9">
        <v>1027</v>
      </c>
      <c r="I255" s="10" t="s">
        <v>2224</v>
      </c>
      <c r="J255" s="40" t="s">
        <v>50</v>
      </c>
      <c r="K255" s="5"/>
    </row>
    <row r="256" spans="1:11" x14ac:dyDescent="0.2">
      <c r="A256" s="38">
        <f t="shared" ref="A256:A287" si="5">ROW()-6</f>
        <v>250</v>
      </c>
      <c r="B256" s="11" t="s">
        <v>1555</v>
      </c>
      <c r="C256" s="11" t="s">
        <v>17</v>
      </c>
      <c r="E256" s="49">
        <v>2014.06</v>
      </c>
      <c r="F256" s="36" t="s">
        <v>111</v>
      </c>
      <c r="G256" s="37">
        <v>245</v>
      </c>
      <c r="H256" s="9">
        <v>490</v>
      </c>
      <c r="I256" s="10" t="s">
        <v>2117</v>
      </c>
      <c r="J256" s="40" t="s">
        <v>50</v>
      </c>
      <c r="K256" s="5"/>
    </row>
    <row r="257" spans="1:11" x14ac:dyDescent="0.2">
      <c r="A257" s="38">
        <f t="shared" si="5"/>
        <v>251</v>
      </c>
      <c r="B257" s="11" t="s">
        <v>1556</v>
      </c>
      <c r="C257" s="11" t="s">
        <v>17</v>
      </c>
      <c r="E257" s="49">
        <v>2014.06</v>
      </c>
      <c r="F257" s="36" t="s">
        <v>124</v>
      </c>
      <c r="G257" s="37">
        <v>1532</v>
      </c>
      <c r="H257" s="9">
        <v>2889</v>
      </c>
      <c r="I257" s="10" t="s">
        <v>2193</v>
      </c>
      <c r="J257" s="40" t="s">
        <v>50</v>
      </c>
      <c r="K257" s="5"/>
    </row>
    <row r="258" spans="1:11" x14ac:dyDescent="0.2">
      <c r="A258" s="38">
        <f t="shared" si="5"/>
        <v>252</v>
      </c>
      <c r="B258" s="11" t="s">
        <v>1215</v>
      </c>
      <c r="C258" s="11" t="s">
        <v>17</v>
      </c>
      <c r="D258" s="11"/>
      <c r="E258" s="49">
        <v>2014.06</v>
      </c>
      <c r="F258" s="36" t="s">
        <v>326</v>
      </c>
      <c r="G258" s="37">
        <v>3808</v>
      </c>
      <c r="H258" s="9">
        <v>8216</v>
      </c>
      <c r="I258" s="10" t="s">
        <v>2193</v>
      </c>
      <c r="J258" s="40" t="s">
        <v>50</v>
      </c>
      <c r="K258" s="5"/>
    </row>
    <row r="259" spans="1:11" x14ac:dyDescent="0.2">
      <c r="A259" s="38">
        <f t="shared" si="5"/>
        <v>253</v>
      </c>
      <c r="B259" s="7" t="s">
        <v>1557</v>
      </c>
      <c r="C259" s="7" t="s">
        <v>17</v>
      </c>
      <c r="E259" s="48">
        <v>2014.07</v>
      </c>
      <c r="F259" s="8" t="s">
        <v>143</v>
      </c>
      <c r="G259" s="9">
        <v>3526</v>
      </c>
      <c r="H259" s="9">
        <v>4187</v>
      </c>
      <c r="I259" s="10" t="s">
        <v>2117</v>
      </c>
      <c r="J259" s="40" t="s">
        <v>50</v>
      </c>
      <c r="K259" s="4"/>
    </row>
    <row r="260" spans="1:11" x14ac:dyDescent="0.2">
      <c r="A260" s="38">
        <f t="shared" si="5"/>
        <v>254</v>
      </c>
      <c r="B260" s="7" t="s">
        <v>1559</v>
      </c>
      <c r="C260" s="7" t="s">
        <v>17</v>
      </c>
      <c r="E260" s="49">
        <v>2014.09</v>
      </c>
      <c r="F260" s="8" t="s">
        <v>229</v>
      </c>
      <c r="G260" s="9">
        <v>97</v>
      </c>
      <c r="H260" s="9">
        <v>200</v>
      </c>
      <c r="I260" s="10" t="s">
        <v>2117</v>
      </c>
      <c r="J260" s="40" t="s">
        <v>50</v>
      </c>
      <c r="K260" s="4"/>
    </row>
    <row r="261" spans="1:11" x14ac:dyDescent="0.2">
      <c r="A261" s="38">
        <f t="shared" si="5"/>
        <v>255</v>
      </c>
      <c r="B261" s="7" t="s">
        <v>1560</v>
      </c>
      <c r="C261" s="7" t="s">
        <v>17</v>
      </c>
      <c r="E261" s="49">
        <v>2014.11</v>
      </c>
      <c r="F261" s="8" t="s">
        <v>126</v>
      </c>
      <c r="G261" s="9">
        <v>592</v>
      </c>
      <c r="H261" s="9">
        <v>1038</v>
      </c>
      <c r="I261" s="10" t="s">
        <v>2119</v>
      </c>
      <c r="J261" s="40" t="s">
        <v>50</v>
      </c>
      <c r="K261" s="4"/>
    </row>
    <row r="262" spans="1:11" x14ac:dyDescent="0.2">
      <c r="A262" s="38">
        <f t="shared" si="5"/>
        <v>256</v>
      </c>
      <c r="B262" s="7" t="s">
        <v>1561</v>
      </c>
      <c r="C262" s="7" t="s">
        <v>17</v>
      </c>
      <c r="E262" s="49">
        <v>2014.12</v>
      </c>
      <c r="F262" s="8" t="s">
        <v>166</v>
      </c>
      <c r="G262" s="9">
        <v>511</v>
      </c>
      <c r="H262" s="9">
        <v>1037</v>
      </c>
      <c r="I262" s="10" t="s">
        <v>2271</v>
      </c>
      <c r="J262" s="40" t="s">
        <v>50</v>
      </c>
      <c r="K262" s="4"/>
    </row>
    <row r="263" spans="1:11" x14ac:dyDescent="0.2">
      <c r="A263" s="38">
        <f t="shared" si="5"/>
        <v>257</v>
      </c>
      <c r="B263" s="7" t="s">
        <v>1218</v>
      </c>
      <c r="C263" s="7" t="s">
        <v>17</v>
      </c>
      <c r="E263" s="49">
        <v>2014.12</v>
      </c>
      <c r="F263" s="8" t="s">
        <v>143</v>
      </c>
      <c r="G263" s="9">
        <v>1456</v>
      </c>
      <c r="H263" s="9">
        <v>2768</v>
      </c>
      <c r="I263" s="10" t="s">
        <v>2117</v>
      </c>
      <c r="J263" s="40" t="s">
        <v>50</v>
      </c>
      <c r="K263" s="4"/>
    </row>
    <row r="264" spans="1:11" x14ac:dyDescent="0.2">
      <c r="A264" s="38">
        <f t="shared" si="5"/>
        <v>258</v>
      </c>
      <c r="B264" s="11" t="s">
        <v>1562</v>
      </c>
      <c r="C264" s="7" t="s">
        <v>17</v>
      </c>
      <c r="E264" s="49">
        <v>2015.03</v>
      </c>
      <c r="F264" s="12" t="s">
        <v>253</v>
      </c>
      <c r="G264" s="13">
        <v>841</v>
      </c>
      <c r="H264" s="13">
        <v>1593</v>
      </c>
      <c r="I264" s="14" t="s">
        <v>2119</v>
      </c>
      <c r="J264" s="46" t="s">
        <v>50</v>
      </c>
      <c r="K264" s="6"/>
    </row>
    <row r="265" spans="1:11" x14ac:dyDescent="0.2">
      <c r="A265" s="38">
        <f t="shared" si="5"/>
        <v>259</v>
      </c>
      <c r="B265" s="11" t="s">
        <v>1564</v>
      </c>
      <c r="C265" s="11" t="s">
        <v>17</v>
      </c>
      <c r="E265" s="49">
        <v>2015.06</v>
      </c>
      <c r="F265" s="12" t="s">
        <v>184</v>
      </c>
      <c r="G265" s="13">
        <v>6720</v>
      </c>
      <c r="H265" s="13">
        <v>14487</v>
      </c>
      <c r="I265" s="14" t="s">
        <v>2119</v>
      </c>
      <c r="J265" s="46" t="s">
        <v>50</v>
      </c>
      <c r="K265" s="6"/>
    </row>
    <row r="266" spans="1:11" x14ac:dyDescent="0.2">
      <c r="A266" s="38">
        <f t="shared" si="5"/>
        <v>260</v>
      </c>
      <c r="B266" s="11" t="s">
        <v>1565</v>
      </c>
      <c r="C266" s="11" t="s">
        <v>17</v>
      </c>
      <c r="E266" s="49">
        <v>2015.07</v>
      </c>
      <c r="F266" s="12" t="s">
        <v>270</v>
      </c>
      <c r="G266" s="13">
        <v>1044</v>
      </c>
      <c r="H266" s="13">
        <v>1881</v>
      </c>
      <c r="I266" s="14" t="s">
        <v>2119</v>
      </c>
      <c r="J266" s="46" t="s">
        <v>50</v>
      </c>
      <c r="K266" s="6"/>
    </row>
    <row r="267" spans="1:11" x14ac:dyDescent="0.2">
      <c r="A267" s="38">
        <f t="shared" si="5"/>
        <v>261</v>
      </c>
      <c r="B267" s="11" t="s">
        <v>2297</v>
      </c>
      <c r="C267" s="11" t="s">
        <v>17</v>
      </c>
      <c r="E267" s="49">
        <v>2015.07</v>
      </c>
      <c r="F267" s="12" t="s">
        <v>271</v>
      </c>
      <c r="G267" s="13">
        <v>500</v>
      </c>
      <c r="H267" s="13">
        <v>807</v>
      </c>
      <c r="I267" s="14" t="s">
        <v>2117</v>
      </c>
      <c r="J267" s="46" t="s">
        <v>50</v>
      </c>
      <c r="K267" s="6"/>
    </row>
    <row r="268" spans="1:11" x14ac:dyDescent="0.2">
      <c r="A268" s="38">
        <f t="shared" si="5"/>
        <v>262</v>
      </c>
      <c r="B268" s="11" t="s">
        <v>2298</v>
      </c>
      <c r="C268" s="11" t="s">
        <v>17</v>
      </c>
      <c r="E268" s="49">
        <v>2015.07</v>
      </c>
      <c r="F268" s="12" t="s">
        <v>128</v>
      </c>
      <c r="G268" s="13">
        <v>890</v>
      </c>
      <c r="H268" s="13">
        <v>1590</v>
      </c>
      <c r="I268" s="14" t="s">
        <v>2193</v>
      </c>
      <c r="J268" s="46" t="s">
        <v>50</v>
      </c>
      <c r="K268" s="6"/>
    </row>
    <row r="269" spans="1:11" x14ac:dyDescent="0.2">
      <c r="A269" s="38">
        <f t="shared" si="5"/>
        <v>263</v>
      </c>
      <c r="B269" s="11" t="s">
        <v>1567</v>
      </c>
      <c r="C269" s="11" t="s">
        <v>17</v>
      </c>
      <c r="E269" s="49">
        <v>2015.08</v>
      </c>
      <c r="F269" s="12" t="s">
        <v>140</v>
      </c>
      <c r="G269" s="13">
        <v>7514</v>
      </c>
      <c r="H269" s="13">
        <v>12932</v>
      </c>
      <c r="I269" s="14" t="s">
        <v>2207</v>
      </c>
      <c r="J269" s="46" t="s">
        <v>50</v>
      </c>
      <c r="K269" s="6"/>
    </row>
    <row r="270" spans="1:11" x14ac:dyDescent="0.2">
      <c r="A270" s="38">
        <f t="shared" si="5"/>
        <v>264</v>
      </c>
      <c r="B270" s="11" t="s">
        <v>1568</v>
      </c>
      <c r="C270" s="11" t="s">
        <v>17</v>
      </c>
      <c r="D270" s="11"/>
      <c r="E270" s="49" t="s">
        <v>990</v>
      </c>
      <c r="F270" s="12" t="s">
        <v>137</v>
      </c>
      <c r="G270" s="13">
        <v>589</v>
      </c>
      <c r="H270" s="13">
        <v>1550</v>
      </c>
      <c r="I270" s="14" t="s">
        <v>2207</v>
      </c>
      <c r="J270" s="46" t="s">
        <v>50</v>
      </c>
      <c r="K270" s="5"/>
    </row>
    <row r="271" spans="1:11" x14ac:dyDescent="0.2">
      <c r="A271" s="38">
        <f t="shared" si="5"/>
        <v>265</v>
      </c>
      <c r="B271" s="11" t="s">
        <v>1569</v>
      </c>
      <c r="C271" s="11" t="s">
        <v>17</v>
      </c>
      <c r="E271" s="49">
        <v>2015.11</v>
      </c>
      <c r="F271" s="12" t="s">
        <v>143</v>
      </c>
      <c r="G271" s="13">
        <v>822</v>
      </c>
      <c r="H271" s="13">
        <v>2174</v>
      </c>
      <c r="I271" s="14" t="s">
        <v>2187</v>
      </c>
      <c r="J271" s="46" t="s">
        <v>50</v>
      </c>
      <c r="K271" s="6"/>
    </row>
    <row r="272" spans="1:11" x14ac:dyDescent="0.2">
      <c r="A272" s="38">
        <f t="shared" si="5"/>
        <v>266</v>
      </c>
      <c r="B272" s="11" t="s">
        <v>1570</v>
      </c>
      <c r="C272" s="11" t="s">
        <v>17</v>
      </c>
      <c r="E272" s="49">
        <v>2015.11</v>
      </c>
      <c r="F272" s="12" t="s">
        <v>143</v>
      </c>
      <c r="G272" s="13">
        <v>561</v>
      </c>
      <c r="H272" s="13">
        <v>1075</v>
      </c>
      <c r="I272" s="14" t="s">
        <v>2193</v>
      </c>
      <c r="J272" s="46" t="s">
        <v>50</v>
      </c>
      <c r="K272" s="6"/>
    </row>
    <row r="273" spans="1:11" x14ac:dyDescent="0.2">
      <c r="A273" s="38">
        <f t="shared" si="5"/>
        <v>267</v>
      </c>
      <c r="B273" s="11" t="s">
        <v>1571</v>
      </c>
      <c r="C273" s="11" t="s">
        <v>17</v>
      </c>
      <c r="D273" s="11"/>
      <c r="E273" s="49">
        <v>2015.12</v>
      </c>
      <c r="F273" s="12" t="s">
        <v>237</v>
      </c>
      <c r="G273" s="13">
        <v>6538</v>
      </c>
      <c r="H273" s="13">
        <v>12025</v>
      </c>
      <c r="I273" s="14" t="s">
        <v>2117</v>
      </c>
      <c r="J273" s="46" t="s">
        <v>50</v>
      </c>
      <c r="K273" s="6"/>
    </row>
    <row r="274" spans="1:11" x14ac:dyDescent="0.2">
      <c r="A274" s="38">
        <f t="shared" si="5"/>
        <v>268</v>
      </c>
      <c r="B274" s="11" t="s">
        <v>1572</v>
      </c>
      <c r="C274" s="7" t="s">
        <v>17</v>
      </c>
      <c r="E274" s="49">
        <v>2015.12</v>
      </c>
      <c r="F274" s="12" t="s">
        <v>179</v>
      </c>
      <c r="G274" s="13">
        <v>1419</v>
      </c>
      <c r="H274" s="13">
        <v>2557</v>
      </c>
      <c r="I274" s="14" t="s">
        <v>2119</v>
      </c>
      <c r="J274" s="46" t="s">
        <v>50</v>
      </c>
      <c r="K274" s="6"/>
    </row>
    <row r="275" spans="1:11" x14ac:dyDescent="0.2">
      <c r="A275" s="38">
        <f t="shared" si="5"/>
        <v>269</v>
      </c>
      <c r="B275" s="11" t="s">
        <v>1573</v>
      </c>
      <c r="C275" s="11" t="s">
        <v>17</v>
      </c>
      <c r="D275" s="11"/>
      <c r="E275" s="49">
        <v>2015.12</v>
      </c>
      <c r="F275" s="12" t="s">
        <v>493</v>
      </c>
      <c r="G275" s="13">
        <v>4040</v>
      </c>
      <c r="H275" s="13">
        <v>7708</v>
      </c>
      <c r="I275" s="14" t="s">
        <v>2119</v>
      </c>
      <c r="J275" s="46" t="s">
        <v>50</v>
      </c>
      <c r="K275" s="6"/>
    </row>
    <row r="276" spans="1:11" x14ac:dyDescent="0.2">
      <c r="A276" s="38">
        <f t="shared" si="5"/>
        <v>270</v>
      </c>
      <c r="B276" s="11" t="s">
        <v>2331</v>
      </c>
      <c r="C276" s="7" t="s">
        <v>17</v>
      </c>
      <c r="E276" s="49">
        <v>2015.12</v>
      </c>
      <c r="F276" s="12" t="s">
        <v>119</v>
      </c>
      <c r="G276" s="13">
        <v>3050</v>
      </c>
      <c r="H276" s="13">
        <v>6786</v>
      </c>
      <c r="I276" s="14" t="s">
        <v>2195</v>
      </c>
      <c r="J276" s="46" t="s">
        <v>50</v>
      </c>
      <c r="K276" s="6"/>
    </row>
    <row r="277" spans="1:11" x14ac:dyDescent="0.2">
      <c r="A277" s="38">
        <f t="shared" si="5"/>
        <v>271</v>
      </c>
      <c r="B277" s="11" t="s">
        <v>1575</v>
      </c>
      <c r="C277" s="11" t="s">
        <v>17</v>
      </c>
      <c r="E277" s="49">
        <v>2016.02</v>
      </c>
      <c r="F277" s="12" t="s">
        <v>197</v>
      </c>
      <c r="G277" s="13">
        <v>2183</v>
      </c>
      <c r="H277" s="13">
        <v>4085</v>
      </c>
      <c r="I277" s="14" t="s">
        <v>2119</v>
      </c>
      <c r="J277" s="46" t="s">
        <v>50</v>
      </c>
      <c r="K277" s="6"/>
    </row>
    <row r="278" spans="1:11" x14ac:dyDescent="0.2">
      <c r="A278" s="38">
        <f t="shared" si="5"/>
        <v>272</v>
      </c>
      <c r="B278" s="11" t="s">
        <v>1227</v>
      </c>
      <c r="C278" s="11" t="s">
        <v>17</v>
      </c>
      <c r="D278" s="11"/>
      <c r="E278" s="49">
        <v>2016.03</v>
      </c>
      <c r="F278" s="12" t="s">
        <v>119</v>
      </c>
      <c r="G278" s="13">
        <v>1494</v>
      </c>
      <c r="H278" s="13">
        <v>2749</v>
      </c>
      <c r="I278" s="14" t="s">
        <v>2194</v>
      </c>
      <c r="J278" s="46" t="s">
        <v>50</v>
      </c>
      <c r="K278" s="6"/>
    </row>
    <row r="279" spans="1:11" x14ac:dyDescent="0.2">
      <c r="A279" s="38">
        <f t="shared" si="5"/>
        <v>273</v>
      </c>
      <c r="B279" s="11" t="s">
        <v>1576</v>
      </c>
      <c r="C279" s="11" t="s">
        <v>17</v>
      </c>
      <c r="E279" s="49">
        <v>2016.03</v>
      </c>
      <c r="F279" s="12" t="s">
        <v>119</v>
      </c>
      <c r="G279" s="13">
        <v>1331</v>
      </c>
      <c r="H279" s="13">
        <v>2622</v>
      </c>
      <c r="I279" s="14" t="s">
        <v>2195</v>
      </c>
      <c r="J279" s="46" t="s">
        <v>50</v>
      </c>
      <c r="K279" s="6"/>
    </row>
    <row r="280" spans="1:11" x14ac:dyDescent="0.2">
      <c r="A280" s="38">
        <f t="shared" si="5"/>
        <v>274</v>
      </c>
      <c r="B280" s="11" t="s">
        <v>1577</v>
      </c>
      <c r="C280" s="11" t="s">
        <v>17</v>
      </c>
      <c r="E280" s="49">
        <v>2016.03</v>
      </c>
      <c r="F280" s="12" t="s">
        <v>246</v>
      </c>
      <c r="G280" s="13">
        <v>644</v>
      </c>
      <c r="H280" s="13">
        <v>1512</v>
      </c>
      <c r="I280" s="14" t="s">
        <v>2332</v>
      </c>
      <c r="J280" s="46" t="s">
        <v>50</v>
      </c>
      <c r="K280" s="6"/>
    </row>
    <row r="281" spans="1:11" x14ac:dyDescent="0.2">
      <c r="A281" s="38">
        <f t="shared" si="5"/>
        <v>275</v>
      </c>
      <c r="B281" s="11" t="s">
        <v>1578</v>
      </c>
      <c r="C281" s="11" t="s">
        <v>17</v>
      </c>
      <c r="E281" s="49">
        <v>2016.05</v>
      </c>
      <c r="F281" s="12" t="s">
        <v>201</v>
      </c>
      <c r="G281" s="13">
        <v>1536</v>
      </c>
      <c r="H281" s="13">
        <v>2535</v>
      </c>
      <c r="I281" s="14" t="s">
        <v>2119</v>
      </c>
      <c r="J281" s="46" t="s">
        <v>50</v>
      </c>
      <c r="K281" s="6"/>
    </row>
    <row r="282" spans="1:11" x14ac:dyDescent="0.2">
      <c r="A282" s="38">
        <f t="shared" si="5"/>
        <v>276</v>
      </c>
      <c r="B282" s="11" t="s">
        <v>1579</v>
      </c>
      <c r="C282" s="11" t="s">
        <v>17</v>
      </c>
      <c r="D282" s="11"/>
      <c r="E282" s="49">
        <v>2016.05</v>
      </c>
      <c r="F282" s="12" t="s">
        <v>101</v>
      </c>
      <c r="G282" s="13">
        <v>2694</v>
      </c>
      <c r="H282" s="13">
        <v>7507</v>
      </c>
      <c r="I282" s="14" t="s">
        <v>2119</v>
      </c>
      <c r="J282" s="46" t="s">
        <v>50</v>
      </c>
      <c r="K282" s="6"/>
    </row>
    <row r="283" spans="1:11" x14ac:dyDescent="0.2">
      <c r="A283" s="38">
        <f t="shared" si="5"/>
        <v>277</v>
      </c>
      <c r="B283" s="11" t="s">
        <v>2337</v>
      </c>
      <c r="C283" s="11" t="s">
        <v>17</v>
      </c>
      <c r="D283" s="11"/>
      <c r="E283" s="49">
        <v>2016.06</v>
      </c>
      <c r="F283" s="12" t="s">
        <v>174</v>
      </c>
      <c r="G283" s="13">
        <v>1335</v>
      </c>
      <c r="H283" s="13">
        <v>3054</v>
      </c>
      <c r="I283" s="14" t="s">
        <v>4</v>
      </c>
      <c r="J283" s="46" t="s">
        <v>50</v>
      </c>
      <c r="K283" s="6"/>
    </row>
    <row r="284" spans="1:11" x14ac:dyDescent="0.2">
      <c r="A284" s="38">
        <f t="shared" si="5"/>
        <v>278</v>
      </c>
      <c r="B284" s="11" t="s">
        <v>1580</v>
      </c>
      <c r="C284" s="11" t="s">
        <v>17</v>
      </c>
      <c r="E284" s="49">
        <v>2016.06</v>
      </c>
      <c r="F284" s="12" t="s">
        <v>184</v>
      </c>
      <c r="G284" s="13">
        <v>937</v>
      </c>
      <c r="H284" s="13">
        <v>1707</v>
      </c>
      <c r="I284" s="14" t="s">
        <v>2119</v>
      </c>
      <c r="J284" s="46" t="s">
        <v>50</v>
      </c>
      <c r="K284" s="6"/>
    </row>
    <row r="285" spans="1:11" x14ac:dyDescent="0.2">
      <c r="A285" s="38">
        <f t="shared" si="5"/>
        <v>279</v>
      </c>
      <c r="B285" s="11" t="s">
        <v>1581</v>
      </c>
      <c r="C285" s="11" t="s">
        <v>17</v>
      </c>
      <c r="D285" s="11"/>
      <c r="E285" s="49">
        <v>2016.07</v>
      </c>
      <c r="F285" s="12" t="s">
        <v>87</v>
      </c>
      <c r="G285" s="13">
        <v>2120</v>
      </c>
      <c r="H285" s="13">
        <v>3665</v>
      </c>
      <c r="I285" s="14" t="s">
        <v>2119</v>
      </c>
      <c r="J285" s="46" t="s">
        <v>50</v>
      </c>
      <c r="K285" s="6"/>
    </row>
    <row r="286" spans="1:11" x14ac:dyDescent="0.2">
      <c r="A286" s="38">
        <f t="shared" si="5"/>
        <v>280</v>
      </c>
      <c r="B286" s="11" t="s">
        <v>1582</v>
      </c>
      <c r="C286" s="11" t="s">
        <v>17</v>
      </c>
      <c r="D286" s="11"/>
      <c r="E286" s="49">
        <v>2016.07</v>
      </c>
      <c r="F286" s="12" t="s">
        <v>211</v>
      </c>
      <c r="G286" s="13">
        <v>1011</v>
      </c>
      <c r="H286" s="13">
        <v>2008</v>
      </c>
      <c r="I286" s="14" t="s">
        <v>2119</v>
      </c>
      <c r="J286" s="46" t="s">
        <v>50</v>
      </c>
      <c r="K286" s="6"/>
    </row>
    <row r="287" spans="1:11" x14ac:dyDescent="0.2">
      <c r="A287" s="38">
        <f t="shared" si="5"/>
        <v>281</v>
      </c>
      <c r="B287" s="11" t="s">
        <v>2346</v>
      </c>
      <c r="C287" s="11" t="s">
        <v>17</v>
      </c>
      <c r="E287" s="49">
        <v>2016.08</v>
      </c>
      <c r="F287" s="12" t="s">
        <v>126</v>
      </c>
      <c r="G287" s="13">
        <v>1224</v>
      </c>
      <c r="H287" s="13">
        <v>1867</v>
      </c>
      <c r="I287" s="14" t="s">
        <v>2119</v>
      </c>
      <c r="J287" s="46" t="s">
        <v>50</v>
      </c>
      <c r="K287" s="5"/>
    </row>
    <row r="288" spans="1:11" x14ac:dyDescent="0.2">
      <c r="A288" s="38">
        <f t="shared" ref="A288:A319" si="6">ROW()-6</f>
        <v>282</v>
      </c>
      <c r="B288" s="11" t="s">
        <v>1583</v>
      </c>
      <c r="C288" s="11" t="s">
        <v>17</v>
      </c>
      <c r="E288" s="49">
        <v>2016.09</v>
      </c>
      <c r="F288" s="12" t="s">
        <v>101</v>
      </c>
      <c r="G288" s="13">
        <v>4187</v>
      </c>
      <c r="H288" s="13">
        <v>7263</v>
      </c>
      <c r="I288" s="14" t="s">
        <v>40</v>
      </c>
      <c r="J288" s="46" t="s">
        <v>50</v>
      </c>
      <c r="K288" s="6"/>
    </row>
    <row r="289" spans="1:11" x14ac:dyDescent="0.2">
      <c r="A289" s="38">
        <f t="shared" si="6"/>
        <v>283</v>
      </c>
      <c r="B289" s="11" t="s">
        <v>1584</v>
      </c>
      <c r="C289" s="11" t="s">
        <v>17</v>
      </c>
      <c r="E289" s="49">
        <v>2016.09</v>
      </c>
      <c r="F289" s="12" t="s">
        <v>170</v>
      </c>
      <c r="G289" s="13">
        <v>1339</v>
      </c>
      <c r="H289" s="13">
        <v>2138</v>
      </c>
      <c r="I289" s="14" t="s">
        <v>40</v>
      </c>
      <c r="J289" s="46" t="s">
        <v>50</v>
      </c>
      <c r="K289" s="6"/>
    </row>
    <row r="290" spans="1:11" x14ac:dyDescent="0.2">
      <c r="A290" s="38">
        <f t="shared" si="6"/>
        <v>284</v>
      </c>
      <c r="B290" s="11" t="s">
        <v>1585</v>
      </c>
      <c r="C290" s="11" t="s">
        <v>17</v>
      </c>
      <c r="E290" s="49">
        <v>2016.09</v>
      </c>
      <c r="F290" s="12" t="s">
        <v>171</v>
      </c>
      <c r="G290" s="13">
        <v>4843</v>
      </c>
      <c r="H290" s="13">
        <v>9636</v>
      </c>
      <c r="I290" s="14" t="s">
        <v>4</v>
      </c>
      <c r="J290" s="46" t="s">
        <v>50</v>
      </c>
      <c r="K290" s="6"/>
    </row>
    <row r="291" spans="1:11" x14ac:dyDescent="0.2">
      <c r="A291" s="38">
        <f t="shared" si="6"/>
        <v>285</v>
      </c>
      <c r="B291" s="11" t="s">
        <v>1586</v>
      </c>
      <c r="C291" s="11" t="s">
        <v>17</v>
      </c>
      <c r="E291" s="49" t="s">
        <v>2360</v>
      </c>
      <c r="F291" s="12" t="s">
        <v>179</v>
      </c>
      <c r="G291" s="13">
        <v>262</v>
      </c>
      <c r="H291" s="13">
        <v>528</v>
      </c>
      <c r="I291" s="14" t="s">
        <v>4</v>
      </c>
      <c r="J291" s="46" t="s">
        <v>50</v>
      </c>
      <c r="K291" s="6"/>
    </row>
    <row r="292" spans="1:11" x14ac:dyDescent="0.2">
      <c r="A292" s="38">
        <f t="shared" si="6"/>
        <v>286</v>
      </c>
      <c r="B292" s="11" t="s">
        <v>1587</v>
      </c>
      <c r="C292" s="11" t="s">
        <v>17</v>
      </c>
      <c r="E292" s="49">
        <v>2016.12</v>
      </c>
      <c r="F292" s="12" t="s">
        <v>130</v>
      </c>
      <c r="G292" s="13">
        <v>1756</v>
      </c>
      <c r="H292" s="13">
        <v>3043</v>
      </c>
      <c r="I292" s="14" t="s">
        <v>40</v>
      </c>
      <c r="J292" s="18" t="s">
        <v>50</v>
      </c>
      <c r="K292" s="6"/>
    </row>
    <row r="293" spans="1:11" x14ac:dyDescent="0.2">
      <c r="A293" s="38">
        <f t="shared" si="6"/>
        <v>287</v>
      </c>
      <c r="B293" s="11" t="s">
        <v>1588</v>
      </c>
      <c r="C293" s="11" t="s">
        <v>17</v>
      </c>
      <c r="E293" s="49">
        <v>2016.12</v>
      </c>
      <c r="F293" s="12" t="s">
        <v>119</v>
      </c>
      <c r="G293" s="13">
        <v>2434</v>
      </c>
      <c r="H293" s="13">
        <v>5399</v>
      </c>
      <c r="I293" s="14" t="s">
        <v>4</v>
      </c>
      <c r="J293" s="18" t="s">
        <v>50</v>
      </c>
      <c r="K293" s="6"/>
    </row>
    <row r="294" spans="1:11" x14ac:dyDescent="0.2">
      <c r="A294" s="38">
        <f t="shared" si="6"/>
        <v>288</v>
      </c>
      <c r="B294" s="11" t="s">
        <v>1589</v>
      </c>
      <c r="C294" s="7" t="s">
        <v>17</v>
      </c>
      <c r="D294" s="12"/>
      <c r="E294" s="49">
        <v>2017.01</v>
      </c>
      <c r="F294" s="12" t="s">
        <v>141</v>
      </c>
      <c r="G294" s="16">
        <v>477</v>
      </c>
      <c r="H294" s="13">
        <v>795</v>
      </c>
      <c r="I294" s="14" t="s">
        <v>40</v>
      </c>
      <c r="J294" s="18" t="s">
        <v>50</v>
      </c>
      <c r="K294" s="6"/>
    </row>
    <row r="295" spans="1:11" x14ac:dyDescent="0.2">
      <c r="A295" s="38">
        <f t="shared" si="6"/>
        <v>289</v>
      </c>
      <c r="B295" s="11" t="s">
        <v>1590</v>
      </c>
      <c r="C295" s="11" t="s">
        <v>17</v>
      </c>
      <c r="E295" s="49">
        <v>2017.02</v>
      </c>
      <c r="F295" s="12" t="s">
        <v>128</v>
      </c>
      <c r="G295" s="16">
        <v>181</v>
      </c>
      <c r="H295" s="13">
        <v>344</v>
      </c>
      <c r="I295" s="18" t="s">
        <v>2190</v>
      </c>
      <c r="J295" s="18" t="s">
        <v>50</v>
      </c>
      <c r="K295" s="6"/>
    </row>
    <row r="296" spans="1:11" x14ac:dyDescent="0.2">
      <c r="A296" s="38">
        <f t="shared" si="6"/>
        <v>290</v>
      </c>
      <c r="B296" s="11" t="s">
        <v>2397</v>
      </c>
      <c r="C296" s="11" t="s">
        <v>17</v>
      </c>
      <c r="E296" s="49">
        <v>2017.03</v>
      </c>
      <c r="F296" s="12" t="s">
        <v>158</v>
      </c>
      <c r="G296" s="13">
        <v>11325</v>
      </c>
      <c r="H296" s="13">
        <v>21168</v>
      </c>
      <c r="I296" s="14" t="s">
        <v>40</v>
      </c>
      <c r="J296" s="18" t="s">
        <v>50</v>
      </c>
      <c r="K296" s="6"/>
    </row>
    <row r="297" spans="1:11" x14ac:dyDescent="0.2">
      <c r="A297" s="38">
        <f t="shared" si="6"/>
        <v>291</v>
      </c>
      <c r="B297" s="21" t="s">
        <v>2408</v>
      </c>
      <c r="C297" s="7" t="s">
        <v>17</v>
      </c>
      <c r="D297" s="12"/>
      <c r="E297" s="49">
        <v>2017.04</v>
      </c>
      <c r="F297" s="12" t="s">
        <v>128</v>
      </c>
      <c r="G297" s="13">
        <v>436</v>
      </c>
      <c r="H297" s="13">
        <v>751</v>
      </c>
      <c r="I297" s="14" t="s">
        <v>4</v>
      </c>
      <c r="J297" s="18" t="s">
        <v>50</v>
      </c>
      <c r="K297" s="6"/>
    </row>
    <row r="298" spans="1:11" x14ac:dyDescent="0.2">
      <c r="A298" s="38">
        <f t="shared" si="6"/>
        <v>292</v>
      </c>
      <c r="B298" s="21" t="s">
        <v>2409</v>
      </c>
      <c r="C298" s="7" t="s">
        <v>17</v>
      </c>
      <c r="D298" s="12"/>
      <c r="E298" s="49">
        <v>2017.04</v>
      </c>
      <c r="F298" s="12" t="s">
        <v>98</v>
      </c>
      <c r="G298" s="13">
        <v>609</v>
      </c>
      <c r="H298" s="13">
        <v>1217</v>
      </c>
      <c r="I298" s="14" t="s">
        <v>40</v>
      </c>
      <c r="J298" s="18" t="s">
        <v>50</v>
      </c>
      <c r="K298" s="6"/>
    </row>
    <row r="299" spans="1:11" x14ac:dyDescent="0.2">
      <c r="A299" s="38">
        <f t="shared" si="6"/>
        <v>293</v>
      </c>
      <c r="B299" s="21" t="s">
        <v>2410</v>
      </c>
      <c r="C299" s="7" t="s">
        <v>17</v>
      </c>
      <c r="D299" s="12"/>
      <c r="E299" s="49">
        <v>2017.04</v>
      </c>
      <c r="F299" s="12" t="s">
        <v>162</v>
      </c>
      <c r="G299" s="13">
        <v>1220</v>
      </c>
      <c r="H299" s="13">
        <v>3079</v>
      </c>
      <c r="I299" s="14" t="s">
        <v>4</v>
      </c>
      <c r="J299" s="18" t="s">
        <v>50</v>
      </c>
      <c r="K299" s="6"/>
    </row>
    <row r="300" spans="1:11" x14ac:dyDescent="0.2">
      <c r="A300" s="38">
        <f t="shared" si="6"/>
        <v>294</v>
      </c>
      <c r="B300" s="21" t="s">
        <v>2411</v>
      </c>
      <c r="C300" s="7" t="s">
        <v>17</v>
      </c>
      <c r="D300" s="12"/>
      <c r="E300" s="49">
        <v>2017.04</v>
      </c>
      <c r="F300" s="12" t="s">
        <v>164</v>
      </c>
      <c r="G300" s="13">
        <v>779</v>
      </c>
      <c r="H300" s="13">
        <v>2952</v>
      </c>
      <c r="I300" s="14" t="s">
        <v>2117</v>
      </c>
      <c r="J300" s="18" t="s">
        <v>50</v>
      </c>
      <c r="K300" s="6"/>
    </row>
    <row r="301" spans="1:11" x14ac:dyDescent="0.2">
      <c r="A301" s="38">
        <f t="shared" si="6"/>
        <v>295</v>
      </c>
      <c r="B301" s="21" t="s">
        <v>2412</v>
      </c>
      <c r="C301" s="7" t="s">
        <v>17</v>
      </c>
      <c r="D301" s="12"/>
      <c r="E301" s="49">
        <v>2017.04</v>
      </c>
      <c r="F301" s="12" t="s">
        <v>164</v>
      </c>
      <c r="G301" s="13">
        <v>1495</v>
      </c>
      <c r="H301" s="13">
        <v>1481</v>
      </c>
      <c r="I301" s="14" t="s">
        <v>2119</v>
      </c>
      <c r="J301" s="18" t="s">
        <v>50</v>
      </c>
      <c r="K301" s="6"/>
    </row>
    <row r="302" spans="1:11" x14ac:dyDescent="0.2">
      <c r="A302" s="38">
        <f t="shared" si="6"/>
        <v>296</v>
      </c>
      <c r="B302" s="11" t="s">
        <v>2422</v>
      </c>
      <c r="C302" s="11" t="s">
        <v>17</v>
      </c>
      <c r="D302" s="12"/>
      <c r="E302" s="49">
        <v>2017.05</v>
      </c>
      <c r="F302" s="12" t="s">
        <v>123</v>
      </c>
      <c r="G302" s="13">
        <v>4200</v>
      </c>
      <c r="H302" s="13">
        <v>8294</v>
      </c>
      <c r="I302" s="14" t="s">
        <v>2119</v>
      </c>
      <c r="J302" s="18" t="s">
        <v>50</v>
      </c>
      <c r="K302" s="6"/>
    </row>
    <row r="303" spans="1:11" x14ac:dyDescent="0.2">
      <c r="A303" s="38">
        <f t="shared" si="6"/>
        <v>297</v>
      </c>
      <c r="B303" s="11" t="s">
        <v>2423</v>
      </c>
      <c r="C303" s="11" t="s">
        <v>17</v>
      </c>
      <c r="D303" s="12"/>
      <c r="E303" s="49">
        <v>2017.05</v>
      </c>
      <c r="F303" s="12" t="s">
        <v>123</v>
      </c>
      <c r="G303" s="13">
        <v>3206</v>
      </c>
      <c r="H303" s="13">
        <v>7236</v>
      </c>
      <c r="I303" s="14" t="s">
        <v>2119</v>
      </c>
      <c r="J303" s="18" t="s">
        <v>50</v>
      </c>
      <c r="K303" s="6"/>
    </row>
    <row r="304" spans="1:11" x14ac:dyDescent="0.2">
      <c r="A304" s="38">
        <f t="shared" si="6"/>
        <v>298</v>
      </c>
      <c r="B304" s="11" t="s">
        <v>1592</v>
      </c>
      <c r="C304" s="7" t="s">
        <v>17</v>
      </c>
      <c r="D304" s="12"/>
      <c r="E304" s="49">
        <v>2017.05</v>
      </c>
      <c r="F304" s="12" t="s">
        <v>80</v>
      </c>
      <c r="G304" s="13">
        <v>654</v>
      </c>
      <c r="H304" s="13">
        <v>1118</v>
      </c>
      <c r="I304" s="14" t="s">
        <v>4</v>
      </c>
      <c r="J304" s="18" t="s">
        <v>50</v>
      </c>
      <c r="K304" s="6"/>
    </row>
    <row r="305" spans="1:11" x14ac:dyDescent="0.2">
      <c r="A305" s="38">
        <f t="shared" si="6"/>
        <v>299</v>
      </c>
      <c r="B305" s="11" t="s">
        <v>1593</v>
      </c>
      <c r="C305" s="7" t="s">
        <v>17</v>
      </c>
      <c r="D305" s="12"/>
      <c r="E305" s="49">
        <v>2017.05</v>
      </c>
      <c r="F305" s="12" t="s">
        <v>104</v>
      </c>
      <c r="G305" s="13">
        <v>4390</v>
      </c>
      <c r="H305" s="13">
        <v>8552</v>
      </c>
      <c r="I305" s="14" t="s">
        <v>2119</v>
      </c>
      <c r="J305" s="18" t="s">
        <v>50</v>
      </c>
      <c r="K305" s="6"/>
    </row>
    <row r="306" spans="1:11" x14ac:dyDescent="0.2">
      <c r="A306" s="38">
        <f t="shared" si="6"/>
        <v>300</v>
      </c>
      <c r="B306" s="21" t="s">
        <v>1594</v>
      </c>
      <c r="C306" s="21" t="s">
        <v>17</v>
      </c>
      <c r="E306" s="49">
        <v>2017.06</v>
      </c>
      <c r="F306" s="12" t="s">
        <v>110</v>
      </c>
      <c r="G306" s="13">
        <v>4962</v>
      </c>
      <c r="H306" s="13">
        <v>8515</v>
      </c>
      <c r="I306" s="14" t="s">
        <v>40</v>
      </c>
      <c r="J306" s="46" t="s">
        <v>50</v>
      </c>
      <c r="K306" s="6"/>
    </row>
    <row r="307" spans="1:11" x14ac:dyDescent="0.2">
      <c r="A307" s="38">
        <f t="shared" si="6"/>
        <v>301</v>
      </c>
      <c r="B307" s="21" t="s">
        <v>1595</v>
      </c>
      <c r="C307" s="7" t="s">
        <v>17</v>
      </c>
      <c r="E307" s="49">
        <v>2017.07</v>
      </c>
      <c r="F307" s="12" t="s">
        <v>98</v>
      </c>
      <c r="G307" s="13">
        <v>1365</v>
      </c>
      <c r="H307" s="13">
        <v>2557</v>
      </c>
      <c r="I307" s="14" t="s">
        <v>2119</v>
      </c>
      <c r="J307" s="46" t="s">
        <v>50</v>
      </c>
      <c r="K307" s="6"/>
    </row>
    <row r="308" spans="1:11" x14ac:dyDescent="0.2">
      <c r="A308" s="38">
        <f t="shared" si="6"/>
        <v>302</v>
      </c>
      <c r="B308" s="21" t="s">
        <v>1597</v>
      </c>
      <c r="C308" s="7" t="s">
        <v>17</v>
      </c>
      <c r="E308" s="49">
        <v>2017.07</v>
      </c>
      <c r="F308" s="12" t="s">
        <v>89</v>
      </c>
      <c r="G308" s="13">
        <v>2534</v>
      </c>
      <c r="H308" s="13">
        <v>5623</v>
      </c>
      <c r="I308" s="14" t="s">
        <v>2156</v>
      </c>
      <c r="J308" s="46" t="s">
        <v>50</v>
      </c>
      <c r="K308" s="6"/>
    </row>
    <row r="309" spans="1:11" x14ac:dyDescent="0.2">
      <c r="A309" s="38">
        <f t="shared" si="6"/>
        <v>303</v>
      </c>
      <c r="B309" s="21" t="s">
        <v>1598</v>
      </c>
      <c r="C309" s="7" t="s">
        <v>17</v>
      </c>
      <c r="E309" s="49">
        <v>2017.07</v>
      </c>
      <c r="F309" s="12" t="s">
        <v>88</v>
      </c>
      <c r="G309" s="13">
        <v>1572</v>
      </c>
      <c r="H309" s="13">
        <v>3009</v>
      </c>
      <c r="I309" s="14" t="s">
        <v>2176</v>
      </c>
      <c r="J309" s="46" t="s">
        <v>50</v>
      </c>
      <c r="K309" s="6"/>
    </row>
    <row r="310" spans="1:11" x14ac:dyDescent="0.2">
      <c r="A310" s="38">
        <f t="shared" si="6"/>
        <v>304</v>
      </c>
      <c r="B310" s="21" t="s">
        <v>1599</v>
      </c>
      <c r="C310" s="11" t="s">
        <v>17</v>
      </c>
      <c r="D310" s="11"/>
      <c r="E310" s="49">
        <v>2017.07</v>
      </c>
      <c r="F310" s="12" t="s">
        <v>87</v>
      </c>
      <c r="G310" s="13">
        <v>1710</v>
      </c>
      <c r="H310" s="13">
        <v>4495</v>
      </c>
      <c r="I310" s="14" t="s">
        <v>2176</v>
      </c>
      <c r="J310" s="46" t="s">
        <v>50</v>
      </c>
      <c r="K310" s="6"/>
    </row>
    <row r="311" spans="1:11" x14ac:dyDescent="0.2">
      <c r="A311" s="38">
        <f t="shared" si="6"/>
        <v>305</v>
      </c>
      <c r="B311" s="21" t="s">
        <v>1251</v>
      </c>
      <c r="C311" s="21" t="s">
        <v>17</v>
      </c>
      <c r="D311" s="11"/>
      <c r="E311" s="49">
        <v>2017.07</v>
      </c>
      <c r="F311" s="12" t="s">
        <v>91</v>
      </c>
      <c r="G311" s="13">
        <v>1254</v>
      </c>
      <c r="H311" s="13">
        <v>1784</v>
      </c>
      <c r="I311" s="14" t="s">
        <v>2117</v>
      </c>
      <c r="J311" s="46" t="s">
        <v>50</v>
      </c>
      <c r="K311" s="6"/>
    </row>
    <row r="312" spans="1:11" x14ac:dyDescent="0.2">
      <c r="A312" s="38">
        <f t="shared" si="6"/>
        <v>306</v>
      </c>
      <c r="B312" s="21" t="s">
        <v>1600</v>
      </c>
      <c r="C312" s="7" t="s">
        <v>17</v>
      </c>
      <c r="D312" s="12"/>
      <c r="E312" s="49">
        <v>2017.08</v>
      </c>
      <c r="F312" s="12" t="s">
        <v>78</v>
      </c>
      <c r="G312" s="13">
        <v>1359</v>
      </c>
      <c r="H312" s="13">
        <v>3120</v>
      </c>
      <c r="I312" s="14" t="s">
        <v>2</v>
      </c>
      <c r="J312" s="46" t="s">
        <v>50</v>
      </c>
      <c r="K312" s="6"/>
    </row>
    <row r="313" spans="1:11" x14ac:dyDescent="0.2">
      <c r="A313" s="38">
        <f t="shared" si="6"/>
        <v>307</v>
      </c>
      <c r="B313" s="21" t="s">
        <v>1601</v>
      </c>
      <c r="C313" s="11" t="s">
        <v>17</v>
      </c>
      <c r="D313" s="11"/>
      <c r="E313" s="49">
        <v>2017.09</v>
      </c>
      <c r="F313" s="12" t="s">
        <v>2444</v>
      </c>
      <c r="G313" s="13">
        <v>952</v>
      </c>
      <c r="H313" s="13">
        <v>1861</v>
      </c>
      <c r="I313" s="14" t="s">
        <v>4</v>
      </c>
      <c r="J313" s="46" t="s">
        <v>50</v>
      </c>
      <c r="K313" s="6"/>
    </row>
    <row r="314" spans="1:11" x14ac:dyDescent="0.2">
      <c r="A314" s="38">
        <f t="shared" si="6"/>
        <v>308</v>
      </c>
      <c r="B314" s="21" t="s">
        <v>1602</v>
      </c>
      <c r="C314" s="7" t="s">
        <v>17</v>
      </c>
      <c r="E314" s="49">
        <v>2017.09</v>
      </c>
      <c r="F314" s="12" t="s">
        <v>2445</v>
      </c>
      <c r="G314" s="13">
        <v>301</v>
      </c>
      <c r="H314" s="13">
        <v>618</v>
      </c>
      <c r="I314" s="14" t="s">
        <v>41</v>
      </c>
      <c r="J314" s="46" t="s">
        <v>50</v>
      </c>
      <c r="K314" s="6"/>
    </row>
    <row r="315" spans="1:11" x14ac:dyDescent="0.2">
      <c r="A315" s="38">
        <f t="shared" si="6"/>
        <v>309</v>
      </c>
      <c r="B315" s="21" t="s">
        <v>1603</v>
      </c>
      <c r="C315" s="7" t="s">
        <v>17</v>
      </c>
      <c r="E315" s="49" t="s">
        <v>2449</v>
      </c>
      <c r="F315" s="12" t="s">
        <v>211</v>
      </c>
      <c r="G315" s="13">
        <v>1280</v>
      </c>
      <c r="H315" s="13">
        <v>3473</v>
      </c>
      <c r="I315" s="14" t="s">
        <v>2</v>
      </c>
      <c r="J315" s="46" t="s">
        <v>50</v>
      </c>
      <c r="K315" s="6"/>
    </row>
    <row r="316" spans="1:11" x14ac:dyDescent="0.2">
      <c r="A316" s="38">
        <f t="shared" si="6"/>
        <v>310</v>
      </c>
      <c r="B316" s="21" t="s">
        <v>1604</v>
      </c>
      <c r="C316" s="7" t="s">
        <v>17</v>
      </c>
      <c r="E316" s="49">
        <v>2017.11</v>
      </c>
      <c r="F316" s="12" t="s">
        <v>506</v>
      </c>
      <c r="G316" s="13">
        <v>2400</v>
      </c>
      <c r="H316" s="13">
        <v>6083</v>
      </c>
      <c r="I316" s="14" t="s">
        <v>40</v>
      </c>
      <c r="J316" s="46" t="s">
        <v>50</v>
      </c>
      <c r="K316" s="6"/>
    </row>
    <row r="317" spans="1:11" x14ac:dyDescent="0.2">
      <c r="A317" s="38">
        <f t="shared" si="6"/>
        <v>311</v>
      </c>
      <c r="B317" s="21" t="s">
        <v>1110</v>
      </c>
      <c r="C317" s="11" t="s">
        <v>17</v>
      </c>
      <c r="D317" s="12"/>
      <c r="E317" s="49">
        <v>2017.12</v>
      </c>
      <c r="F317" s="22" t="s">
        <v>2455</v>
      </c>
      <c r="G317" s="13">
        <v>1969</v>
      </c>
      <c r="H317" s="13">
        <v>4510</v>
      </c>
      <c r="I317" s="14" t="s">
        <v>2223</v>
      </c>
      <c r="J317" s="46" t="s">
        <v>50</v>
      </c>
      <c r="K317" s="6" t="s">
        <v>2456</v>
      </c>
    </row>
    <row r="318" spans="1:11" x14ac:dyDescent="0.2">
      <c r="A318" s="38">
        <f t="shared" si="6"/>
        <v>312</v>
      </c>
      <c r="B318" s="21" t="s">
        <v>1110</v>
      </c>
      <c r="C318" s="11" t="s">
        <v>17</v>
      </c>
      <c r="D318" s="12"/>
      <c r="E318" s="49">
        <v>2017.12</v>
      </c>
      <c r="F318" s="22" t="s">
        <v>2457</v>
      </c>
      <c r="G318" s="13">
        <v>1905</v>
      </c>
      <c r="H318" s="13">
        <v>4199</v>
      </c>
      <c r="I318" s="14" t="s">
        <v>2119</v>
      </c>
      <c r="J318" s="46" t="s">
        <v>50</v>
      </c>
      <c r="K318" s="6" t="s">
        <v>2456</v>
      </c>
    </row>
    <row r="319" spans="1:11" x14ac:dyDescent="0.2">
      <c r="A319" s="38">
        <f t="shared" si="6"/>
        <v>313</v>
      </c>
      <c r="B319" s="21" t="s">
        <v>1110</v>
      </c>
      <c r="C319" s="11" t="s">
        <v>17</v>
      </c>
      <c r="D319" s="12"/>
      <c r="E319" s="49">
        <v>2017.12</v>
      </c>
      <c r="F319" s="22" t="s">
        <v>2455</v>
      </c>
      <c r="G319" s="13">
        <v>2312</v>
      </c>
      <c r="H319" s="13">
        <v>5044</v>
      </c>
      <c r="I319" s="14" t="s">
        <v>2119</v>
      </c>
      <c r="J319" s="46" t="s">
        <v>50</v>
      </c>
      <c r="K319" s="6" t="s">
        <v>2458</v>
      </c>
    </row>
    <row r="320" spans="1:11" x14ac:dyDescent="0.2">
      <c r="A320" s="38">
        <f t="shared" ref="A320:A351" si="7">ROW()-6</f>
        <v>314</v>
      </c>
      <c r="B320" s="21" t="s">
        <v>1606</v>
      </c>
      <c r="C320" s="7" t="s">
        <v>17</v>
      </c>
      <c r="D320" s="12"/>
      <c r="E320" s="49">
        <v>2017.12</v>
      </c>
      <c r="F320" s="22" t="s">
        <v>512</v>
      </c>
      <c r="G320" s="13">
        <v>722</v>
      </c>
      <c r="H320" s="13">
        <v>1885</v>
      </c>
      <c r="I320" s="14" t="s">
        <v>4</v>
      </c>
      <c r="J320" s="46" t="s">
        <v>50</v>
      </c>
      <c r="K320" s="6"/>
    </row>
    <row r="321" spans="1:11" x14ac:dyDescent="0.2">
      <c r="A321" s="38">
        <f t="shared" si="7"/>
        <v>315</v>
      </c>
      <c r="B321" s="21" t="s">
        <v>1264</v>
      </c>
      <c r="C321" s="21" t="s">
        <v>17</v>
      </c>
      <c r="D321" s="11"/>
      <c r="E321" s="49">
        <v>2017.12</v>
      </c>
      <c r="F321" s="22" t="s">
        <v>391</v>
      </c>
      <c r="G321" s="13">
        <v>816</v>
      </c>
      <c r="H321" s="13">
        <v>1712</v>
      </c>
      <c r="I321" s="14" t="s">
        <v>4</v>
      </c>
      <c r="J321" s="46" t="s">
        <v>50</v>
      </c>
      <c r="K321" s="6"/>
    </row>
    <row r="322" spans="1:11" x14ac:dyDescent="0.2">
      <c r="A322" s="38">
        <f t="shared" si="7"/>
        <v>316</v>
      </c>
      <c r="B322" s="21" t="s">
        <v>1607</v>
      </c>
      <c r="C322" s="7" t="s">
        <v>17</v>
      </c>
      <c r="E322" s="49">
        <v>2018.01</v>
      </c>
      <c r="F322" s="12" t="s">
        <v>2460</v>
      </c>
      <c r="G322" s="13">
        <v>342</v>
      </c>
      <c r="H322" s="13">
        <v>758</v>
      </c>
      <c r="I322" s="14" t="s">
        <v>40</v>
      </c>
      <c r="J322" s="46" t="s">
        <v>50</v>
      </c>
      <c r="K322" s="6"/>
    </row>
    <row r="323" spans="1:11" x14ac:dyDescent="0.2">
      <c r="A323" s="38">
        <f t="shared" si="7"/>
        <v>317</v>
      </c>
      <c r="B323" s="21" t="s">
        <v>1608</v>
      </c>
      <c r="C323" s="21" t="s">
        <v>17</v>
      </c>
      <c r="D323" s="11"/>
      <c r="E323" s="49">
        <v>2018.02</v>
      </c>
      <c r="F323" s="12" t="s">
        <v>145</v>
      </c>
      <c r="G323" s="13">
        <v>6063</v>
      </c>
      <c r="H323" s="13">
        <v>12281</v>
      </c>
      <c r="I323" s="14" t="s">
        <v>2</v>
      </c>
      <c r="J323" s="46" t="s">
        <v>2090</v>
      </c>
      <c r="K323" s="6" t="s">
        <v>2456</v>
      </c>
    </row>
    <row r="324" spans="1:11" x14ac:dyDescent="0.2">
      <c r="A324" s="38">
        <f t="shared" si="7"/>
        <v>318</v>
      </c>
      <c r="B324" s="21" t="s">
        <v>1609</v>
      </c>
      <c r="C324" s="7" t="s">
        <v>17</v>
      </c>
      <c r="E324" s="49">
        <v>2018.03</v>
      </c>
      <c r="F324" s="12" t="s">
        <v>524</v>
      </c>
      <c r="G324" s="13">
        <v>3329</v>
      </c>
      <c r="H324" s="13">
        <v>5887</v>
      </c>
      <c r="I324" s="14" t="s">
        <v>2</v>
      </c>
      <c r="J324" s="46" t="s">
        <v>2477</v>
      </c>
      <c r="K324" s="6"/>
    </row>
    <row r="325" spans="1:11" x14ac:dyDescent="0.2">
      <c r="A325" s="38">
        <f t="shared" si="7"/>
        <v>319</v>
      </c>
      <c r="B325" s="11" t="s">
        <v>1610</v>
      </c>
      <c r="C325" s="11" t="s">
        <v>17</v>
      </c>
      <c r="D325" s="11"/>
      <c r="E325" s="49">
        <v>2018.03</v>
      </c>
      <c r="F325" s="12" t="s">
        <v>529</v>
      </c>
      <c r="G325" s="13">
        <v>1713</v>
      </c>
      <c r="H325" s="13">
        <v>3564</v>
      </c>
      <c r="I325" s="14" t="s">
        <v>4</v>
      </c>
      <c r="J325" s="46" t="s">
        <v>2477</v>
      </c>
      <c r="K325" s="6"/>
    </row>
    <row r="326" spans="1:11" x14ac:dyDescent="0.2">
      <c r="A326" s="38">
        <f t="shared" si="7"/>
        <v>320</v>
      </c>
      <c r="B326" s="21" t="s">
        <v>1117</v>
      </c>
      <c r="C326" s="11" t="s">
        <v>17</v>
      </c>
      <c r="D326" s="11"/>
      <c r="E326" s="49">
        <v>2018.04</v>
      </c>
      <c r="F326" s="22" t="s">
        <v>538</v>
      </c>
      <c r="G326" s="13">
        <v>13469</v>
      </c>
      <c r="H326" s="13">
        <v>26818</v>
      </c>
      <c r="I326" s="14" t="s">
        <v>2119</v>
      </c>
      <c r="J326" s="46" t="s">
        <v>2477</v>
      </c>
      <c r="K326" s="6"/>
    </row>
    <row r="327" spans="1:11" x14ac:dyDescent="0.2">
      <c r="A327" s="38">
        <f t="shared" si="7"/>
        <v>321</v>
      </c>
      <c r="B327" s="11" t="s">
        <v>1611</v>
      </c>
      <c r="C327" s="11" t="s">
        <v>17</v>
      </c>
      <c r="E327" s="49">
        <v>2018.05</v>
      </c>
      <c r="F327" s="12" t="s">
        <v>2504</v>
      </c>
      <c r="G327" s="13">
        <v>4182</v>
      </c>
      <c r="H327" s="13">
        <v>7921</v>
      </c>
      <c r="I327" s="14" t="s">
        <v>2</v>
      </c>
      <c r="J327" s="46" t="s">
        <v>2477</v>
      </c>
      <c r="K327" s="6"/>
    </row>
    <row r="328" spans="1:11" x14ac:dyDescent="0.2">
      <c r="A328" s="38">
        <f t="shared" si="7"/>
        <v>322</v>
      </c>
      <c r="B328" s="21" t="s">
        <v>1848</v>
      </c>
      <c r="C328" s="11" t="s">
        <v>17</v>
      </c>
      <c r="D328" s="11"/>
      <c r="E328" s="49">
        <v>2018.06</v>
      </c>
      <c r="F328" s="12" t="s">
        <v>230</v>
      </c>
      <c r="G328" s="13">
        <v>4007</v>
      </c>
      <c r="H328" s="13">
        <v>9263</v>
      </c>
      <c r="I328" s="14" t="s">
        <v>2</v>
      </c>
      <c r="J328" s="46" t="s">
        <v>33</v>
      </c>
      <c r="K328" s="6"/>
    </row>
    <row r="329" spans="1:11" x14ac:dyDescent="0.2">
      <c r="A329" s="38">
        <f t="shared" si="7"/>
        <v>323</v>
      </c>
      <c r="B329" s="21" t="s">
        <v>1612</v>
      </c>
      <c r="C329" s="11" t="s">
        <v>17</v>
      </c>
      <c r="E329" s="49">
        <v>2018.06</v>
      </c>
      <c r="F329" s="12" t="s">
        <v>2508</v>
      </c>
      <c r="G329" s="13">
        <v>1261</v>
      </c>
      <c r="H329" s="13">
        <v>3821</v>
      </c>
      <c r="I329" s="14" t="s">
        <v>40</v>
      </c>
      <c r="J329" s="46" t="s">
        <v>2477</v>
      </c>
      <c r="K329" s="6"/>
    </row>
    <row r="330" spans="1:11" s="54" customFormat="1" x14ac:dyDescent="0.2">
      <c r="A330" s="38">
        <f t="shared" si="7"/>
        <v>324</v>
      </c>
      <c r="B330" s="24" t="s">
        <v>1613</v>
      </c>
      <c r="C330" s="24" t="s">
        <v>17</v>
      </c>
      <c r="D330" s="7"/>
      <c r="E330" s="60">
        <v>2018.07</v>
      </c>
      <c r="F330" s="25" t="s">
        <v>2518</v>
      </c>
      <c r="G330" s="26">
        <v>3558</v>
      </c>
      <c r="H330" s="26">
        <v>9401</v>
      </c>
      <c r="I330" s="14" t="s">
        <v>1121</v>
      </c>
      <c r="J330" s="70" t="s">
        <v>2140</v>
      </c>
      <c r="K330" s="20"/>
    </row>
    <row r="331" spans="1:11" s="54" customFormat="1" x14ac:dyDescent="0.2">
      <c r="A331" s="38">
        <f t="shared" si="7"/>
        <v>325</v>
      </c>
      <c r="B331" s="24" t="s">
        <v>1614</v>
      </c>
      <c r="C331" s="24" t="s">
        <v>17</v>
      </c>
      <c r="D331" s="7"/>
      <c r="E331" s="60">
        <v>2018.07</v>
      </c>
      <c r="F331" s="25" t="s">
        <v>2519</v>
      </c>
      <c r="G331" s="26">
        <v>170</v>
      </c>
      <c r="H331" s="26">
        <v>303</v>
      </c>
      <c r="I331" s="27" t="s">
        <v>4</v>
      </c>
      <c r="J331" s="70" t="s">
        <v>2477</v>
      </c>
      <c r="K331" s="20"/>
    </row>
    <row r="332" spans="1:11" s="54" customFormat="1" x14ac:dyDescent="0.2">
      <c r="A332" s="38">
        <f t="shared" si="7"/>
        <v>326</v>
      </c>
      <c r="B332" s="24" t="s">
        <v>1615</v>
      </c>
      <c r="C332" s="24" t="s">
        <v>17</v>
      </c>
      <c r="D332" s="7"/>
      <c r="E332" s="60">
        <v>2018.07</v>
      </c>
      <c r="F332" s="25" t="s">
        <v>2520</v>
      </c>
      <c r="G332" s="26">
        <v>355</v>
      </c>
      <c r="H332" s="26">
        <v>788</v>
      </c>
      <c r="I332" s="27" t="s">
        <v>2119</v>
      </c>
      <c r="J332" s="70" t="s">
        <v>2477</v>
      </c>
      <c r="K332" s="20"/>
    </row>
    <row r="333" spans="1:11" s="54" customFormat="1" x14ac:dyDescent="0.2">
      <c r="A333" s="38">
        <f t="shared" si="7"/>
        <v>327</v>
      </c>
      <c r="B333" s="24" t="s">
        <v>1615</v>
      </c>
      <c r="C333" s="24" t="s">
        <v>17</v>
      </c>
      <c r="D333" s="7"/>
      <c r="E333" s="60">
        <v>2018.07</v>
      </c>
      <c r="F333" s="25" t="s">
        <v>2521</v>
      </c>
      <c r="G333" s="26">
        <v>2063</v>
      </c>
      <c r="H333" s="26">
        <v>4392</v>
      </c>
      <c r="I333" s="27" t="s">
        <v>2223</v>
      </c>
      <c r="J333" s="70" t="s">
        <v>2522</v>
      </c>
      <c r="K333" s="20"/>
    </row>
    <row r="334" spans="1:11" s="54" customFormat="1" x14ac:dyDescent="0.2">
      <c r="A334" s="38">
        <f t="shared" si="7"/>
        <v>328</v>
      </c>
      <c r="B334" s="23" t="s">
        <v>1616</v>
      </c>
      <c r="C334" s="24" t="s">
        <v>17</v>
      </c>
      <c r="D334" s="7"/>
      <c r="E334" s="60">
        <v>2018.07</v>
      </c>
      <c r="F334" s="25" t="s">
        <v>2523</v>
      </c>
      <c r="G334" s="26">
        <v>2769</v>
      </c>
      <c r="H334" s="26">
        <v>6877</v>
      </c>
      <c r="I334" s="27" t="s">
        <v>2223</v>
      </c>
      <c r="J334" s="70" t="s">
        <v>2477</v>
      </c>
      <c r="K334" s="20"/>
    </row>
    <row r="335" spans="1:11" s="54" customFormat="1" x14ac:dyDescent="0.2">
      <c r="A335" s="38">
        <f t="shared" si="7"/>
        <v>329</v>
      </c>
      <c r="B335" s="11" t="s">
        <v>1617</v>
      </c>
      <c r="C335" s="7" t="s">
        <v>17</v>
      </c>
      <c r="D335" s="12"/>
      <c r="E335" s="49">
        <v>2018.08</v>
      </c>
      <c r="F335" s="28" t="s">
        <v>548</v>
      </c>
      <c r="G335" s="13">
        <v>2861</v>
      </c>
      <c r="H335" s="13">
        <v>6398</v>
      </c>
      <c r="I335" s="14" t="s">
        <v>2119</v>
      </c>
      <c r="J335" s="46" t="s">
        <v>2477</v>
      </c>
      <c r="K335" s="6"/>
    </row>
    <row r="336" spans="1:11" x14ac:dyDescent="0.2">
      <c r="A336" s="38">
        <f t="shared" si="7"/>
        <v>330</v>
      </c>
      <c r="B336" s="11" t="s">
        <v>1618</v>
      </c>
      <c r="C336" s="7" t="s">
        <v>17</v>
      </c>
      <c r="D336" s="12"/>
      <c r="E336" s="49">
        <v>2018.08</v>
      </c>
      <c r="F336" s="28" t="s">
        <v>2541</v>
      </c>
      <c r="G336" s="13">
        <v>1322</v>
      </c>
      <c r="H336" s="13">
        <v>2728</v>
      </c>
      <c r="I336" s="14" t="s">
        <v>2119</v>
      </c>
      <c r="J336" s="46" t="s">
        <v>2477</v>
      </c>
      <c r="K336" s="6"/>
    </row>
    <row r="337" spans="1:223" s="54" customFormat="1" x14ac:dyDescent="0.2">
      <c r="A337" s="38">
        <f t="shared" si="7"/>
        <v>331</v>
      </c>
      <c r="B337" s="11" t="s">
        <v>1619</v>
      </c>
      <c r="C337" s="7" t="s">
        <v>17</v>
      </c>
      <c r="D337" s="12"/>
      <c r="E337" s="49">
        <v>2018.08</v>
      </c>
      <c r="F337" s="28" t="s">
        <v>2542</v>
      </c>
      <c r="G337" s="13">
        <v>2165</v>
      </c>
      <c r="H337" s="13">
        <v>4435</v>
      </c>
      <c r="I337" s="14" t="s">
        <v>2119</v>
      </c>
      <c r="J337" s="46" t="s">
        <v>2477</v>
      </c>
      <c r="K337" s="6"/>
    </row>
    <row r="338" spans="1:223" s="54" customFormat="1" x14ac:dyDescent="0.2">
      <c r="A338" s="38">
        <f t="shared" si="7"/>
        <v>332</v>
      </c>
      <c r="B338" s="11" t="s">
        <v>1620</v>
      </c>
      <c r="C338" s="11" t="s">
        <v>17</v>
      </c>
      <c r="D338" s="7"/>
      <c r="E338" s="49">
        <v>2018.09</v>
      </c>
      <c r="F338" s="12" t="s">
        <v>111</v>
      </c>
      <c r="G338" s="29">
        <v>393</v>
      </c>
      <c r="H338" s="29">
        <v>825</v>
      </c>
      <c r="I338" s="33" t="s">
        <v>41</v>
      </c>
      <c r="J338" s="33" t="s">
        <v>50</v>
      </c>
      <c r="K338" s="6"/>
    </row>
    <row r="339" spans="1:223" s="54" customFormat="1" x14ac:dyDescent="0.2">
      <c r="A339" s="38">
        <f t="shared" si="7"/>
        <v>333</v>
      </c>
      <c r="B339" s="11" t="s">
        <v>1621</v>
      </c>
      <c r="C339" s="7" t="s">
        <v>17</v>
      </c>
      <c r="D339" s="7"/>
      <c r="E339" s="49" t="s">
        <v>554</v>
      </c>
      <c r="F339" s="28" t="s">
        <v>2562</v>
      </c>
      <c r="G339" s="13">
        <v>767</v>
      </c>
      <c r="H339" s="13">
        <v>1558</v>
      </c>
      <c r="I339" s="14" t="s">
        <v>2119</v>
      </c>
      <c r="J339" s="46" t="s">
        <v>2477</v>
      </c>
      <c r="K339" s="6"/>
    </row>
    <row r="340" spans="1:223" x14ac:dyDescent="0.2">
      <c r="A340" s="38">
        <f t="shared" si="7"/>
        <v>334</v>
      </c>
      <c r="B340" s="21" t="s">
        <v>1622</v>
      </c>
      <c r="C340" s="30" t="s">
        <v>17</v>
      </c>
      <c r="D340" s="30"/>
      <c r="E340" s="49" t="s">
        <v>554</v>
      </c>
      <c r="F340" s="31" t="s">
        <v>2563</v>
      </c>
      <c r="G340" s="32">
        <v>1955</v>
      </c>
      <c r="H340" s="29">
        <v>4583</v>
      </c>
      <c r="I340" s="33" t="s">
        <v>41</v>
      </c>
      <c r="J340" s="33" t="s">
        <v>50</v>
      </c>
      <c r="K340" s="6" t="s">
        <v>2198</v>
      </c>
    </row>
    <row r="341" spans="1:223" s="54" customFormat="1" x14ac:dyDescent="0.2">
      <c r="A341" s="38">
        <f t="shared" si="7"/>
        <v>335</v>
      </c>
      <c r="B341" s="11" t="s">
        <v>1623</v>
      </c>
      <c r="C341" s="7" t="s">
        <v>17</v>
      </c>
      <c r="D341" s="7"/>
      <c r="E341" s="49">
        <v>2018.11</v>
      </c>
      <c r="F341" s="12" t="s">
        <v>2575</v>
      </c>
      <c r="G341" s="29">
        <v>1129</v>
      </c>
      <c r="H341" s="29">
        <v>2407</v>
      </c>
      <c r="I341" s="33" t="s">
        <v>2119</v>
      </c>
      <c r="J341" s="33" t="s">
        <v>2477</v>
      </c>
      <c r="K341" s="6"/>
    </row>
    <row r="342" spans="1:223" s="54" customFormat="1" x14ac:dyDescent="0.2">
      <c r="A342" s="38">
        <f t="shared" si="7"/>
        <v>336</v>
      </c>
      <c r="B342" s="21" t="s">
        <v>1698</v>
      </c>
      <c r="C342" s="7" t="s">
        <v>17</v>
      </c>
      <c r="D342" s="30"/>
      <c r="E342" s="49">
        <v>2018.11</v>
      </c>
      <c r="F342" s="12" t="s">
        <v>2575</v>
      </c>
      <c r="G342" s="29">
        <v>530</v>
      </c>
      <c r="H342" s="29">
        <v>1006</v>
      </c>
      <c r="I342" s="33" t="s">
        <v>2576</v>
      </c>
      <c r="J342" s="33" t="s">
        <v>2477</v>
      </c>
      <c r="K342" s="6"/>
    </row>
    <row r="343" spans="1:223" s="54" customFormat="1" x14ac:dyDescent="0.2">
      <c r="A343" s="38">
        <f t="shared" si="7"/>
        <v>337</v>
      </c>
      <c r="B343" s="11" t="s">
        <v>1624</v>
      </c>
      <c r="C343" s="7" t="s">
        <v>17</v>
      </c>
      <c r="D343" s="7"/>
      <c r="E343" s="49">
        <v>2018.12</v>
      </c>
      <c r="F343" s="31" t="s">
        <v>559</v>
      </c>
      <c r="G343" s="13">
        <v>253</v>
      </c>
      <c r="H343" s="13">
        <v>425</v>
      </c>
      <c r="I343" s="27" t="s">
        <v>4</v>
      </c>
      <c r="J343" s="33" t="s">
        <v>33</v>
      </c>
      <c r="K343" s="4"/>
    </row>
    <row r="344" spans="1:223" s="54" customFormat="1" x14ac:dyDescent="0.2">
      <c r="A344" s="38">
        <f t="shared" si="7"/>
        <v>338</v>
      </c>
      <c r="B344" s="11" t="s">
        <v>565</v>
      </c>
      <c r="C344" s="7" t="s">
        <v>17</v>
      </c>
      <c r="D344" s="7"/>
      <c r="E344" s="49">
        <v>2018.12</v>
      </c>
      <c r="F344" s="28" t="s">
        <v>78</v>
      </c>
      <c r="G344" s="13">
        <v>797</v>
      </c>
      <c r="H344" s="13">
        <v>1667</v>
      </c>
      <c r="I344" s="33" t="s">
        <v>2119</v>
      </c>
      <c r="J344" s="33" t="s">
        <v>33</v>
      </c>
      <c r="K344" s="4"/>
    </row>
    <row r="345" spans="1:223" s="54" customFormat="1" x14ac:dyDescent="0.2">
      <c r="A345" s="38">
        <f t="shared" si="7"/>
        <v>339</v>
      </c>
      <c r="B345" s="11" t="s">
        <v>566</v>
      </c>
      <c r="C345" s="7" t="s">
        <v>17</v>
      </c>
      <c r="D345" s="7"/>
      <c r="E345" s="49">
        <v>2018.12</v>
      </c>
      <c r="F345" s="28" t="s">
        <v>78</v>
      </c>
      <c r="G345" s="13">
        <v>522</v>
      </c>
      <c r="H345" s="13">
        <v>1037</v>
      </c>
      <c r="I345" s="33" t="s">
        <v>2119</v>
      </c>
      <c r="J345" s="33" t="s">
        <v>33</v>
      </c>
      <c r="K345" s="4"/>
    </row>
    <row r="346" spans="1:223" s="54" customFormat="1" x14ac:dyDescent="0.2">
      <c r="A346" s="38">
        <f t="shared" si="7"/>
        <v>340</v>
      </c>
      <c r="B346" s="7" t="s">
        <v>580</v>
      </c>
      <c r="C346" s="11" t="s">
        <v>17</v>
      </c>
      <c r="D346" s="7"/>
      <c r="E346" s="61" t="s">
        <v>2594</v>
      </c>
      <c r="F346" s="8" t="s">
        <v>503</v>
      </c>
      <c r="G346" s="41">
        <v>4768</v>
      </c>
      <c r="H346" s="41">
        <v>9491</v>
      </c>
      <c r="I346" s="42" t="s">
        <v>41</v>
      </c>
      <c r="J346" s="44" t="s">
        <v>33</v>
      </c>
      <c r="K346" s="6"/>
    </row>
    <row r="347" spans="1:223" s="54" customFormat="1" x14ac:dyDescent="0.2">
      <c r="A347" s="38">
        <f t="shared" si="7"/>
        <v>341</v>
      </c>
      <c r="B347" s="11" t="s">
        <v>1625</v>
      </c>
      <c r="C347" s="8" t="s">
        <v>17</v>
      </c>
      <c r="D347" s="8"/>
      <c r="E347" s="61" t="s">
        <v>2600</v>
      </c>
      <c r="F347" s="7" t="s">
        <v>591</v>
      </c>
      <c r="G347" s="43">
        <v>7077</v>
      </c>
      <c r="H347" s="43">
        <v>12558</v>
      </c>
      <c r="I347" s="44" t="s">
        <v>2119</v>
      </c>
      <c r="J347" s="80" t="s">
        <v>33</v>
      </c>
      <c r="K347" s="4"/>
    </row>
    <row r="348" spans="1:223" s="57" customFormat="1" x14ac:dyDescent="0.2">
      <c r="A348" s="38">
        <f t="shared" si="7"/>
        <v>342</v>
      </c>
      <c r="B348" s="7" t="s">
        <v>1626</v>
      </c>
      <c r="C348" s="7" t="s">
        <v>17</v>
      </c>
      <c r="D348" s="7"/>
      <c r="E348" s="61" t="s">
        <v>2605</v>
      </c>
      <c r="F348" s="7" t="s">
        <v>2606</v>
      </c>
      <c r="G348" s="43">
        <v>290</v>
      </c>
      <c r="H348" s="43">
        <v>532</v>
      </c>
      <c r="I348" s="44" t="s">
        <v>2119</v>
      </c>
      <c r="J348" s="80" t="s">
        <v>33</v>
      </c>
      <c r="K348" s="4"/>
    </row>
    <row r="349" spans="1:223" s="57" customFormat="1" x14ac:dyDescent="0.2">
      <c r="A349" s="38">
        <f t="shared" si="7"/>
        <v>343</v>
      </c>
      <c r="B349" s="7" t="s">
        <v>1627</v>
      </c>
      <c r="C349" s="7" t="s">
        <v>17</v>
      </c>
      <c r="D349" s="7"/>
      <c r="E349" s="61" t="s">
        <v>2605</v>
      </c>
      <c r="F349" s="7" t="s">
        <v>593</v>
      </c>
      <c r="G349" s="43">
        <v>650</v>
      </c>
      <c r="H349" s="43">
        <v>1279</v>
      </c>
      <c r="I349" s="44" t="s">
        <v>2119</v>
      </c>
      <c r="J349" s="80" t="s">
        <v>33</v>
      </c>
      <c r="K349" s="4"/>
    </row>
    <row r="350" spans="1:223" s="53" customFormat="1" x14ac:dyDescent="0.2">
      <c r="A350" s="38">
        <f t="shared" si="7"/>
        <v>344</v>
      </c>
      <c r="B350" s="11" t="s">
        <v>1628</v>
      </c>
      <c r="C350" s="7" t="s">
        <v>17</v>
      </c>
      <c r="D350" s="7"/>
      <c r="E350" s="49">
        <v>2019.03</v>
      </c>
      <c r="F350" s="31" t="s">
        <v>604</v>
      </c>
      <c r="G350" s="13">
        <v>10113</v>
      </c>
      <c r="H350" s="13">
        <v>19818</v>
      </c>
      <c r="I350" s="33" t="s">
        <v>1629</v>
      </c>
      <c r="J350" s="33" t="s">
        <v>33</v>
      </c>
      <c r="K350" s="4" t="s">
        <v>2456</v>
      </c>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58"/>
      <c r="AJ350" s="58"/>
      <c r="AK350" s="58"/>
      <c r="AL350" s="58"/>
      <c r="AM350" s="58"/>
      <c r="AN350" s="58"/>
      <c r="AO350" s="58"/>
      <c r="AP350" s="58"/>
      <c r="AQ350" s="58"/>
      <c r="AR350" s="58"/>
      <c r="AS350" s="58"/>
      <c r="AT350" s="58"/>
      <c r="AU350" s="58"/>
      <c r="AV350" s="58"/>
      <c r="AW350" s="58"/>
      <c r="AX350" s="58"/>
      <c r="AY350" s="58"/>
      <c r="AZ350" s="58"/>
      <c r="BA350" s="58"/>
      <c r="BB350" s="58"/>
      <c r="BC350" s="58"/>
      <c r="BD350" s="58"/>
      <c r="BE350" s="58"/>
      <c r="BF350" s="58"/>
      <c r="BG350" s="58"/>
      <c r="BH350" s="58"/>
      <c r="BI350" s="58"/>
      <c r="BJ350" s="58"/>
      <c r="BK350" s="58"/>
      <c r="BL350" s="58"/>
      <c r="BM350" s="58"/>
      <c r="BN350" s="58"/>
      <c r="BO350" s="58"/>
      <c r="BP350" s="58"/>
      <c r="BQ350" s="58"/>
      <c r="BR350" s="58"/>
      <c r="BS350" s="58"/>
      <c r="BT350" s="58"/>
      <c r="BU350" s="58"/>
      <c r="BV350" s="58"/>
      <c r="BW350" s="58"/>
      <c r="BX350" s="58"/>
      <c r="BY350" s="58"/>
      <c r="BZ350" s="58"/>
      <c r="CA350" s="58"/>
      <c r="CB350" s="58"/>
      <c r="CC350" s="58"/>
      <c r="CD350" s="58"/>
      <c r="CE350" s="58"/>
      <c r="CF350" s="58"/>
      <c r="CG350" s="58"/>
      <c r="CH350" s="58"/>
      <c r="CI350" s="58"/>
      <c r="CJ350" s="58"/>
      <c r="CK350" s="58"/>
      <c r="CL350" s="58"/>
      <c r="CM350" s="58"/>
      <c r="CN350" s="58"/>
      <c r="CO350" s="58"/>
      <c r="CP350" s="58"/>
      <c r="CQ350" s="58"/>
      <c r="CR350" s="58"/>
      <c r="CS350" s="58"/>
      <c r="CT350" s="58"/>
      <c r="CU350" s="58"/>
      <c r="CV350" s="58"/>
      <c r="CW350" s="58"/>
      <c r="CX350" s="58"/>
      <c r="CY350" s="58"/>
      <c r="CZ350" s="58"/>
      <c r="DA350" s="58"/>
      <c r="DB350" s="58"/>
      <c r="DC350" s="58"/>
      <c r="DD350" s="58"/>
      <c r="DE350" s="58"/>
      <c r="DF350" s="58"/>
      <c r="DG350" s="58"/>
      <c r="DH350" s="58"/>
      <c r="DI350" s="58"/>
      <c r="DJ350" s="58"/>
      <c r="DK350" s="58"/>
      <c r="DL350" s="58"/>
      <c r="DM350" s="58"/>
      <c r="DN350" s="58"/>
      <c r="DO350" s="58"/>
      <c r="DP350" s="58"/>
      <c r="DQ350" s="58"/>
      <c r="DR350" s="58"/>
      <c r="DS350" s="58"/>
      <c r="DT350" s="58"/>
      <c r="DU350" s="58"/>
      <c r="DV350" s="58"/>
      <c r="DW350" s="58"/>
      <c r="DX350" s="58"/>
      <c r="DY350" s="58"/>
      <c r="DZ350" s="58"/>
      <c r="EA350" s="58"/>
      <c r="EB350" s="58"/>
      <c r="EC350" s="58"/>
      <c r="ED350" s="58"/>
      <c r="EE350" s="58"/>
      <c r="EF350" s="58"/>
      <c r="EG350" s="58"/>
      <c r="EH350" s="58"/>
      <c r="EI350" s="58"/>
      <c r="EJ350" s="58"/>
      <c r="EK350" s="58"/>
      <c r="EL350" s="58"/>
      <c r="EM350" s="58"/>
      <c r="EN350" s="58"/>
      <c r="EO350" s="58"/>
      <c r="EP350" s="58"/>
      <c r="EQ350" s="58"/>
      <c r="ER350" s="58"/>
      <c r="ES350" s="58"/>
      <c r="ET350" s="58"/>
      <c r="EU350" s="58"/>
      <c r="EV350" s="58"/>
      <c r="EW350" s="58"/>
      <c r="EX350" s="58"/>
      <c r="EY350" s="58"/>
      <c r="EZ350" s="58"/>
      <c r="FA350" s="58"/>
      <c r="FB350" s="58"/>
      <c r="FC350" s="58"/>
      <c r="FD350" s="58"/>
      <c r="FE350" s="58"/>
      <c r="FF350" s="58"/>
      <c r="FG350" s="58"/>
      <c r="FH350" s="58"/>
      <c r="FI350" s="58"/>
      <c r="FJ350" s="58"/>
      <c r="FK350" s="58"/>
      <c r="FL350" s="58"/>
      <c r="FM350" s="58"/>
      <c r="FN350" s="58"/>
      <c r="FO350" s="58"/>
      <c r="FP350" s="58"/>
      <c r="FQ350" s="58"/>
      <c r="FR350" s="58"/>
      <c r="FS350" s="58"/>
      <c r="FT350" s="58"/>
      <c r="FU350" s="58"/>
      <c r="FV350" s="58"/>
      <c r="FW350" s="58"/>
      <c r="FX350" s="58"/>
      <c r="FY350" s="58"/>
      <c r="FZ350" s="58"/>
      <c r="GA350" s="58"/>
      <c r="GB350" s="58"/>
      <c r="GC350" s="58"/>
      <c r="GD350" s="58"/>
      <c r="GE350" s="58"/>
      <c r="GF350" s="58"/>
      <c r="GG350" s="58"/>
      <c r="GH350" s="58"/>
      <c r="GI350" s="58"/>
      <c r="GJ350" s="58"/>
      <c r="GK350" s="58"/>
      <c r="GL350" s="58"/>
      <c r="GM350" s="58"/>
      <c r="GN350" s="58"/>
      <c r="GO350" s="58"/>
      <c r="GP350" s="58"/>
      <c r="GQ350" s="58"/>
      <c r="GR350" s="58"/>
      <c r="GS350" s="58"/>
      <c r="GT350" s="58"/>
      <c r="GU350" s="58"/>
      <c r="GV350" s="58"/>
      <c r="GW350" s="58"/>
      <c r="GX350" s="58"/>
      <c r="GY350" s="58"/>
      <c r="GZ350" s="58"/>
      <c r="HA350" s="58"/>
      <c r="HB350" s="58"/>
      <c r="HC350" s="58"/>
      <c r="HD350" s="58"/>
      <c r="HE350" s="58"/>
      <c r="HF350" s="58"/>
      <c r="HG350" s="58"/>
      <c r="HH350" s="58"/>
      <c r="HI350" s="58"/>
      <c r="HJ350" s="58"/>
      <c r="HK350" s="58"/>
      <c r="HL350" s="58"/>
      <c r="HM350" s="58"/>
      <c r="HN350" s="58"/>
      <c r="HO350" s="58"/>
    </row>
    <row r="351" spans="1:223" s="53" customFormat="1" x14ac:dyDescent="0.2">
      <c r="A351" s="38">
        <f t="shared" si="7"/>
        <v>345</v>
      </c>
      <c r="B351" s="11" t="s">
        <v>1630</v>
      </c>
      <c r="C351" s="7" t="s">
        <v>17</v>
      </c>
      <c r="D351" s="7"/>
      <c r="E351" s="49">
        <v>2019.03</v>
      </c>
      <c r="F351" s="31" t="s">
        <v>605</v>
      </c>
      <c r="G351" s="13">
        <v>16374</v>
      </c>
      <c r="H351" s="13">
        <v>36885</v>
      </c>
      <c r="I351" s="33" t="s">
        <v>40</v>
      </c>
      <c r="J351" s="33" t="s">
        <v>33</v>
      </c>
      <c r="K351" s="4"/>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c r="AQ351" s="58"/>
      <c r="AR351" s="58"/>
      <c r="AS351" s="58"/>
      <c r="AT351" s="58"/>
      <c r="AU351" s="58"/>
      <c r="AV351" s="58"/>
      <c r="AW351" s="58"/>
      <c r="AX351" s="58"/>
      <c r="AY351" s="58"/>
      <c r="AZ351" s="58"/>
      <c r="BA351" s="58"/>
      <c r="BB351" s="58"/>
      <c r="BC351" s="58"/>
      <c r="BD351" s="58"/>
      <c r="BE351" s="58"/>
      <c r="BF351" s="58"/>
      <c r="BG351" s="58"/>
      <c r="BH351" s="58"/>
      <c r="BI351" s="58"/>
      <c r="BJ351" s="58"/>
      <c r="BK351" s="58"/>
      <c r="BL351" s="58"/>
      <c r="BM351" s="58"/>
      <c r="BN351" s="58"/>
      <c r="BO351" s="58"/>
      <c r="BP351" s="58"/>
      <c r="BQ351" s="58"/>
      <c r="BR351" s="58"/>
      <c r="BS351" s="58"/>
      <c r="BT351" s="58"/>
      <c r="BU351" s="58"/>
      <c r="BV351" s="58"/>
      <c r="BW351" s="58"/>
      <c r="BX351" s="58"/>
      <c r="BY351" s="58"/>
      <c r="BZ351" s="58"/>
      <c r="CA351" s="58"/>
      <c r="CB351" s="58"/>
      <c r="CC351" s="58"/>
      <c r="CD351" s="58"/>
      <c r="CE351" s="58"/>
      <c r="CF351" s="58"/>
      <c r="CG351" s="58"/>
      <c r="CH351" s="58"/>
      <c r="CI351" s="58"/>
      <c r="CJ351" s="58"/>
      <c r="CK351" s="58"/>
      <c r="CL351" s="58"/>
      <c r="CM351" s="58"/>
      <c r="CN351" s="58"/>
      <c r="CO351" s="58"/>
      <c r="CP351" s="58"/>
      <c r="CQ351" s="58"/>
      <c r="CR351" s="58"/>
      <c r="CS351" s="58"/>
      <c r="CT351" s="58"/>
      <c r="CU351" s="58"/>
      <c r="CV351" s="58"/>
      <c r="CW351" s="58"/>
      <c r="CX351" s="58"/>
      <c r="CY351" s="58"/>
      <c r="CZ351" s="58"/>
      <c r="DA351" s="58"/>
      <c r="DB351" s="58"/>
      <c r="DC351" s="58"/>
      <c r="DD351" s="58"/>
      <c r="DE351" s="58"/>
      <c r="DF351" s="58"/>
      <c r="DG351" s="58"/>
      <c r="DH351" s="58"/>
      <c r="DI351" s="68"/>
      <c r="DJ351" s="68"/>
      <c r="DK351" s="58"/>
      <c r="DL351" s="58"/>
      <c r="DM351" s="58"/>
      <c r="DN351" s="58"/>
      <c r="DO351" s="58"/>
      <c r="DP351" s="58"/>
      <c r="DQ351" s="58"/>
      <c r="DR351" s="58"/>
      <c r="DS351" s="58"/>
      <c r="DT351" s="58"/>
      <c r="DU351" s="58" t="s">
        <v>2234</v>
      </c>
      <c r="DV351" s="58"/>
      <c r="DW351" s="58"/>
      <c r="DX351" s="58"/>
      <c r="DY351" s="58"/>
      <c r="DZ351" s="58"/>
      <c r="EA351" s="58"/>
      <c r="EB351" s="58" t="s">
        <v>2235</v>
      </c>
      <c r="EC351" s="58"/>
      <c r="ED351" s="58"/>
      <c r="EE351" s="58"/>
      <c r="EF351" s="58"/>
      <c r="EG351" s="58"/>
      <c r="EH351" s="58"/>
      <c r="EI351" s="58"/>
      <c r="EJ351" s="58"/>
      <c r="EK351" s="58"/>
      <c r="EL351" s="58"/>
      <c r="EM351" s="58"/>
      <c r="EN351" s="58"/>
      <c r="EO351" s="58"/>
      <c r="EP351" s="58"/>
      <c r="EQ351" s="58"/>
      <c r="ER351" s="58"/>
      <c r="ES351" s="58"/>
      <c r="ET351" s="58"/>
      <c r="EU351" s="58"/>
      <c r="EV351" s="58"/>
      <c r="EW351" s="58"/>
      <c r="EX351" s="58"/>
      <c r="EY351" s="58"/>
      <c r="EZ351" s="58"/>
      <c r="FA351" s="58"/>
      <c r="FB351" s="58"/>
      <c r="FC351" s="58"/>
      <c r="FD351" s="58"/>
      <c r="FE351" s="58"/>
      <c r="FF351" s="58"/>
      <c r="FG351" s="58"/>
      <c r="FH351" s="58"/>
      <c r="FI351" s="58"/>
      <c r="FJ351" s="58"/>
      <c r="FK351" s="58"/>
      <c r="FL351" s="58"/>
      <c r="FM351" s="58"/>
      <c r="FN351" s="58"/>
      <c r="FO351" s="58"/>
      <c r="FP351" s="58"/>
      <c r="FQ351" s="58"/>
      <c r="FR351" s="58"/>
      <c r="FS351" s="58"/>
      <c r="FT351" s="58"/>
      <c r="FU351" s="58"/>
      <c r="FV351" s="58"/>
      <c r="FW351" s="58"/>
      <c r="FX351" s="58"/>
      <c r="FY351" s="58"/>
      <c r="FZ351" s="58"/>
      <c r="GA351" s="58"/>
      <c r="GB351" s="58"/>
      <c r="GC351" s="58"/>
      <c r="GD351" s="58"/>
      <c r="GE351" s="58"/>
      <c r="GF351" s="58"/>
      <c r="GG351" s="58"/>
      <c r="GH351" s="58"/>
      <c r="GI351" s="58"/>
      <c r="GJ351" s="58"/>
      <c r="GK351" s="58"/>
      <c r="GL351" s="58"/>
      <c r="GM351" s="58"/>
      <c r="GN351" s="58"/>
      <c r="GO351" s="58"/>
      <c r="GP351" s="58"/>
      <c r="GQ351" s="58"/>
      <c r="GR351" s="58"/>
      <c r="GS351" s="58"/>
      <c r="GT351" s="58"/>
      <c r="GU351" s="58"/>
      <c r="GV351" s="58"/>
      <c r="GW351" s="58"/>
      <c r="GX351" s="58"/>
      <c r="GY351" s="58"/>
      <c r="GZ351" s="58"/>
      <c r="HA351" s="58"/>
      <c r="HB351" s="58"/>
      <c r="HC351" s="58"/>
      <c r="HD351" s="58"/>
      <c r="HE351" s="58"/>
      <c r="HF351" s="58"/>
      <c r="HG351" s="58"/>
      <c r="HH351" s="58"/>
      <c r="HI351" s="58"/>
      <c r="HJ351" s="58"/>
      <c r="HK351" s="58"/>
      <c r="HL351" s="58"/>
      <c r="HM351" s="58"/>
      <c r="HN351" s="58"/>
      <c r="HO351" s="58"/>
    </row>
    <row r="352" spans="1:223" s="53" customFormat="1" x14ac:dyDescent="0.2">
      <c r="A352" s="38">
        <f t="shared" ref="A352:A383" si="8">ROW()-6</f>
        <v>346</v>
      </c>
      <c r="B352" s="11" t="s">
        <v>1631</v>
      </c>
      <c r="C352" s="7" t="s">
        <v>17</v>
      </c>
      <c r="D352" s="7"/>
      <c r="E352" s="49">
        <v>2019.04</v>
      </c>
      <c r="F352" s="31" t="s">
        <v>616</v>
      </c>
      <c r="G352" s="13">
        <v>1612</v>
      </c>
      <c r="H352" s="13">
        <v>3610</v>
      </c>
      <c r="I352" s="33" t="s">
        <v>41</v>
      </c>
      <c r="J352" s="33" t="s">
        <v>50</v>
      </c>
      <c r="K352" s="4" t="s">
        <v>2456</v>
      </c>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c r="AS352" s="58"/>
      <c r="AT352" s="58"/>
      <c r="AU352" s="58"/>
      <c r="AV352" s="58"/>
      <c r="AW352" s="58"/>
      <c r="AX352" s="58"/>
      <c r="AY352" s="58"/>
      <c r="AZ352" s="58"/>
      <c r="BA352" s="58"/>
      <c r="BB352" s="58"/>
      <c r="BC352" s="58"/>
      <c r="BD352" s="58"/>
      <c r="BE352" s="58"/>
      <c r="BF352" s="58"/>
      <c r="BG352" s="58"/>
      <c r="BH352" s="58"/>
      <c r="BI352" s="58"/>
      <c r="BJ352" s="58"/>
      <c r="BK352" s="58"/>
      <c r="BL352" s="58"/>
      <c r="BM352" s="58"/>
      <c r="BN352" s="58"/>
      <c r="BO352" s="58"/>
      <c r="BP352" s="58"/>
      <c r="BQ352" s="58"/>
      <c r="BR352" s="58"/>
      <c r="BS352" s="58"/>
      <c r="BT352" s="58"/>
      <c r="BU352" s="58"/>
      <c r="BV352" s="58"/>
      <c r="BW352" s="58"/>
      <c r="BX352" s="58"/>
      <c r="BY352" s="58"/>
      <c r="BZ352" s="58"/>
      <c r="CA352" s="58"/>
      <c r="CB352" s="58"/>
      <c r="CC352" s="58"/>
      <c r="CD352" s="58"/>
      <c r="CE352" s="58"/>
      <c r="CF352" s="58"/>
      <c r="CG352" s="58"/>
      <c r="CH352" s="58"/>
      <c r="CI352" s="58"/>
      <c r="CJ352" s="58"/>
      <c r="CK352" s="58"/>
      <c r="CL352" s="58"/>
      <c r="CM352" s="58"/>
      <c r="CN352" s="58"/>
      <c r="CO352" s="58"/>
      <c r="CP352" s="58"/>
      <c r="CQ352" s="58"/>
      <c r="CR352" s="58"/>
      <c r="CS352" s="58"/>
      <c r="CT352" s="58"/>
      <c r="CU352" s="58"/>
      <c r="CV352" s="58"/>
      <c r="CW352" s="58"/>
      <c r="CX352" s="58"/>
      <c r="CY352" s="58"/>
      <c r="CZ352" s="58"/>
      <c r="DA352" s="58"/>
      <c r="DB352" s="58"/>
      <c r="DC352" s="58"/>
      <c r="DD352" s="58"/>
      <c r="DE352" s="58"/>
      <c r="DF352" s="58"/>
      <c r="DG352" s="58"/>
      <c r="DH352" s="58"/>
      <c r="DI352" s="68"/>
      <c r="DJ352" s="68"/>
      <c r="DK352" s="58"/>
      <c r="DL352" s="58"/>
      <c r="DM352" s="58"/>
      <c r="DN352" s="58"/>
      <c r="DO352" s="58"/>
      <c r="DP352" s="58"/>
      <c r="DQ352" s="58"/>
      <c r="DR352" s="58"/>
      <c r="DS352" s="58"/>
      <c r="DT352" s="58"/>
      <c r="DU352" s="58"/>
      <c r="DV352" s="58"/>
      <c r="DW352" s="58"/>
      <c r="DX352" s="58"/>
      <c r="DY352" s="58"/>
      <c r="DZ352" s="58"/>
      <c r="EA352" s="58"/>
      <c r="EB352" s="58"/>
      <c r="EC352" s="58"/>
      <c r="ED352" s="58"/>
      <c r="EE352" s="58"/>
      <c r="EF352" s="58"/>
      <c r="EG352" s="58"/>
      <c r="EH352" s="58"/>
      <c r="EI352" s="58"/>
      <c r="EJ352" s="58"/>
      <c r="EK352" s="58"/>
      <c r="EL352" s="58"/>
      <c r="EM352" s="58"/>
      <c r="EN352" s="58"/>
      <c r="EO352" s="58"/>
      <c r="EP352" s="58"/>
      <c r="EQ352" s="58"/>
      <c r="ER352" s="58"/>
      <c r="ES352" s="58"/>
      <c r="ET352" s="58"/>
      <c r="EU352" s="58"/>
      <c r="EV352" s="58"/>
      <c r="EW352" s="58"/>
      <c r="EX352" s="58"/>
      <c r="EY352" s="58"/>
      <c r="EZ352" s="58"/>
      <c r="FA352" s="58"/>
      <c r="FB352" s="58"/>
      <c r="FC352" s="58"/>
      <c r="FD352" s="58"/>
      <c r="FE352" s="58"/>
      <c r="FF352" s="58"/>
      <c r="FG352" s="58"/>
      <c r="FH352" s="58"/>
      <c r="FI352" s="58"/>
      <c r="FJ352" s="58"/>
      <c r="FK352" s="58"/>
      <c r="FL352" s="58"/>
      <c r="FM352" s="58"/>
      <c r="FN352" s="58"/>
      <c r="FO352" s="58"/>
      <c r="FP352" s="58"/>
      <c r="FQ352" s="58"/>
      <c r="FR352" s="58"/>
      <c r="FS352" s="58"/>
      <c r="FT352" s="58"/>
      <c r="FU352" s="58"/>
      <c r="FV352" s="58"/>
      <c r="FW352" s="58"/>
      <c r="FX352" s="58"/>
      <c r="FY352" s="58"/>
      <c r="FZ352" s="58"/>
      <c r="GA352" s="58"/>
      <c r="GB352" s="58"/>
      <c r="GC352" s="58"/>
      <c r="GD352" s="58"/>
      <c r="GE352" s="58"/>
      <c r="GF352" s="58"/>
      <c r="GG352" s="58"/>
      <c r="GH352" s="58"/>
      <c r="GI352" s="58"/>
      <c r="GJ352" s="58"/>
      <c r="GK352" s="58"/>
      <c r="GL352" s="58"/>
      <c r="GM352" s="58"/>
      <c r="GN352" s="58"/>
      <c r="GO352" s="58"/>
      <c r="GP352" s="58"/>
      <c r="GQ352" s="58"/>
      <c r="GR352" s="58"/>
      <c r="GS352" s="58"/>
      <c r="GT352" s="58"/>
      <c r="GU352" s="58"/>
      <c r="GV352" s="58"/>
      <c r="GW352" s="58"/>
      <c r="GX352" s="58"/>
      <c r="GY352" s="58"/>
      <c r="GZ352" s="58"/>
      <c r="HA352" s="58"/>
      <c r="HB352" s="58"/>
      <c r="HC352" s="58"/>
      <c r="HD352" s="58"/>
      <c r="HE352" s="58"/>
      <c r="HF352" s="58"/>
      <c r="HG352" s="58"/>
      <c r="HH352" s="58"/>
      <c r="HI352" s="58"/>
      <c r="HJ352" s="58"/>
      <c r="HK352" s="58"/>
      <c r="HL352" s="58"/>
      <c r="HM352" s="58"/>
      <c r="HN352" s="58"/>
      <c r="HO352" s="58"/>
    </row>
    <row r="353" spans="1:223" s="53" customFormat="1" x14ac:dyDescent="0.2">
      <c r="A353" s="38">
        <f t="shared" si="8"/>
        <v>347</v>
      </c>
      <c r="B353" s="11" t="s">
        <v>1632</v>
      </c>
      <c r="C353" s="7" t="s">
        <v>17</v>
      </c>
      <c r="D353" s="7"/>
      <c r="E353" s="49">
        <v>2019.04</v>
      </c>
      <c r="F353" s="31" t="s">
        <v>620</v>
      </c>
      <c r="G353" s="13">
        <v>845</v>
      </c>
      <c r="H353" s="13">
        <v>1767</v>
      </c>
      <c r="I353" s="44" t="s">
        <v>2193</v>
      </c>
      <c r="J353" s="33" t="s">
        <v>50</v>
      </c>
      <c r="K353" s="4"/>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c r="AQ353" s="58"/>
      <c r="AR353" s="58"/>
      <c r="AS353" s="58"/>
      <c r="AT353" s="58"/>
      <c r="AU353" s="58"/>
      <c r="AV353" s="58"/>
      <c r="AW353" s="58"/>
      <c r="AX353" s="58"/>
      <c r="AY353" s="58"/>
      <c r="AZ353" s="58"/>
      <c r="BA353" s="58"/>
      <c r="BB353" s="58"/>
      <c r="BC353" s="58"/>
      <c r="BD353" s="58"/>
      <c r="BE353" s="58"/>
      <c r="BF353" s="58"/>
      <c r="BG353" s="58"/>
      <c r="BH353" s="58"/>
      <c r="BI353" s="58"/>
      <c r="BJ353" s="58"/>
      <c r="BK353" s="58"/>
      <c r="BL353" s="58"/>
      <c r="BM353" s="58"/>
      <c r="BN353" s="58"/>
      <c r="BO353" s="58"/>
      <c r="BP353" s="58"/>
      <c r="BQ353" s="58"/>
      <c r="BR353" s="58"/>
      <c r="BS353" s="58"/>
      <c r="BT353" s="58"/>
      <c r="BU353" s="58"/>
      <c r="BV353" s="58"/>
      <c r="BW353" s="58"/>
      <c r="BX353" s="58"/>
      <c r="BY353" s="58"/>
      <c r="BZ353" s="58"/>
      <c r="CA353" s="58"/>
      <c r="CB353" s="58"/>
      <c r="CC353" s="58"/>
      <c r="CD353" s="58"/>
      <c r="CE353" s="58"/>
      <c r="CF353" s="58"/>
      <c r="CG353" s="58"/>
      <c r="CH353" s="58"/>
      <c r="CI353" s="58"/>
      <c r="CJ353" s="58"/>
      <c r="CK353" s="58"/>
      <c r="CL353" s="58"/>
      <c r="CM353" s="58"/>
      <c r="CN353" s="58"/>
      <c r="CO353" s="58"/>
      <c r="CP353" s="58"/>
      <c r="CQ353" s="58"/>
      <c r="CR353" s="58"/>
      <c r="CS353" s="58"/>
      <c r="CT353" s="58"/>
      <c r="CU353" s="58"/>
      <c r="CV353" s="58"/>
      <c r="CW353" s="58"/>
      <c r="CX353" s="58"/>
      <c r="CY353" s="58"/>
      <c r="CZ353" s="58"/>
      <c r="DA353" s="58"/>
      <c r="DB353" s="58"/>
      <c r="DC353" s="58"/>
      <c r="DD353" s="58"/>
      <c r="DE353" s="58"/>
      <c r="DF353" s="58"/>
      <c r="DG353" s="58"/>
      <c r="DH353" s="58"/>
      <c r="DI353" s="58"/>
      <c r="DJ353" s="58"/>
      <c r="DK353" s="58"/>
      <c r="DL353" s="58"/>
      <c r="DM353" s="58"/>
      <c r="DN353" s="58"/>
      <c r="DO353" s="58"/>
      <c r="DP353" s="58"/>
      <c r="DQ353" s="58"/>
      <c r="DR353" s="58"/>
      <c r="DS353" s="58"/>
      <c r="DT353" s="58"/>
      <c r="DU353" s="58"/>
      <c r="DV353" s="58"/>
      <c r="DW353" s="58"/>
      <c r="DX353" s="58"/>
      <c r="DY353" s="58"/>
      <c r="DZ353" s="58"/>
      <c r="EA353" s="58"/>
      <c r="EB353" s="58"/>
      <c r="EC353" s="58"/>
      <c r="ED353" s="58"/>
      <c r="EE353" s="58"/>
      <c r="EF353" s="58"/>
      <c r="EG353" s="58"/>
      <c r="EH353" s="58"/>
      <c r="EI353" s="58"/>
      <c r="EJ353" s="58"/>
      <c r="EK353" s="58"/>
      <c r="EL353" s="58"/>
      <c r="EM353" s="58"/>
      <c r="EN353" s="58"/>
      <c r="EO353" s="58"/>
      <c r="EP353" s="58"/>
      <c r="EQ353" s="58"/>
      <c r="ER353" s="58"/>
      <c r="ES353" s="58"/>
      <c r="ET353" s="58"/>
      <c r="EU353" s="58"/>
      <c r="EV353" s="58"/>
      <c r="EW353" s="58"/>
      <c r="EX353" s="58"/>
      <c r="EY353" s="58"/>
      <c r="EZ353" s="58"/>
      <c r="FA353" s="58"/>
      <c r="FB353" s="58"/>
      <c r="FC353" s="58"/>
      <c r="FD353" s="58"/>
      <c r="FE353" s="58"/>
      <c r="FF353" s="58"/>
      <c r="FG353" s="58"/>
      <c r="FH353" s="58"/>
      <c r="FI353" s="58"/>
      <c r="FJ353" s="58"/>
      <c r="FK353" s="58"/>
      <c r="FL353" s="58"/>
      <c r="FM353" s="58"/>
      <c r="FN353" s="58"/>
      <c r="FO353" s="58"/>
      <c r="FP353" s="58"/>
      <c r="FQ353" s="58"/>
      <c r="FR353" s="58"/>
      <c r="FS353" s="58"/>
      <c r="FT353" s="58"/>
      <c r="FU353" s="58"/>
      <c r="FV353" s="58"/>
      <c r="FW353" s="58"/>
      <c r="FX353" s="58"/>
      <c r="FY353" s="58"/>
      <c r="FZ353" s="58"/>
      <c r="GA353" s="58"/>
      <c r="GB353" s="58"/>
      <c r="GC353" s="58"/>
      <c r="GD353" s="58"/>
      <c r="GE353" s="58"/>
      <c r="GF353" s="58"/>
      <c r="GG353" s="58"/>
      <c r="GH353" s="58"/>
      <c r="GI353" s="58"/>
      <c r="GJ353" s="58"/>
      <c r="GK353" s="58"/>
      <c r="GL353" s="58"/>
      <c r="GM353" s="58"/>
      <c r="GN353" s="58"/>
      <c r="GO353" s="58"/>
      <c r="GP353" s="58"/>
      <c r="GQ353" s="58"/>
      <c r="GR353" s="58"/>
      <c r="GS353" s="58"/>
      <c r="GT353" s="58"/>
      <c r="GU353" s="58"/>
      <c r="GV353" s="58"/>
      <c r="GW353" s="58"/>
      <c r="GX353" s="58"/>
      <c r="GY353" s="58"/>
      <c r="GZ353" s="58"/>
      <c r="HA353" s="58"/>
      <c r="HB353" s="58"/>
      <c r="HC353" s="58"/>
      <c r="HD353" s="58"/>
      <c r="HE353" s="58"/>
      <c r="HF353" s="58"/>
      <c r="HG353" s="58"/>
      <c r="HH353" s="58"/>
      <c r="HI353" s="58"/>
      <c r="HJ353" s="58"/>
      <c r="HK353" s="58"/>
      <c r="HL353" s="58"/>
      <c r="HM353" s="58"/>
      <c r="HN353" s="58"/>
      <c r="HO353" s="58"/>
    </row>
    <row r="354" spans="1:223" s="53" customFormat="1" x14ac:dyDescent="0.2">
      <c r="A354" s="38">
        <f t="shared" si="8"/>
        <v>348</v>
      </c>
      <c r="B354" s="11" t="s">
        <v>1633</v>
      </c>
      <c r="C354" s="7" t="s">
        <v>17</v>
      </c>
      <c r="D354" s="7"/>
      <c r="E354" s="49">
        <v>2019.06</v>
      </c>
      <c r="F354" s="31" t="s">
        <v>638</v>
      </c>
      <c r="G354" s="13">
        <v>4168</v>
      </c>
      <c r="H354" s="13">
        <v>9571</v>
      </c>
      <c r="I354" s="33" t="s">
        <v>611</v>
      </c>
      <c r="J354" s="33" t="s">
        <v>33</v>
      </c>
      <c r="K354" s="4" t="s">
        <v>2619</v>
      </c>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c r="BF354" s="58"/>
      <c r="BG354" s="58"/>
      <c r="BH354" s="58"/>
      <c r="BI354" s="58"/>
      <c r="BJ354" s="58"/>
      <c r="BK354" s="58"/>
      <c r="BL354" s="58"/>
      <c r="BM354" s="58"/>
      <c r="BN354" s="58"/>
      <c r="BO354" s="58"/>
      <c r="BP354" s="58"/>
      <c r="BQ354" s="58"/>
      <c r="BR354" s="58"/>
      <c r="BS354" s="58"/>
      <c r="BT354" s="58"/>
      <c r="BU354" s="58"/>
      <c r="BV354" s="58"/>
      <c r="BW354" s="58"/>
      <c r="BX354" s="58"/>
      <c r="BY354" s="58"/>
      <c r="BZ354" s="58"/>
      <c r="CA354" s="58"/>
      <c r="CB354" s="58"/>
      <c r="CC354" s="58"/>
      <c r="CD354" s="58"/>
      <c r="CE354" s="58"/>
      <c r="CF354" s="58"/>
      <c r="CG354" s="58"/>
      <c r="CH354" s="58"/>
      <c r="CI354" s="58"/>
      <c r="CJ354" s="58"/>
      <c r="CK354" s="58"/>
      <c r="CL354" s="58"/>
      <c r="CM354" s="58"/>
      <c r="CN354" s="58"/>
      <c r="CO354" s="58"/>
      <c r="CP354" s="58"/>
      <c r="CQ354" s="58"/>
      <c r="CR354" s="58"/>
      <c r="CS354" s="58"/>
      <c r="CT354" s="58"/>
      <c r="CU354" s="58"/>
      <c r="CV354" s="58"/>
      <c r="CW354" s="58"/>
      <c r="CX354" s="58"/>
      <c r="CY354" s="58"/>
      <c r="CZ354" s="58"/>
      <c r="DA354" s="58"/>
      <c r="DB354" s="58"/>
      <c r="DC354" s="58"/>
      <c r="DD354" s="58"/>
      <c r="DE354" s="58"/>
      <c r="DF354" s="58"/>
      <c r="DG354" s="58"/>
      <c r="DH354" s="58"/>
      <c r="DI354" s="58"/>
      <c r="DJ354" s="58"/>
      <c r="DK354" s="58"/>
      <c r="DL354" s="58"/>
      <c r="DM354" s="58"/>
      <c r="DN354" s="58"/>
      <c r="DO354" s="58"/>
      <c r="DP354" s="58"/>
      <c r="DQ354" s="58"/>
      <c r="DR354" s="58"/>
      <c r="DS354" s="58"/>
      <c r="DT354" s="58"/>
      <c r="DU354" s="58"/>
      <c r="DV354" s="58"/>
      <c r="DW354" s="58"/>
      <c r="DX354" s="58"/>
      <c r="DY354" s="58"/>
      <c r="DZ354" s="58"/>
      <c r="EA354" s="58"/>
      <c r="EB354" s="58" t="s">
        <v>2237</v>
      </c>
      <c r="EC354" s="58"/>
      <c r="ED354" s="58"/>
      <c r="EE354" s="58"/>
      <c r="EF354" s="58"/>
      <c r="EG354" s="58"/>
      <c r="EH354" s="58"/>
      <c r="EI354" s="58"/>
      <c r="EJ354" s="58"/>
      <c r="EK354" s="58"/>
      <c r="EL354" s="58"/>
      <c r="EM354" s="58"/>
      <c r="EN354" s="58"/>
      <c r="EO354" s="58"/>
      <c r="EP354" s="58"/>
      <c r="EQ354" s="58"/>
      <c r="ER354" s="58"/>
      <c r="ES354" s="58"/>
      <c r="ET354" s="58"/>
      <c r="EU354" s="58"/>
      <c r="EV354" s="58"/>
      <c r="EW354" s="58"/>
      <c r="EX354" s="58"/>
      <c r="EY354" s="58"/>
      <c r="EZ354" s="58"/>
      <c r="FA354" s="58"/>
      <c r="FB354" s="58"/>
      <c r="FC354" s="58"/>
      <c r="FD354" s="58"/>
      <c r="FE354" s="58"/>
      <c r="FF354" s="58"/>
      <c r="FG354" s="58"/>
      <c r="FH354" s="58"/>
      <c r="FI354" s="58"/>
      <c r="FJ354" s="58"/>
      <c r="FK354" s="58"/>
      <c r="FL354" s="58"/>
      <c r="FM354" s="58"/>
      <c r="FN354" s="58"/>
      <c r="FO354" s="58"/>
      <c r="FP354" s="58"/>
      <c r="FQ354" s="58"/>
      <c r="FR354" s="58"/>
      <c r="FS354" s="58"/>
      <c r="FT354" s="58"/>
      <c r="FU354" s="58"/>
      <c r="FV354" s="58"/>
      <c r="FW354" s="58"/>
      <c r="FX354" s="58"/>
      <c r="FY354" s="58"/>
      <c r="FZ354" s="58"/>
      <c r="GA354" s="58"/>
      <c r="GB354" s="58"/>
      <c r="GC354" s="58"/>
      <c r="GD354" s="58"/>
      <c r="GE354" s="58"/>
      <c r="GF354" s="58"/>
      <c r="GG354" s="58"/>
      <c r="GH354" s="58"/>
      <c r="GI354" s="58"/>
      <c r="GJ354" s="58"/>
      <c r="GK354" s="58"/>
      <c r="GL354" s="58"/>
      <c r="GM354" s="58"/>
      <c r="GN354" s="58"/>
      <c r="GO354" s="58"/>
      <c r="GP354" s="58"/>
      <c r="GQ354" s="58"/>
      <c r="GR354" s="58"/>
      <c r="GS354" s="58"/>
      <c r="GT354" s="58"/>
      <c r="GU354" s="58"/>
      <c r="GV354" s="58"/>
      <c r="GW354" s="58"/>
      <c r="GX354" s="58"/>
      <c r="GY354" s="58"/>
      <c r="GZ354" s="58"/>
      <c r="HA354" s="58"/>
      <c r="HB354" s="58"/>
      <c r="HC354" s="58"/>
      <c r="HD354" s="58"/>
      <c r="HE354" s="58"/>
      <c r="HF354" s="58"/>
      <c r="HG354" s="58"/>
      <c r="HH354" s="58"/>
      <c r="HI354" s="58"/>
      <c r="HJ354" s="58"/>
      <c r="HK354" s="58"/>
      <c r="HL354" s="58"/>
      <c r="HM354" s="58"/>
      <c r="HN354" s="58"/>
      <c r="HO354" s="58"/>
    </row>
    <row r="355" spans="1:223" s="53" customFormat="1" x14ac:dyDescent="0.2">
      <c r="A355" s="38">
        <f t="shared" si="8"/>
        <v>349</v>
      </c>
      <c r="B355" s="11" t="s">
        <v>1634</v>
      </c>
      <c r="C355" s="7" t="s">
        <v>17</v>
      </c>
      <c r="D355" s="7"/>
      <c r="E355" s="49">
        <v>2019.06</v>
      </c>
      <c r="F355" s="31" t="s">
        <v>637</v>
      </c>
      <c r="G355" s="13">
        <v>678</v>
      </c>
      <c r="H355" s="13">
        <v>1560</v>
      </c>
      <c r="I355" s="33" t="s">
        <v>611</v>
      </c>
      <c r="J355" s="33" t="s">
        <v>33</v>
      </c>
      <c r="K355" s="4"/>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c r="DB355" s="58"/>
      <c r="DC355" s="58"/>
      <c r="DD355" s="58"/>
      <c r="DE355" s="58"/>
      <c r="DF355" s="58"/>
      <c r="DG355" s="58"/>
      <c r="DH355" s="58"/>
      <c r="DI355" s="58"/>
      <c r="DJ355" s="58"/>
      <c r="DK355" s="58"/>
      <c r="DL355" s="58"/>
      <c r="DM355" s="58"/>
      <c r="DN355" s="58"/>
      <c r="DO355" s="58"/>
      <c r="DP355" s="58"/>
      <c r="DQ355" s="58"/>
      <c r="DR355" s="58"/>
      <c r="DS355" s="58"/>
      <c r="DT355" s="58"/>
      <c r="DU355" s="58"/>
      <c r="DV355" s="58"/>
      <c r="DW355" s="58"/>
      <c r="DX355" s="58"/>
      <c r="DY355" s="58"/>
      <c r="DZ355" s="58"/>
      <c r="EA355" s="58"/>
      <c r="EB355" s="58"/>
      <c r="EC355" s="58" t="s">
        <v>2239</v>
      </c>
      <c r="ED355" s="58"/>
      <c r="EE355" s="58"/>
      <c r="EF355" s="58"/>
      <c r="EG355" s="58"/>
      <c r="EH355" s="58"/>
      <c r="EI355" s="58"/>
      <c r="EJ355" s="58"/>
      <c r="EK355" s="58"/>
      <c r="EL355" s="58"/>
      <c r="EM355" s="58"/>
      <c r="EN355" s="58"/>
      <c r="EO355" s="58"/>
      <c r="EP355" s="58"/>
      <c r="EQ355" s="58"/>
      <c r="ER355" s="58"/>
      <c r="ES355" s="58"/>
      <c r="ET355" s="58"/>
      <c r="EU355" s="58"/>
      <c r="EV355" s="58"/>
      <c r="EW355" s="58"/>
      <c r="EX355" s="58"/>
      <c r="EY355" s="58"/>
      <c r="EZ355" s="58"/>
      <c r="FA355" s="58"/>
      <c r="FB355" s="58"/>
      <c r="FC355" s="58"/>
      <c r="FD355" s="58"/>
      <c r="FE355" s="58"/>
      <c r="FF355" s="58"/>
      <c r="FG355" s="58"/>
      <c r="FH355" s="58"/>
      <c r="FI355" s="58"/>
      <c r="FJ355" s="58"/>
      <c r="FK355" s="58"/>
      <c r="FL355" s="58"/>
      <c r="FM355" s="58"/>
      <c r="FN355" s="58"/>
      <c r="FO355" s="58"/>
      <c r="FP355" s="58"/>
      <c r="FQ355" s="58"/>
      <c r="FR355" s="58"/>
      <c r="FS355" s="58"/>
      <c r="FT355" s="58"/>
      <c r="FU355" s="58"/>
      <c r="FV355" s="58"/>
      <c r="FW355" s="58"/>
      <c r="FX355" s="58"/>
      <c r="FY355" s="58"/>
      <c r="FZ355" s="58"/>
      <c r="GA355" s="58"/>
      <c r="GB355" s="58"/>
      <c r="GC355" s="58"/>
      <c r="GD355" s="58"/>
      <c r="GE355" s="58"/>
      <c r="GF355" s="58"/>
      <c r="GG355" s="58"/>
      <c r="GH355" s="58"/>
      <c r="GI355" s="58"/>
      <c r="GJ355" s="58"/>
      <c r="GK355" s="58"/>
      <c r="GL355" s="58"/>
      <c r="GM355" s="58"/>
      <c r="GN355" s="58"/>
      <c r="GO355" s="58"/>
      <c r="GP355" s="58"/>
      <c r="GQ355" s="58"/>
      <c r="GR355" s="58"/>
      <c r="GS355" s="58"/>
      <c r="GT355" s="58"/>
      <c r="GU355" s="58"/>
      <c r="GV355" s="58"/>
      <c r="GW355" s="58"/>
      <c r="GX355" s="58"/>
      <c r="GY355" s="58"/>
      <c r="GZ355" s="58"/>
      <c r="HA355" s="58"/>
      <c r="HB355" s="58"/>
      <c r="HC355" s="58"/>
      <c r="HD355" s="58"/>
      <c r="HE355" s="58"/>
      <c r="HF355" s="58"/>
      <c r="HG355" s="58"/>
      <c r="HH355" s="58"/>
      <c r="HI355" s="58"/>
      <c r="HJ355" s="58"/>
      <c r="HK355" s="58"/>
      <c r="HL355" s="58"/>
      <c r="HM355" s="58"/>
      <c r="HN355" s="58"/>
      <c r="HO355" s="58"/>
    </row>
    <row r="356" spans="1:223" s="53" customFormat="1" x14ac:dyDescent="0.2">
      <c r="A356" s="38">
        <f t="shared" si="8"/>
        <v>350</v>
      </c>
      <c r="B356" s="11" t="s">
        <v>1635</v>
      </c>
      <c r="C356" s="7" t="s">
        <v>17</v>
      </c>
      <c r="D356" s="7"/>
      <c r="E356" s="49">
        <v>2019.07</v>
      </c>
      <c r="F356" s="31" t="s">
        <v>653</v>
      </c>
      <c r="G356" s="13">
        <v>14385</v>
      </c>
      <c r="H356" s="13">
        <v>24275</v>
      </c>
      <c r="I356" s="33" t="s">
        <v>611</v>
      </c>
      <c r="J356" s="33" t="s">
        <v>33</v>
      </c>
      <c r="K356" s="4" t="s">
        <v>2610</v>
      </c>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c r="DB356" s="58"/>
      <c r="DC356" s="58"/>
      <c r="DD356" s="58"/>
      <c r="DE356" s="58"/>
      <c r="DF356" s="58"/>
      <c r="DG356" s="58"/>
      <c r="DH356" s="58"/>
      <c r="DI356" s="58"/>
      <c r="DJ356" s="58"/>
      <c r="DK356" s="58"/>
      <c r="DL356" s="58"/>
      <c r="DM356" s="58"/>
      <c r="DN356" s="58"/>
      <c r="DO356" s="58"/>
      <c r="DP356" s="58"/>
      <c r="DQ356" s="58"/>
      <c r="DR356" s="58"/>
      <c r="DS356" s="58"/>
      <c r="DT356" s="58"/>
      <c r="DU356" s="58"/>
      <c r="DV356" s="58"/>
      <c r="DW356" s="58"/>
      <c r="DX356" s="58"/>
      <c r="DY356" s="58"/>
      <c r="DZ356" s="58"/>
      <c r="EA356" s="58"/>
      <c r="EB356" s="58"/>
      <c r="EC356" s="58"/>
      <c r="ED356" s="58"/>
      <c r="EE356" s="58"/>
      <c r="EF356" s="58"/>
      <c r="EG356" s="58"/>
      <c r="EH356" s="58"/>
      <c r="EI356" s="58"/>
      <c r="EJ356" s="58"/>
      <c r="EK356" s="58"/>
      <c r="EL356" s="58"/>
      <c r="EM356" s="58"/>
      <c r="EN356" s="58"/>
      <c r="EO356" s="58"/>
      <c r="EP356" s="58"/>
      <c r="EQ356" s="58"/>
      <c r="ER356" s="58"/>
      <c r="ES356" s="58"/>
      <c r="ET356" s="58"/>
      <c r="EU356" s="58"/>
      <c r="EV356" s="58"/>
      <c r="EW356" s="58"/>
      <c r="EX356" s="58"/>
      <c r="EY356" s="58"/>
      <c r="EZ356" s="58"/>
      <c r="FA356" s="58"/>
      <c r="FB356" s="58"/>
      <c r="FC356" s="58"/>
      <c r="FD356" s="58"/>
      <c r="FE356" s="58"/>
      <c r="FF356" s="58"/>
      <c r="FG356" s="58"/>
      <c r="FH356" s="58"/>
      <c r="FI356" s="58"/>
      <c r="FJ356" s="58"/>
      <c r="FK356" s="58"/>
      <c r="FL356" s="58"/>
      <c r="FM356" s="58"/>
      <c r="FN356" s="58"/>
      <c r="FO356" s="58"/>
      <c r="FP356" s="58"/>
      <c r="FQ356" s="58"/>
      <c r="FR356" s="58"/>
      <c r="FS356" s="58"/>
      <c r="FT356" s="58"/>
      <c r="FU356" s="58"/>
      <c r="FV356" s="58"/>
      <c r="FW356" s="58"/>
      <c r="FX356" s="58"/>
      <c r="FY356" s="58"/>
      <c r="FZ356" s="58"/>
      <c r="GA356" s="58"/>
      <c r="GB356" s="58"/>
      <c r="GC356" s="58"/>
      <c r="GD356" s="58"/>
      <c r="GE356" s="58"/>
      <c r="GF356" s="58"/>
      <c r="GG356" s="58"/>
      <c r="GH356" s="58"/>
      <c r="GI356" s="58"/>
      <c r="GJ356" s="58"/>
      <c r="GK356" s="58"/>
      <c r="GL356" s="58"/>
      <c r="GM356" s="58"/>
      <c r="GN356" s="58"/>
      <c r="GO356" s="58"/>
      <c r="GP356" s="58"/>
      <c r="GQ356" s="58"/>
      <c r="GR356" s="58"/>
      <c r="GS356" s="58"/>
      <c r="GT356" s="58"/>
      <c r="GU356" s="58"/>
      <c r="GV356" s="58"/>
      <c r="GW356" s="58"/>
      <c r="GX356" s="58"/>
      <c r="GY356" s="58"/>
      <c r="GZ356" s="58"/>
      <c r="HA356" s="58"/>
      <c r="HB356" s="58"/>
      <c r="HC356" s="58"/>
      <c r="HD356" s="58"/>
      <c r="HE356" s="58"/>
      <c r="HF356" s="58"/>
      <c r="HG356" s="58"/>
      <c r="HH356" s="58"/>
      <c r="HI356" s="58"/>
      <c r="HJ356" s="58"/>
      <c r="HK356" s="58"/>
      <c r="HL356" s="58"/>
      <c r="HM356" s="58"/>
      <c r="HN356" s="58"/>
      <c r="HO356" s="58"/>
    </row>
    <row r="357" spans="1:223" s="53" customFormat="1" x14ac:dyDescent="0.2">
      <c r="A357" s="38">
        <f t="shared" si="8"/>
        <v>351</v>
      </c>
      <c r="B357" s="11" t="s">
        <v>1636</v>
      </c>
      <c r="C357" s="7" t="s">
        <v>17</v>
      </c>
      <c r="D357" s="7"/>
      <c r="E357" s="49">
        <v>2019.07</v>
      </c>
      <c r="F357" s="31" t="s">
        <v>652</v>
      </c>
      <c r="G357" s="13">
        <v>5124</v>
      </c>
      <c r="H357" s="13">
        <v>12226</v>
      </c>
      <c r="I357" s="33" t="s">
        <v>611</v>
      </c>
      <c r="J357" s="33" t="s">
        <v>33</v>
      </c>
      <c r="K357" s="4" t="s">
        <v>2608</v>
      </c>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58"/>
      <c r="DJ357" s="5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8"/>
        <v>352</v>
      </c>
      <c r="B358" s="11" t="s">
        <v>1637</v>
      </c>
      <c r="C358" s="7" t="s">
        <v>17</v>
      </c>
      <c r="D358" s="7"/>
      <c r="E358" s="49">
        <v>2019.07</v>
      </c>
      <c r="F358" s="31" t="s">
        <v>614</v>
      </c>
      <c r="G358" s="13">
        <v>2782</v>
      </c>
      <c r="H358" s="13">
        <v>6788</v>
      </c>
      <c r="I358" s="33" t="s">
        <v>611</v>
      </c>
      <c r="J358" s="33" t="s">
        <v>33</v>
      </c>
      <c r="K358" s="4"/>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58"/>
      <c r="DJ358" s="58"/>
      <c r="DK358" s="58"/>
      <c r="DL358" s="58"/>
      <c r="DM358" s="58"/>
      <c r="DN358" s="58"/>
      <c r="DO358" s="58"/>
      <c r="DP358" s="58"/>
      <c r="DQ358" s="58"/>
      <c r="DR358" s="58"/>
      <c r="DS358" s="58"/>
      <c r="DT358" s="58"/>
      <c r="DU358" s="58"/>
      <c r="DV358" s="58"/>
      <c r="DW358" s="58"/>
      <c r="DX358" s="58"/>
      <c r="DY358" s="58"/>
      <c r="DZ358" s="58"/>
      <c r="EA358" s="58"/>
      <c r="EB358" s="58"/>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s="53" customFormat="1" x14ac:dyDescent="0.2">
      <c r="A359" s="38">
        <f t="shared" si="8"/>
        <v>353</v>
      </c>
      <c r="B359" s="11" t="s">
        <v>1638</v>
      </c>
      <c r="C359" s="7" t="s">
        <v>17</v>
      </c>
      <c r="D359" s="7"/>
      <c r="E359" s="49">
        <v>2019.07</v>
      </c>
      <c r="F359" s="31" t="s">
        <v>650</v>
      </c>
      <c r="G359" s="13">
        <v>1034</v>
      </c>
      <c r="H359" s="13">
        <v>2053</v>
      </c>
      <c r="I359" s="33" t="s">
        <v>611</v>
      </c>
      <c r="J359" s="33" t="s">
        <v>33</v>
      </c>
      <c r="K359" s="4"/>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c r="DB359" s="58"/>
      <c r="DC359" s="58"/>
      <c r="DD359" s="58"/>
      <c r="DE359" s="58"/>
      <c r="DF359" s="58"/>
      <c r="DG359" s="58"/>
      <c r="DH359" s="58"/>
      <c r="DI359" s="58"/>
      <c r="DJ359" s="58"/>
      <c r="DK359" s="58"/>
      <c r="DL359" s="58"/>
      <c r="DM359" s="58"/>
      <c r="DN359" s="58"/>
      <c r="DO359" s="58"/>
      <c r="DP359" s="58"/>
      <c r="DQ359" s="58"/>
      <c r="DR359" s="58"/>
      <c r="DS359" s="58"/>
      <c r="DT359" s="58"/>
      <c r="DU359" s="58"/>
      <c r="DV359" s="58"/>
      <c r="DW359" s="58"/>
      <c r="DX359" s="58"/>
      <c r="DY359" s="58"/>
      <c r="DZ359" s="58"/>
      <c r="EA359" s="58"/>
      <c r="EB359" s="58"/>
      <c r="EC359" s="58"/>
      <c r="ED359" s="58"/>
      <c r="EE359" s="58"/>
      <c r="EF359" s="58"/>
      <c r="EG359" s="58"/>
      <c r="EH359" s="58"/>
      <c r="EI359" s="58"/>
      <c r="EJ359" s="58"/>
      <c r="EK359" s="58"/>
      <c r="EL359" s="58"/>
      <c r="EM359" s="58"/>
      <c r="EN359" s="58"/>
      <c r="EO359" s="58"/>
      <c r="EP359" s="58"/>
      <c r="EQ359" s="58"/>
      <c r="ER359" s="58"/>
      <c r="ES359" s="58"/>
      <c r="ET359" s="58"/>
      <c r="EU359" s="58"/>
      <c r="EV359" s="58"/>
      <c r="EW359" s="58"/>
      <c r="EX359" s="58"/>
      <c r="EY359" s="58"/>
      <c r="EZ359" s="58"/>
      <c r="FA359" s="58"/>
      <c r="FB359" s="58"/>
      <c r="FC359" s="58"/>
      <c r="FD359" s="58"/>
      <c r="FE359" s="58"/>
      <c r="FF359" s="58"/>
      <c r="FG359" s="58"/>
      <c r="FH359" s="58"/>
      <c r="FI359" s="58"/>
      <c r="FJ359" s="58"/>
      <c r="FK359" s="58"/>
      <c r="FL359" s="58"/>
      <c r="FM359" s="58"/>
      <c r="FN359" s="58"/>
      <c r="FO359" s="58"/>
      <c r="FP359" s="58"/>
      <c r="FQ359" s="58"/>
      <c r="FR359" s="58"/>
      <c r="FS359" s="58"/>
      <c r="FT359" s="58"/>
      <c r="FU359" s="58"/>
      <c r="FV359" s="58"/>
      <c r="FW359" s="58"/>
      <c r="FX359" s="58"/>
      <c r="FY359" s="58"/>
      <c r="FZ359" s="58"/>
      <c r="GA359" s="58"/>
      <c r="GB359" s="58"/>
      <c r="GC359" s="58"/>
      <c r="GD359" s="58"/>
      <c r="GE359" s="58"/>
      <c r="GF359" s="58"/>
      <c r="GG359" s="58"/>
      <c r="GH359" s="58"/>
      <c r="GI359" s="58"/>
      <c r="GJ359" s="58"/>
      <c r="GK359" s="58"/>
      <c r="GL359" s="58"/>
      <c r="GM359" s="58"/>
      <c r="GN359" s="58"/>
      <c r="GO359" s="58"/>
      <c r="GP359" s="58"/>
      <c r="GQ359" s="58"/>
      <c r="GR359" s="58"/>
      <c r="GS359" s="58"/>
      <c r="GT359" s="58"/>
      <c r="GU359" s="58"/>
      <c r="GV359" s="58"/>
      <c r="GW359" s="58"/>
      <c r="GX359" s="58"/>
      <c r="GY359" s="58"/>
      <c r="GZ359" s="58"/>
      <c r="HA359" s="58"/>
      <c r="HB359" s="58"/>
      <c r="HC359" s="58"/>
      <c r="HD359" s="58"/>
      <c r="HE359" s="58"/>
      <c r="HF359" s="58"/>
      <c r="HG359" s="58"/>
      <c r="HH359" s="58"/>
      <c r="HI359" s="58"/>
      <c r="HJ359" s="58"/>
      <c r="HK359" s="58"/>
      <c r="HL359" s="58"/>
      <c r="HM359" s="58"/>
      <c r="HN359" s="58"/>
      <c r="HO359" s="58"/>
    </row>
    <row r="360" spans="1:223" s="53" customFormat="1" x14ac:dyDescent="0.2">
      <c r="A360" s="38">
        <f t="shared" si="8"/>
        <v>354</v>
      </c>
      <c r="B360" s="11" t="s">
        <v>656</v>
      </c>
      <c r="C360" s="7" t="s">
        <v>17</v>
      </c>
      <c r="D360" s="7"/>
      <c r="E360" s="49">
        <v>2019.07</v>
      </c>
      <c r="F360" s="31" t="s">
        <v>620</v>
      </c>
      <c r="G360" s="13">
        <v>373</v>
      </c>
      <c r="H360" s="13">
        <v>774</v>
      </c>
      <c r="I360" s="33" t="s">
        <v>41</v>
      </c>
      <c r="J360" s="33" t="s">
        <v>2477</v>
      </c>
      <c r="K360" s="4"/>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c r="DB360" s="58"/>
      <c r="DC360" s="58"/>
      <c r="DD360" s="58"/>
      <c r="DE360" s="58"/>
      <c r="DF360" s="58"/>
      <c r="DG360" s="58"/>
      <c r="DH360" s="58"/>
      <c r="DI360" s="58"/>
      <c r="DJ360" s="58"/>
      <c r="DK360" s="58"/>
      <c r="DL360" s="58"/>
      <c r="DM360" s="58"/>
      <c r="DN360" s="58"/>
      <c r="DO360" s="58"/>
      <c r="DP360" s="58"/>
      <c r="DQ360" s="58"/>
      <c r="DR360" s="58"/>
      <c r="DS360" s="58"/>
      <c r="DT360" s="58"/>
      <c r="DU360" s="58"/>
      <c r="DV360" s="58"/>
      <c r="DW360" s="58"/>
      <c r="DX360" s="58"/>
      <c r="DY360" s="58"/>
      <c r="DZ360" s="58"/>
      <c r="EA360" s="58"/>
      <c r="EB360" s="58"/>
      <c r="EC360" s="58"/>
      <c r="ED360" s="58"/>
      <c r="EE360" s="58"/>
      <c r="EF360" s="58"/>
      <c r="EG360" s="58"/>
      <c r="EH360" s="58"/>
      <c r="EI360" s="58"/>
      <c r="EJ360" s="58"/>
      <c r="EK360" s="58"/>
      <c r="EL360" s="58"/>
      <c r="EM360" s="58"/>
      <c r="EN360" s="58"/>
      <c r="EO360" s="58"/>
      <c r="EP360" s="58"/>
      <c r="EQ360" s="58"/>
      <c r="ER360" s="58"/>
      <c r="ES360" s="58"/>
      <c r="ET360" s="58"/>
      <c r="EU360" s="58"/>
      <c r="EV360" s="58"/>
      <c r="EW360" s="58"/>
      <c r="EX360" s="58"/>
      <c r="EY360" s="58"/>
      <c r="EZ360" s="58"/>
      <c r="FA360" s="58"/>
      <c r="FB360" s="58"/>
      <c r="FC360" s="58"/>
      <c r="FD360" s="58"/>
      <c r="FE360" s="58"/>
      <c r="FF360" s="58"/>
      <c r="FG360" s="58"/>
      <c r="FH360" s="58"/>
      <c r="FI360" s="58"/>
      <c r="FJ360" s="58"/>
      <c r="FK360" s="58"/>
      <c r="FL360" s="58"/>
      <c r="FM360" s="58"/>
      <c r="FN360" s="58"/>
      <c r="FO360" s="58"/>
      <c r="FP360" s="58"/>
      <c r="FQ360" s="58"/>
      <c r="FR360" s="58"/>
      <c r="FS360" s="58"/>
      <c r="FT360" s="58"/>
      <c r="FU360" s="58"/>
      <c r="FV360" s="58"/>
      <c r="FW360" s="58"/>
      <c r="FX360" s="58"/>
      <c r="FY360" s="58"/>
      <c r="FZ360" s="58"/>
      <c r="GA360" s="58"/>
      <c r="GB360" s="58"/>
      <c r="GC360" s="58"/>
      <c r="GD360" s="58"/>
      <c r="GE360" s="58"/>
      <c r="GF360" s="58"/>
      <c r="GG360" s="58"/>
      <c r="GH360" s="58"/>
      <c r="GI360" s="58"/>
      <c r="GJ360" s="58"/>
      <c r="GK360" s="58"/>
      <c r="GL360" s="58"/>
      <c r="GM360" s="58"/>
      <c r="GN360" s="58"/>
      <c r="GO360" s="58"/>
      <c r="GP360" s="58"/>
      <c r="GQ360" s="58"/>
      <c r="GR360" s="58"/>
      <c r="GS360" s="58"/>
      <c r="GT360" s="58"/>
      <c r="GU360" s="58"/>
      <c r="GV360" s="58"/>
      <c r="GW360" s="58"/>
      <c r="GX360" s="58"/>
      <c r="GY360" s="58"/>
      <c r="GZ360" s="58"/>
      <c r="HA360" s="58"/>
      <c r="HB360" s="58"/>
      <c r="HC360" s="58"/>
      <c r="HD360" s="58"/>
      <c r="HE360" s="58"/>
      <c r="HF360" s="58"/>
      <c r="HG360" s="58"/>
      <c r="HH360" s="58"/>
      <c r="HI360" s="58"/>
      <c r="HJ360" s="58"/>
      <c r="HK360" s="58"/>
      <c r="HL360" s="58"/>
      <c r="HM360" s="58"/>
      <c r="HN360" s="58"/>
      <c r="HO360" s="58"/>
    </row>
    <row r="361" spans="1:223" s="53" customFormat="1" x14ac:dyDescent="0.2">
      <c r="A361" s="38">
        <f t="shared" si="8"/>
        <v>355</v>
      </c>
      <c r="B361" s="11" t="s">
        <v>1639</v>
      </c>
      <c r="C361" s="7" t="s">
        <v>17</v>
      </c>
      <c r="D361" s="7"/>
      <c r="E361" s="49">
        <v>2019.08</v>
      </c>
      <c r="F361" s="31" t="s">
        <v>658</v>
      </c>
      <c r="G361" s="13">
        <v>10173</v>
      </c>
      <c r="H361" s="13">
        <v>18784</v>
      </c>
      <c r="I361" s="33" t="s">
        <v>611</v>
      </c>
      <c r="J361" s="33" t="s">
        <v>33</v>
      </c>
      <c r="K361" s="4" t="s">
        <v>2620</v>
      </c>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1640</v>
      </c>
      <c r="C362" s="30" t="s">
        <v>17</v>
      </c>
      <c r="D362" s="30"/>
      <c r="E362" s="49">
        <v>2019.08</v>
      </c>
      <c r="F362" s="31" t="s">
        <v>636</v>
      </c>
      <c r="G362" s="13">
        <v>10516</v>
      </c>
      <c r="H362" s="13">
        <v>23339</v>
      </c>
      <c r="I362" s="33" t="s">
        <v>611</v>
      </c>
      <c r="J362" s="33" t="s">
        <v>33</v>
      </c>
      <c r="K362" s="39"/>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x14ac:dyDescent="0.2">
      <c r="A363" s="38">
        <f t="shared" si="8"/>
        <v>357</v>
      </c>
      <c r="B363" s="11" t="s">
        <v>1641</v>
      </c>
      <c r="C363" s="30" t="s">
        <v>17</v>
      </c>
      <c r="D363" s="30"/>
      <c r="E363" s="49">
        <v>2019.08</v>
      </c>
      <c r="F363" s="31" t="s">
        <v>662</v>
      </c>
      <c r="G363" s="13">
        <v>3951</v>
      </c>
      <c r="H363" s="13">
        <v>7604</v>
      </c>
      <c r="I363" s="33" t="s">
        <v>611</v>
      </c>
      <c r="J363" s="33" t="s">
        <v>33</v>
      </c>
      <c r="K363" s="4" t="s">
        <v>2610</v>
      </c>
    </row>
    <row r="364" spans="1:223" x14ac:dyDescent="0.2">
      <c r="A364" s="38">
        <f t="shared" si="8"/>
        <v>358</v>
      </c>
      <c r="B364" s="11" t="s">
        <v>1642</v>
      </c>
      <c r="C364" s="30" t="s">
        <v>17</v>
      </c>
      <c r="D364" s="30"/>
      <c r="E364" s="49">
        <v>2019.08</v>
      </c>
      <c r="F364" s="31" t="s">
        <v>663</v>
      </c>
      <c r="G364" s="13">
        <v>2775</v>
      </c>
      <c r="H364" s="13">
        <v>6369</v>
      </c>
      <c r="I364" s="44" t="s">
        <v>2621</v>
      </c>
      <c r="J364" s="33" t="s">
        <v>33</v>
      </c>
      <c r="K364" s="39"/>
    </row>
    <row r="365" spans="1:223" s="53" customFormat="1" x14ac:dyDescent="0.2">
      <c r="A365" s="38">
        <f t="shared" si="8"/>
        <v>359</v>
      </c>
      <c r="B365" s="11" t="s">
        <v>1643</v>
      </c>
      <c r="C365" s="11" t="s">
        <v>17</v>
      </c>
      <c r="D365" s="7"/>
      <c r="E365" s="49">
        <v>2019.09</v>
      </c>
      <c r="F365" s="31" t="s">
        <v>670</v>
      </c>
      <c r="G365" s="13">
        <v>3162</v>
      </c>
      <c r="H365" s="13">
        <v>7707</v>
      </c>
      <c r="I365" s="33" t="s">
        <v>41</v>
      </c>
      <c r="J365" s="33" t="s">
        <v>50</v>
      </c>
      <c r="K365" s="4"/>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c r="DB365" s="58"/>
      <c r="DC365" s="58"/>
      <c r="DD365" s="58"/>
      <c r="DE365" s="58"/>
      <c r="DF365" s="58"/>
      <c r="DG365" s="58"/>
      <c r="DH365" s="58"/>
      <c r="DI365" s="58"/>
      <c r="DJ365" s="58"/>
      <c r="DK365" s="58"/>
      <c r="DL365" s="58"/>
      <c r="DM365" s="58"/>
      <c r="DN365" s="58"/>
      <c r="DO365" s="58"/>
      <c r="DP365" s="58"/>
      <c r="DQ365" s="58"/>
      <c r="DR365" s="58"/>
      <c r="DS365" s="58"/>
      <c r="DT365" s="58"/>
      <c r="DU365" s="58"/>
      <c r="DV365" s="58"/>
      <c r="DW365" s="58"/>
      <c r="DX365" s="58"/>
      <c r="DY365" s="58"/>
      <c r="DZ365" s="58"/>
      <c r="EA365" s="58"/>
      <c r="EB365" s="58"/>
      <c r="EC365" s="58"/>
      <c r="ED365" s="58"/>
      <c r="EE365" s="58"/>
      <c r="EF365" s="58"/>
      <c r="EG365" s="58"/>
      <c r="EH365" s="58"/>
      <c r="EI365" s="58"/>
      <c r="EJ365" s="58"/>
      <c r="EK365" s="58"/>
      <c r="EL365" s="58"/>
      <c r="EM365" s="58"/>
      <c r="EN365" s="58"/>
      <c r="EO365" s="58"/>
      <c r="EP365" s="58"/>
      <c r="EQ365" s="58"/>
      <c r="ER365" s="58"/>
      <c r="ES365" s="58"/>
      <c r="ET365" s="58"/>
      <c r="EU365" s="58"/>
      <c r="EV365" s="58"/>
      <c r="EW365" s="58"/>
      <c r="EX365" s="58"/>
      <c r="EY365" s="58"/>
      <c r="EZ365" s="58"/>
      <c r="FA365" s="58"/>
      <c r="FB365" s="58"/>
      <c r="FC365" s="58"/>
      <c r="FD365" s="58"/>
      <c r="FE365" s="58"/>
      <c r="FF365" s="58"/>
      <c r="FG365" s="58"/>
      <c r="FH365" s="58"/>
      <c r="FI365" s="58"/>
      <c r="FJ365" s="58"/>
      <c r="FK365" s="58"/>
      <c r="FL365" s="58"/>
      <c r="FM365" s="58"/>
      <c r="FN365" s="58"/>
      <c r="FO365" s="58"/>
      <c r="FP365" s="58"/>
      <c r="FQ365" s="58"/>
      <c r="FR365" s="58"/>
      <c r="FS365" s="58"/>
      <c r="FT365" s="58"/>
      <c r="FU365" s="58"/>
      <c r="FV365" s="58"/>
      <c r="FW365" s="58"/>
      <c r="FX365" s="58"/>
      <c r="FY365" s="58"/>
      <c r="FZ365" s="58"/>
      <c r="GA365" s="58"/>
      <c r="GB365" s="58"/>
      <c r="GC365" s="58"/>
      <c r="GD365" s="58"/>
      <c r="GE365" s="58"/>
      <c r="GF365" s="58"/>
      <c r="GG365" s="58"/>
      <c r="GH365" s="58"/>
      <c r="GI365" s="58"/>
      <c r="GJ365" s="58"/>
      <c r="GK365" s="58"/>
      <c r="GL365" s="58"/>
      <c r="GM365" s="58"/>
      <c r="GN365" s="58"/>
      <c r="GO365" s="58"/>
      <c r="GP365" s="58"/>
      <c r="GQ365" s="58"/>
      <c r="GR365" s="58"/>
      <c r="GS365" s="58"/>
      <c r="GT365" s="58"/>
      <c r="GU365" s="58"/>
      <c r="GV365" s="58"/>
      <c r="GW365" s="58"/>
      <c r="GX365" s="58"/>
      <c r="GY365" s="58"/>
      <c r="GZ365" s="58"/>
      <c r="HA365" s="58"/>
      <c r="HB365" s="58"/>
      <c r="HC365" s="58"/>
      <c r="HD365" s="58"/>
      <c r="HE365" s="58"/>
      <c r="HF365" s="58"/>
      <c r="HG365" s="58"/>
      <c r="HH365" s="58"/>
      <c r="HI365" s="58"/>
      <c r="HJ365" s="58"/>
      <c r="HK365" s="58"/>
      <c r="HL365" s="58"/>
      <c r="HM365" s="58"/>
      <c r="HN365" s="58"/>
      <c r="HO365" s="58"/>
    </row>
    <row r="366" spans="1:223" s="53" customFormat="1" x14ac:dyDescent="0.2">
      <c r="A366" s="38">
        <f t="shared" si="8"/>
        <v>360</v>
      </c>
      <c r="B366" s="11" t="s">
        <v>1644</v>
      </c>
      <c r="C366" s="11" t="s">
        <v>17</v>
      </c>
      <c r="D366" s="7"/>
      <c r="E366" s="49">
        <v>2019.09</v>
      </c>
      <c r="F366" s="31" t="s">
        <v>679</v>
      </c>
      <c r="G366" s="13">
        <v>617</v>
      </c>
      <c r="H366" s="13">
        <v>1608</v>
      </c>
      <c r="I366" s="33" t="s">
        <v>41</v>
      </c>
      <c r="J366" s="33" t="s">
        <v>50</v>
      </c>
      <c r="K366" s="4"/>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s="53" customFormat="1" x14ac:dyDescent="0.2">
      <c r="A367" s="38">
        <f t="shared" si="8"/>
        <v>361</v>
      </c>
      <c r="B367" s="11" t="s">
        <v>1645</v>
      </c>
      <c r="C367" s="7" t="s">
        <v>17</v>
      </c>
      <c r="D367" s="7"/>
      <c r="E367" s="49" t="s">
        <v>926</v>
      </c>
      <c r="F367" s="31" t="s">
        <v>614</v>
      </c>
      <c r="G367" s="13">
        <v>841</v>
      </c>
      <c r="H367" s="13">
        <v>2183</v>
      </c>
      <c r="I367" s="33" t="s">
        <v>41</v>
      </c>
      <c r="J367" s="33" t="s">
        <v>50</v>
      </c>
      <c r="K367" s="4"/>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c r="DB367" s="58"/>
      <c r="DC367" s="58"/>
      <c r="DD367" s="58"/>
      <c r="DE367" s="58"/>
      <c r="DF367" s="58"/>
      <c r="DG367" s="58"/>
      <c r="DH367" s="58"/>
      <c r="DI367" s="58"/>
      <c r="DJ367" s="58"/>
      <c r="DK367" s="58"/>
      <c r="DL367" s="58"/>
      <c r="DM367" s="58"/>
      <c r="DN367" s="58"/>
      <c r="DO367" s="58"/>
      <c r="DP367" s="58"/>
      <c r="DQ367" s="58"/>
      <c r="DR367" s="58"/>
      <c r="DS367" s="58"/>
      <c r="DT367" s="58"/>
      <c r="DU367" s="58"/>
      <c r="DV367" s="58"/>
      <c r="DW367" s="58"/>
      <c r="DX367" s="58"/>
      <c r="DY367" s="58"/>
      <c r="DZ367" s="58"/>
      <c r="EA367" s="58"/>
      <c r="EB367" s="58"/>
      <c r="EC367" s="58"/>
      <c r="ED367" s="58"/>
      <c r="EE367" s="58"/>
      <c r="EF367" s="58"/>
      <c r="EG367" s="58"/>
      <c r="EH367" s="58"/>
      <c r="EI367" s="58"/>
      <c r="EJ367" s="58"/>
      <c r="EK367" s="58"/>
      <c r="EL367" s="58"/>
      <c r="EM367" s="58"/>
      <c r="EN367" s="58"/>
      <c r="EO367" s="58"/>
      <c r="EP367" s="58"/>
      <c r="EQ367" s="58"/>
      <c r="ER367" s="58"/>
      <c r="ES367" s="58"/>
      <c r="ET367" s="58"/>
      <c r="EU367" s="58"/>
      <c r="EV367" s="58"/>
      <c r="EW367" s="58"/>
      <c r="EX367" s="58"/>
      <c r="EY367" s="58"/>
      <c r="EZ367" s="58"/>
      <c r="FA367" s="58"/>
      <c r="FB367" s="58"/>
      <c r="FC367" s="58"/>
      <c r="FD367" s="58"/>
      <c r="FE367" s="58"/>
      <c r="FF367" s="58"/>
      <c r="FG367" s="58"/>
      <c r="FH367" s="58"/>
      <c r="FI367" s="58"/>
      <c r="FJ367" s="58"/>
      <c r="FK367" s="58"/>
      <c r="FL367" s="58"/>
      <c r="FM367" s="58"/>
      <c r="FN367" s="58"/>
      <c r="FO367" s="58"/>
      <c r="FP367" s="58"/>
      <c r="FQ367" s="58"/>
      <c r="FR367" s="58"/>
      <c r="FS367" s="58"/>
      <c r="FT367" s="58"/>
      <c r="FU367" s="58"/>
      <c r="FV367" s="58"/>
      <c r="FW367" s="58"/>
      <c r="FX367" s="58"/>
      <c r="FY367" s="58"/>
      <c r="FZ367" s="58"/>
      <c r="GA367" s="58"/>
      <c r="GB367" s="58"/>
      <c r="GC367" s="58"/>
      <c r="GD367" s="58"/>
      <c r="GE367" s="58"/>
      <c r="GF367" s="58"/>
      <c r="GG367" s="58"/>
      <c r="GH367" s="58"/>
      <c r="GI367" s="58"/>
      <c r="GJ367" s="58"/>
      <c r="GK367" s="58"/>
      <c r="GL367" s="58"/>
      <c r="GM367" s="58"/>
      <c r="GN367" s="58"/>
      <c r="GO367" s="58"/>
      <c r="GP367" s="58"/>
      <c r="GQ367" s="58"/>
      <c r="GR367" s="58"/>
      <c r="GS367" s="58"/>
      <c r="GT367" s="58"/>
      <c r="GU367" s="58"/>
      <c r="GV367" s="58"/>
      <c r="GW367" s="58"/>
      <c r="GX367" s="58"/>
      <c r="GY367" s="58"/>
      <c r="GZ367" s="58"/>
      <c r="HA367" s="58"/>
      <c r="HB367" s="58"/>
      <c r="HC367" s="58"/>
      <c r="HD367" s="58"/>
      <c r="HE367" s="58"/>
      <c r="HF367" s="58"/>
      <c r="HG367" s="58"/>
      <c r="HH367" s="58"/>
      <c r="HI367" s="58"/>
      <c r="HJ367" s="58"/>
      <c r="HK367" s="58"/>
      <c r="HL367" s="58"/>
      <c r="HM367" s="58"/>
      <c r="HN367" s="58"/>
      <c r="HO367" s="58"/>
    </row>
    <row r="368" spans="1:223" s="53" customFormat="1" x14ac:dyDescent="0.2">
      <c r="A368" s="38">
        <f t="shared" si="8"/>
        <v>362</v>
      </c>
      <c r="B368" s="11" t="s">
        <v>1646</v>
      </c>
      <c r="C368" s="7" t="s">
        <v>17</v>
      </c>
      <c r="D368" s="7"/>
      <c r="E368" s="49" t="s">
        <v>926</v>
      </c>
      <c r="F368" s="31" t="s">
        <v>686</v>
      </c>
      <c r="G368" s="13">
        <v>188</v>
      </c>
      <c r="H368" s="13">
        <v>413</v>
      </c>
      <c r="I368" s="33" t="s">
        <v>41</v>
      </c>
      <c r="J368" s="33" t="s">
        <v>50</v>
      </c>
      <c r="K368" s="4" t="s">
        <v>2456</v>
      </c>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8"/>
      <c r="AU368" s="58"/>
      <c r="AV368" s="58"/>
      <c r="AW368" s="58"/>
      <c r="AX368" s="58"/>
      <c r="AY368" s="58"/>
      <c r="AZ368" s="58"/>
      <c r="BA368" s="58"/>
      <c r="BB368" s="58"/>
      <c r="BC368" s="58"/>
      <c r="BD368" s="58"/>
      <c r="BE368" s="58"/>
      <c r="BF368" s="58"/>
      <c r="BG368" s="58"/>
      <c r="BH368" s="58"/>
      <c r="BI368" s="58"/>
      <c r="BJ368" s="58"/>
      <c r="BK368" s="58"/>
      <c r="BL368" s="58"/>
      <c r="BM368" s="58"/>
      <c r="BN368" s="58"/>
      <c r="BO368" s="58"/>
      <c r="BP368" s="58"/>
      <c r="BQ368" s="58"/>
      <c r="BR368" s="58"/>
      <c r="BS368" s="58"/>
      <c r="BT368" s="58"/>
      <c r="BU368" s="58"/>
      <c r="BV368" s="58"/>
      <c r="BW368" s="58"/>
      <c r="BX368" s="58"/>
      <c r="BY368" s="58"/>
      <c r="BZ368" s="58"/>
      <c r="CA368" s="58"/>
      <c r="CB368" s="58"/>
      <c r="CC368" s="58"/>
      <c r="CD368" s="58"/>
      <c r="CE368" s="58"/>
      <c r="CF368" s="58"/>
      <c r="CG368" s="58"/>
      <c r="CH368" s="58"/>
      <c r="CI368" s="58"/>
      <c r="CJ368" s="58"/>
      <c r="CK368" s="58"/>
      <c r="CL368" s="58"/>
      <c r="CM368" s="58"/>
      <c r="CN368" s="58"/>
      <c r="CO368" s="58"/>
      <c r="CP368" s="58"/>
      <c r="CQ368" s="58"/>
      <c r="CR368" s="58"/>
      <c r="CS368" s="58"/>
      <c r="CT368" s="58"/>
      <c r="CU368" s="58"/>
      <c r="CV368" s="58"/>
      <c r="CW368" s="58"/>
      <c r="CX368" s="58"/>
      <c r="CY368" s="58"/>
      <c r="CZ368" s="58"/>
      <c r="DA368" s="58"/>
      <c r="DB368" s="58"/>
      <c r="DC368" s="58"/>
      <c r="DD368" s="58"/>
      <c r="DE368" s="58"/>
      <c r="DF368" s="58"/>
      <c r="DG368" s="58"/>
      <c r="DH368" s="58"/>
      <c r="DI368" s="58"/>
      <c r="DJ368" s="58"/>
      <c r="DK368" s="58"/>
      <c r="DL368" s="58"/>
      <c r="DM368" s="58"/>
      <c r="DN368" s="58"/>
      <c r="DO368" s="58"/>
      <c r="DP368" s="58"/>
      <c r="DQ368" s="58"/>
      <c r="DR368" s="58"/>
      <c r="DS368" s="58"/>
      <c r="DT368" s="58"/>
      <c r="DU368" s="58"/>
      <c r="DV368" s="58"/>
      <c r="DW368" s="58"/>
      <c r="DX368" s="58"/>
      <c r="DY368" s="58"/>
      <c r="DZ368" s="58"/>
      <c r="EA368" s="58"/>
      <c r="EB368" s="58"/>
      <c r="EC368" s="58"/>
      <c r="ED368" s="58"/>
      <c r="EE368" s="58"/>
      <c r="EF368" s="58"/>
      <c r="EG368" s="58"/>
      <c r="EH368" s="58"/>
      <c r="EI368" s="58"/>
      <c r="EJ368" s="58"/>
      <c r="EK368" s="58"/>
      <c r="EL368" s="58"/>
      <c r="EM368" s="58"/>
      <c r="EN368" s="58"/>
      <c r="EO368" s="58"/>
      <c r="EP368" s="58"/>
      <c r="EQ368" s="58"/>
      <c r="ER368" s="58"/>
      <c r="ES368" s="58"/>
      <c r="ET368" s="58"/>
      <c r="EU368" s="58"/>
      <c r="EV368" s="58"/>
      <c r="EW368" s="58"/>
      <c r="EX368" s="58"/>
      <c r="EY368" s="58"/>
      <c r="EZ368" s="58"/>
      <c r="FA368" s="58"/>
      <c r="FB368" s="58"/>
      <c r="FC368" s="58"/>
      <c r="FD368" s="58"/>
      <c r="FE368" s="58"/>
      <c r="FF368" s="58"/>
      <c r="FG368" s="58"/>
      <c r="FH368" s="58"/>
      <c r="FI368" s="58"/>
      <c r="FJ368" s="58"/>
      <c r="FK368" s="58"/>
      <c r="FL368" s="58"/>
      <c r="FM368" s="58"/>
      <c r="FN368" s="58"/>
      <c r="FO368" s="58"/>
      <c r="FP368" s="58"/>
      <c r="FQ368" s="58"/>
      <c r="FR368" s="58"/>
      <c r="FS368" s="58"/>
      <c r="FT368" s="58"/>
      <c r="FU368" s="58"/>
      <c r="FV368" s="58"/>
      <c r="FW368" s="58"/>
      <c r="FX368" s="58"/>
      <c r="FY368" s="58"/>
      <c r="FZ368" s="58"/>
      <c r="GA368" s="58"/>
      <c r="GB368" s="58"/>
      <c r="GC368" s="58"/>
      <c r="GD368" s="58"/>
      <c r="GE368" s="58"/>
      <c r="GF368" s="58"/>
      <c r="GG368" s="58"/>
      <c r="GH368" s="58"/>
      <c r="GI368" s="58"/>
      <c r="GJ368" s="58"/>
      <c r="GK368" s="58"/>
      <c r="GL368" s="58"/>
      <c r="GM368" s="58"/>
      <c r="GN368" s="58"/>
      <c r="GO368" s="58"/>
      <c r="GP368" s="58"/>
      <c r="GQ368" s="58"/>
      <c r="GR368" s="58"/>
      <c r="GS368" s="58"/>
      <c r="GT368" s="58"/>
      <c r="GU368" s="58"/>
      <c r="GV368" s="58"/>
      <c r="GW368" s="58"/>
      <c r="GX368" s="58"/>
      <c r="GY368" s="58"/>
      <c r="GZ368" s="58"/>
      <c r="HA368" s="58"/>
      <c r="HB368" s="58"/>
      <c r="HC368" s="58"/>
      <c r="HD368" s="58"/>
      <c r="HE368" s="58"/>
      <c r="HF368" s="58"/>
      <c r="HG368" s="58"/>
      <c r="HH368" s="58"/>
      <c r="HI368" s="58"/>
      <c r="HJ368" s="58"/>
      <c r="HK368" s="58"/>
      <c r="HL368" s="58"/>
      <c r="HM368" s="58"/>
      <c r="HN368" s="58"/>
      <c r="HO368" s="58"/>
    </row>
    <row r="369" spans="1:238" s="53" customFormat="1" x14ac:dyDescent="0.2">
      <c r="A369" s="38">
        <f t="shared" si="8"/>
        <v>363</v>
      </c>
      <c r="B369" s="11" t="s">
        <v>1647</v>
      </c>
      <c r="C369" s="30" t="s">
        <v>17</v>
      </c>
      <c r="D369" s="30"/>
      <c r="E369" s="49">
        <v>2019.11</v>
      </c>
      <c r="F369" s="31" t="s">
        <v>617</v>
      </c>
      <c r="G369" s="13">
        <v>807</v>
      </c>
      <c r="H369" s="13">
        <v>1613</v>
      </c>
      <c r="I369" s="33" t="s">
        <v>41</v>
      </c>
      <c r="J369" s="33" t="s">
        <v>50</v>
      </c>
      <c r="K369" s="4" t="s">
        <v>2633</v>
      </c>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c r="DB369" s="58"/>
      <c r="DC369" s="58"/>
      <c r="DD369" s="58"/>
      <c r="DE369" s="58"/>
      <c r="DF369" s="58"/>
      <c r="DG369" s="58"/>
      <c r="DH369" s="58"/>
      <c r="DI369" s="58"/>
      <c r="DJ369" s="58"/>
      <c r="DK369" s="58"/>
      <c r="DL369" s="58"/>
      <c r="DM369" s="58"/>
      <c r="DN369" s="58"/>
      <c r="DO369" s="58"/>
      <c r="DP369" s="58"/>
      <c r="DQ369" s="58"/>
      <c r="DR369" s="58"/>
      <c r="DS369" s="58"/>
      <c r="DT369" s="58"/>
      <c r="DU369" s="58"/>
      <c r="DV369" s="58"/>
      <c r="DW369" s="58"/>
      <c r="DX369" s="58"/>
      <c r="DY369" s="58"/>
      <c r="DZ369" s="58"/>
      <c r="EA369" s="58"/>
      <c r="EB369" s="58"/>
      <c r="EC369" s="58"/>
      <c r="ED369" s="58"/>
      <c r="EE369" s="58"/>
      <c r="EF369" s="58"/>
      <c r="EG369" s="58"/>
      <c r="EH369" s="58"/>
      <c r="EI369" s="58"/>
      <c r="EJ369" s="58"/>
      <c r="EK369" s="58"/>
      <c r="EL369" s="58"/>
      <c r="EM369" s="58"/>
      <c r="EN369" s="58"/>
      <c r="EO369" s="58"/>
      <c r="EP369" s="58"/>
      <c r="EQ369" s="58"/>
      <c r="ER369" s="58"/>
      <c r="ES369" s="58"/>
      <c r="ET369" s="58"/>
      <c r="EU369" s="58"/>
      <c r="EV369" s="58"/>
      <c r="EW369" s="58"/>
      <c r="EX369" s="58"/>
      <c r="EY369" s="58"/>
      <c r="EZ369" s="58"/>
      <c r="FA369" s="58"/>
      <c r="FB369" s="58"/>
      <c r="FC369" s="58"/>
      <c r="FD369" s="58"/>
      <c r="FE369" s="58"/>
      <c r="FF369" s="58"/>
      <c r="FG369" s="58"/>
      <c r="FH369" s="58"/>
      <c r="FI369" s="58"/>
      <c r="FJ369" s="58"/>
      <c r="FK369" s="58"/>
      <c r="FL369" s="58"/>
      <c r="FM369" s="58"/>
      <c r="FN369" s="58"/>
      <c r="FO369" s="58"/>
      <c r="FP369" s="58"/>
      <c r="FQ369" s="58"/>
      <c r="FR369" s="58"/>
      <c r="FS369" s="58"/>
      <c r="FT369" s="58"/>
      <c r="FU369" s="58"/>
      <c r="FV369" s="58"/>
      <c r="FW369" s="58"/>
      <c r="FX369" s="58"/>
      <c r="FY369" s="58"/>
      <c r="FZ369" s="58"/>
      <c r="GA369" s="58"/>
      <c r="GB369" s="58"/>
      <c r="GC369" s="58"/>
      <c r="GD369" s="58"/>
      <c r="GE369" s="58"/>
      <c r="GF369" s="58"/>
      <c r="GG369" s="58"/>
      <c r="GH369" s="58"/>
      <c r="GI369" s="58"/>
      <c r="GJ369" s="58"/>
      <c r="GK369" s="58"/>
      <c r="GL369" s="58"/>
      <c r="GM369" s="58"/>
      <c r="GN369" s="58"/>
      <c r="GO369" s="58"/>
      <c r="GP369" s="58"/>
      <c r="GQ369" s="58"/>
      <c r="GR369" s="58"/>
      <c r="GS369" s="58"/>
      <c r="GT369" s="58"/>
      <c r="GU369" s="58"/>
      <c r="GV369" s="58"/>
      <c r="GW369" s="58"/>
      <c r="GX369" s="58"/>
      <c r="GY369" s="58"/>
      <c r="GZ369" s="58"/>
      <c r="HA369" s="58"/>
      <c r="HB369" s="58"/>
      <c r="HC369" s="58"/>
      <c r="HD369" s="58"/>
      <c r="HE369" s="58"/>
      <c r="HF369" s="58"/>
      <c r="HG369" s="58"/>
      <c r="HH369" s="58"/>
      <c r="HI369" s="58"/>
      <c r="HJ369" s="58"/>
      <c r="HK369" s="58"/>
      <c r="HL369" s="58"/>
      <c r="HM369" s="58"/>
      <c r="HN369" s="58"/>
      <c r="HO369" s="58"/>
    </row>
    <row r="370" spans="1:238" s="53" customFormat="1" x14ac:dyDescent="0.2">
      <c r="A370" s="38">
        <f t="shared" si="8"/>
        <v>364</v>
      </c>
      <c r="B370" s="11" t="s">
        <v>1648</v>
      </c>
      <c r="C370" s="7" t="s">
        <v>17</v>
      </c>
      <c r="D370" s="7"/>
      <c r="E370" s="49">
        <v>2019.11</v>
      </c>
      <c r="F370" s="31" t="s">
        <v>691</v>
      </c>
      <c r="G370" s="13">
        <v>1149</v>
      </c>
      <c r="H370" s="13">
        <v>2365</v>
      </c>
      <c r="I370" s="33" t="s">
        <v>41</v>
      </c>
      <c r="J370" s="33" t="s">
        <v>50</v>
      </c>
      <c r="K370" s="4"/>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c r="DB370" s="58"/>
      <c r="DC370" s="58"/>
      <c r="DD370" s="58"/>
      <c r="DE370" s="58"/>
      <c r="DF370" s="58"/>
      <c r="DG370" s="58"/>
      <c r="DH370" s="58"/>
      <c r="DI370" s="58"/>
      <c r="DJ370" s="58"/>
      <c r="DK370" s="58"/>
      <c r="DL370" s="58"/>
      <c r="DM370" s="58"/>
      <c r="DN370" s="58"/>
      <c r="DO370" s="58"/>
      <c r="DP370" s="58"/>
      <c r="DQ370" s="58"/>
      <c r="DR370" s="58"/>
      <c r="DS370" s="58"/>
      <c r="DT370" s="58"/>
      <c r="DU370" s="58"/>
      <c r="DV370" s="58"/>
      <c r="DW370" s="58"/>
      <c r="DX370" s="58"/>
      <c r="DY370" s="58"/>
      <c r="DZ370" s="58"/>
      <c r="EA370" s="58"/>
      <c r="EB370" s="58"/>
      <c r="EC370" s="58"/>
      <c r="ED370" s="58"/>
      <c r="EE370" s="58"/>
      <c r="EF370" s="58"/>
      <c r="EG370" s="58"/>
      <c r="EH370" s="58"/>
      <c r="EI370" s="58"/>
      <c r="EJ370" s="58"/>
      <c r="EK370" s="58"/>
      <c r="EL370" s="58"/>
      <c r="EM370" s="58"/>
      <c r="EN370" s="58"/>
      <c r="EO370" s="58"/>
      <c r="EP370" s="58"/>
      <c r="EQ370" s="58"/>
      <c r="ER370" s="58"/>
      <c r="ES370" s="58"/>
      <c r="ET370" s="58"/>
      <c r="EU370" s="58"/>
      <c r="EV370" s="58"/>
      <c r="EW370" s="58"/>
      <c r="EX370" s="58"/>
      <c r="EY370" s="58"/>
      <c r="EZ370" s="58"/>
      <c r="FA370" s="58"/>
      <c r="FB370" s="58"/>
      <c r="FC370" s="58"/>
      <c r="FD370" s="58"/>
      <c r="FE370" s="58"/>
      <c r="FF370" s="58"/>
      <c r="FG370" s="58"/>
      <c r="FH370" s="58"/>
      <c r="FI370" s="58"/>
      <c r="FJ370" s="58"/>
      <c r="FK370" s="58"/>
      <c r="FL370" s="58"/>
      <c r="FM370" s="58"/>
      <c r="FN370" s="58"/>
      <c r="FO370" s="58"/>
      <c r="FP370" s="58"/>
      <c r="FQ370" s="58"/>
      <c r="FR370" s="58"/>
      <c r="FS370" s="58"/>
      <c r="FT370" s="58"/>
      <c r="FU370" s="58"/>
      <c r="FV370" s="58"/>
      <c r="FW370" s="58"/>
      <c r="FX370" s="58"/>
      <c r="FY370" s="58"/>
      <c r="FZ370" s="58"/>
      <c r="GA370" s="58"/>
      <c r="GB370" s="58"/>
      <c r="GC370" s="58"/>
      <c r="GD370" s="58"/>
      <c r="GE370" s="58"/>
      <c r="GF370" s="58"/>
      <c r="GG370" s="58"/>
      <c r="GH370" s="58"/>
      <c r="GI370" s="58"/>
      <c r="GJ370" s="58"/>
      <c r="GK370" s="58"/>
      <c r="GL370" s="58"/>
      <c r="GM370" s="58"/>
      <c r="GN370" s="58"/>
      <c r="GO370" s="58"/>
      <c r="GP370" s="58"/>
      <c r="GQ370" s="58"/>
      <c r="GR370" s="58"/>
      <c r="GS370" s="58"/>
      <c r="GT370" s="58"/>
      <c r="GU370" s="58"/>
      <c r="GV370" s="58"/>
      <c r="GW370" s="58"/>
      <c r="GX370" s="58"/>
      <c r="GY370" s="58"/>
      <c r="GZ370" s="58"/>
      <c r="HA370" s="58"/>
      <c r="HB370" s="58"/>
      <c r="HC370" s="58"/>
      <c r="HD370" s="58"/>
      <c r="HE370" s="58"/>
      <c r="HF370" s="58"/>
      <c r="HG370" s="58"/>
      <c r="HH370" s="58"/>
      <c r="HI370" s="58"/>
      <c r="HJ370" s="58"/>
      <c r="HK370" s="58"/>
      <c r="HL370" s="58"/>
      <c r="HM370" s="58"/>
      <c r="HN370" s="58"/>
      <c r="HO370" s="58"/>
    </row>
    <row r="371" spans="1:238" s="53" customFormat="1" x14ac:dyDescent="0.2">
      <c r="A371" s="38">
        <f t="shared" si="8"/>
        <v>365</v>
      </c>
      <c r="B371" s="11" t="s">
        <v>1649</v>
      </c>
      <c r="C371" s="11" t="s">
        <v>17</v>
      </c>
      <c r="D371" s="7"/>
      <c r="E371" s="49">
        <v>2019.12</v>
      </c>
      <c r="F371" s="31" t="s">
        <v>702</v>
      </c>
      <c r="G371" s="13">
        <v>693</v>
      </c>
      <c r="H371" s="13">
        <v>1568</v>
      </c>
      <c r="I371" s="33" t="s">
        <v>41</v>
      </c>
      <c r="J371" s="33" t="s">
        <v>50</v>
      </c>
      <c r="K371" s="4" t="s">
        <v>2615</v>
      </c>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c r="DB371" s="58"/>
      <c r="DC371" s="58"/>
      <c r="DD371" s="58"/>
      <c r="DE371" s="58"/>
      <c r="DF371" s="58"/>
      <c r="DG371" s="58"/>
      <c r="DH371" s="58"/>
      <c r="DI371" s="58"/>
      <c r="DJ371" s="58"/>
      <c r="DK371" s="58"/>
      <c r="DL371" s="58"/>
      <c r="DM371" s="58"/>
      <c r="DN371" s="58"/>
      <c r="DO371" s="58"/>
      <c r="DP371" s="58"/>
      <c r="DQ371" s="58"/>
      <c r="DR371" s="58"/>
      <c r="DS371" s="58"/>
      <c r="DT371" s="58"/>
      <c r="DU371" s="58"/>
      <c r="DV371" s="58"/>
      <c r="DW371" s="58"/>
      <c r="DX371" s="58"/>
      <c r="DY371" s="58"/>
      <c r="DZ371" s="58"/>
      <c r="EA371" s="58"/>
      <c r="EB371" s="58"/>
      <c r="EC371" s="58"/>
      <c r="ED371" s="58"/>
      <c r="EE371" s="58"/>
      <c r="EF371" s="58"/>
      <c r="EG371" s="58"/>
      <c r="EH371" s="58"/>
      <c r="EI371" s="58"/>
      <c r="EJ371" s="58"/>
      <c r="EK371" s="58"/>
      <c r="EL371" s="58"/>
      <c r="EM371" s="58"/>
      <c r="EN371" s="58"/>
      <c r="EO371" s="58"/>
      <c r="EP371" s="58"/>
      <c r="EQ371" s="58"/>
      <c r="ER371" s="58"/>
      <c r="ES371" s="58"/>
      <c r="ET371" s="58"/>
      <c r="EU371" s="58"/>
      <c r="EV371" s="58"/>
      <c r="EW371" s="58"/>
      <c r="EX371" s="58"/>
      <c r="EY371" s="58"/>
      <c r="EZ371" s="58"/>
      <c r="FA371" s="58"/>
      <c r="FB371" s="58"/>
      <c r="FC371" s="58"/>
      <c r="FD371" s="58"/>
      <c r="FE371" s="58"/>
      <c r="FF371" s="58"/>
      <c r="FG371" s="58"/>
      <c r="FH371" s="58"/>
      <c r="FI371" s="58"/>
      <c r="FJ371" s="58"/>
      <c r="FK371" s="58"/>
      <c r="FL371" s="58"/>
      <c r="FM371" s="58"/>
      <c r="FN371" s="58"/>
      <c r="FO371" s="58"/>
      <c r="FP371" s="58"/>
      <c r="FQ371" s="58"/>
      <c r="FR371" s="58"/>
      <c r="FS371" s="58"/>
      <c r="FT371" s="58"/>
      <c r="FU371" s="58"/>
      <c r="FV371" s="58"/>
      <c r="FW371" s="58"/>
      <c r="FX371" s="58"/>
      <c r="FY371" s="58"/>
      <c r="FZ371" s="58"/>
      <c r="GA371" s="58"/>
      <c r="GB371" s="58"/>
      <c r="GC371" s="58"/>
      <c r="GD371" s="58"/>
      <c r="GE371" s="58"/>
      <c r="GF371" s="58"/>
      <c r="GG371" s="58"/>
      <c r="GH371" s="58"/>
      <c r="GI371" s="58"/>
      <c r="GJ371" s="58"/>
      <c r="GK371" s="58"/>
      <c r="GL371" s="58"/>
      <c r="GM371" s="58"/>
      <c r="GN371" s="58"/>
      <c r="GO371" s="58"/>
      <c r="GP371" s="58"/>
      <c r="GQ371" s="58"/>
      <c r="GR371" s="58"/>
      <c r="GS371" s="58"/>
      <c r="GT371" s="58"/>
      <c r="GU371" s="58"/>
      <c r="GV371" s="58"/>
      <c r="GW371" s="58"/>
      <c r="GX371" s="58"/>
      <c r="GY371" s="58"/>
      <c r="GZ371" s="58"/>
      <c r="HA371" s="58"/>
      <c r="HB371" s="58"/>
      <c r="HC371" s="58"/>
      <c r="HD371" s="58"/>
      <c r="HE371" s="58"/>
      <c r="HF371" s="58"/>
      <c r="HG371" s="58"/>
      <c r="HH371" s="58"/>
      <c r="HI371" s="58"/>
      <c r="HJ371" s="58"/>
      <c r="HK371" s="58"/>
      <c r="HL371" s="58"/>
      <c r="HM371" s="58"/>
      <c r="HN371" s="58"/>
      <c r="HO371" s="58"/>
    </row>
    <row r="372" spans="1:238" s="53" customFormat="1" x14ac:dyDescent="0.2">
      <c r="A372" s="38">
        <f t="shared" si="8"/>
        <v>366</v>
      </c>
      <c r="B372" s="11" t="s">
        <v>1171</v>
      </c>
      <c r="C372" s="11" t="s">
        <v>17</v>
      </c>
      <c r="D372" s="11"/>
      <c r="E372" s="49">
        <v>2020.03</v>
      </c>
      <c r="F372" s="31" t="s">
        <v>103</v>
      </c>
      <c r="G372" s="13">
        <v>15342</v>
      </c>
      <c r="H372" s="13">
        <v>32489</v>
      </c>
      <c r="I372" s="33" t="s">
        <v>41</v>
      </c>
      <c r="J372" s="33" t="s">
        <v>50</v>
      </c>
      <c r="K372" s="4" t="s">
        <v>2456</v>
      </c>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38" s="53" customFormat="1" x14ac:dyDescent="0.2">
      <c r="A373" s="38">
        <f t="shared" si="8"/>
        <v>367</v>
      </c>
      <c r="B373" s="11" t="s">
        <v>1650</v>
      </c>
      <c r="C373" s="11" t="s">
        <v>17</v>
      </c>
      <c r="D373" s="7"/>
      <c r="E373" s="49">
        <v>2020.03</v>
      </c>
      <c r="F373" s="31" t="s">
        <v>614</v>
      </c>
      <c r="G373" s="13">
        <v>3411</v>
      </c>
      <c r="H373" s="13">
        <v>7848</v>
      </c>
      <c r="I373" s="33" t="s">
        <v>41</v>
      </c>
      <c r="J373" s="33" t="s">
        <v>50</v>
      </c>
      <c r="K373" s="4" t="s">
        <v>2456</v>
      </c>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38" s="53" customFormat="1" x14ac:dyDescent="0.2">
      <c r="A374" s="38">
        <f t="shared" si="8"/>
        <v>368</v>
      </c>
      <c r="B374" s="11" t="s">
        <v>1651</v>
      </c>
      <c r="C374" s="11" t="s">
        <v>17</v>
      </c>
      <c r="D374" s="7"/>
      <c r="E374" s="49">
        <v>2020.03</v>
      </c>
      <c r="F374" s="31" t="s">
        <v>723</v>
      </c>
      <c r="G374" s="13">
        <v>6097</v>
      </c>
      <c r="H374" s="13">
        <v>10460</v>
      </c>
      <c r="I374" s="33" t="s">
        <v>41</v>
      </c>
      <c r="J374" s="33" t="s">
        <v>50</v>
      </c>
      <c r="K374" s="4" t="s">
        <v>2456</v>
      </c>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38" s="53" customFormat="1" x14ac:dyDescent="0.2">
      <c r="A375" s="38">
        <f t="shared" si="8"/>
        <v>369</v>
      </c>
      <c r="B375" s="11" t="s">
        <v>1652</v>
      </c>
      <c r="C375" s="30" t="s">
        <v>724</v>
      </c>
      <c r="D375" s="30"/>
      <c r="E375" s="49">
        <v>2020.04</v>
      </c>
      <c r="F375" s="31" t="s">
        <v>707</v>
      </c>
      <c r="G375" s="13">
        <v>3524</v>
      </c>
      <c r="H375" s="13">
        <v>6172</v>
      </c>
      <c r="I375" s="33" t="s">
        <v>41</v>
      </c>
      <c r="J375" s="33" t="s">
        <v>50</v>
      </c>
      <c r="K375" s="4" t="s">
        <v>2632</v>
      </c>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38" s="53" customFormat="1" x14ac:dyDescent="0.2">
      <c r="A376" s="38">
        <f t="shared" si="8"/>
        <v>370</v>
      </c>
      <c r="B376" s="11" t="s">
        <v>1574</v>
      </c>
      <c r="C376" s="30" t="s">
        <v>724</v>
      </c>
      <c r="D376" s="30"/>
      <c r="E376" s="49">
        <v>2020.04</v>
      </c>
      <c r="F376" s="31" t="s">
        <v>727</v>
      </c>
      <c r="G376" s="13">
        <v>1888</v>
      </c>
      <c r="H376" s="13">
        <v>4253</v>
      </c>
      <c r="I376" s="33" t="s">
        <v>41</v>
      </c>
      <c r="J376" s="33" t="s">
        <v>50</v>
      </c>
      <c r="K376" s="4"/>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38" s="53" customFormat="1" x14ac:dyDescent="0.2">
      <c r="A377" s="38">
        <f t="shared" si="8"/>
        <v>371</v>
      </c>
      <c r="B377" s="11" t="s">
        <v>728</v>
      </c>
      <c r="C377" s="30" t="s">
        <v>724</v>
      </c>
      <c r="D377" s="30"/>
      <c r="E377" s="49">
        <v>2020.04</v>
      </c>
      <c r="F377" s="31" t="s">
        <v>614</v>
      </c>
      <c r="G377" s="13">
        <v>5561</v>
      </c>
      <c r="H377" s="13">
        <v>10503</v>
      </c>
      <c r="I377" s="33" t="s">
        <v>2187</v>
      </c>
      <c r="J377" s="33" t="s">
        <v>50</v>
      </c>
      <c r="K377" s="4"/>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38" s="53" customFormat="1" x14ac:dyDescent="0.2">
      <c r="A378" s="38">
        <f t="shared" si="8"/>
        <v>372</v>
      </c>
      <c r="B378" s="11" t="s">
        <v>1653</v>
      </c>
      <c r="C378" s="30" t="s">
        <v>724</v>
      </c>
      <c r="D378" s="30"/>
      <c r="E378" s="49">
        <v>2020.04</v>
      </c>
      <c r="F378" s="31" t="s">
        <v>614</v>
      </c>
      <c r="G378" s="13">
        <v>4352</v>
      </c>
      <c r="H378" s="13">
        <v>12899</v>
      </c>
      <c r="I378" s="33" t="s">
        <v>41</v>
      </c>
      <c r="J378" s="33" t="s">
        <v>50</v>
      </c>
      <c r="K378" s="4"/>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c r="DB378" s="58"/>
      <c r="DC378" s="58"/>
      <c r="DD378" s="58"/>
      <c r="DE378" s="58"/>
      <c r="DF378" s="58"/>
      <c r="DG378" s="58"/>
      <c r="DH378" s="58"/>
      <c r="DI378" s="58"/>
      <c r="DJ378" s="58"/>
      <c r="DK378" s="58"/>
      <c r="DL378" s="58"/>
      <c r="DM378" s="58"/>
      <c r="DN378" s="58"/>
      <c r="DO378" s="58"/>
      <c r="DP378" s="58"/>
      <c r="DQ378" s="58"/>
      <c r="DR378" s="58"/>
      <c r="DS378" s="58"/>
      <c r="DT378" s="58"/>
      <c r="DU378" s="58"/>
      <c r="DV378" s="58"/>
      <c r="DW378" s="58"/>
      <c r="DX378" s="58"/>
      <c r="DY378" s="58"/>
      <c r="DZ378" s="58"/>
      <c r="EA378" s="58"/>
      <c r="EB378" s="58"/>
      <c r="EC378" s="58"/>
      <c r="ED378" s="58"/>
      <c r="EE378" s="58"/>
      <c r="EF378" s="58"/>
      <c r="EG378" s="58"/>
      <c r="EH378" s="58"/>
      <c r="EI378" s="58"/>
      <c r="EJ378" s="58"/>
      <c r="EK378" s="58"/>
      <c r="EL378" s="58"/>
      <c r="EM378" s="58"/>
      <c r="EN378" s="58"/>
      <c r="EO378" s="58"/>
      <c r="EP378" s="58"/>
      <c r="EQ378" s="58"/>
      <c r="ER378" s="58"/>
      <c r="ES378" s="58"/>
      <c r="ET378" s="58"/>
      <c r="EU378" s="58"/>
      <c r="EV378" s="58"/>
      <c r="EW378" s="58"/>
      <c r="EX378" s="58"/>
      <c r="EY378" s="58"/>
      <c r="EZ378" s="58"/>
      <c r="FA378" s="58"/>
      <c r="FB378" s="58"/>
      <c r="FC378" s="58"/>
      <c r="FD378" s="58"/>
      <c r="FE378" s="58"/>
      <c r="FF378" s="58"/>
      <c r="FG378" s="58"/>
      <c r="FH378" s="58"/>
      <c r="FI378" s="58"/>
      <c r="FJ378" s="58"/>
      <c r="FK378" s="58"/>
      <c r="FL378" s="58"/>
      <c r="FM378" s="58"/>
      <c r="FN378" s="58"/>
      <c r="FO378" s="58"/>
      <c r="FP378" s="58"/>
      <c r="FQ378" s="58"/>
      <c r="FR378" s="58"/>
      <c r="FS378" s="58"/>
      <c r="FT378" s="58"/>
      <c r="FU378" s="58"/>
      <c r="FV378" s="58"/>
      <c r="FW378" s="58"/>
      <c r="FX378" s="58"/>
      <c r="FY378" s="58"/>
      <c r="FZ378" s="58"/>
      <c r="GA378" s="58"/>
      <c r="GB378" s="58"/>
      <c r="GC378" s="58"/>
      <c r="GD378" s="58"/>
      <c r="GE378" s="58"/>
      <c r="GF378" s="58"/>
      <c r="GG378" s="58"/>
      <c r="GH378" s="58"/>
      <c r="GI378" s="58"/>
      <c r="GJ378" s="58"/>
      <c r="GK378" s="58"/>
      <c r="GL378" s="58"/>
      <c r="GM378" s="58"/>
      <c r="GN378" s="58"/>
      <c r="GO378" s="58"/>
      <c r="GP378" s="58"/>
      <c r="GQ378" s="58"/>
      <c r="GR378" s="58"/>
      <c r="GS378" s="58"/>
      <c r="GT378" s="58"/>
      <c r="GU378" s="58"/>
      <c r="GV378" s="58"/>
      <c r="GW378" s="58"/>
      <c r="GX378" s="58"/>
      <c r="GY378" s="58"/>
      <c r="GZ378" s="58"/>
      <c r="HA378" s="58"/>
      <c r="HB378" s="58"/>
      <c r="HC378" s="58"/>
      <c r="HD378" s="58"/>
      <c r="HE378" s="58"/>
      <c r="HF378" s="58"/>
      <c r="HG378" s="58"/>
      <c r="HH378" s="58"/>
      <c r="HI378" s="58"/>
      <c r="HJ378" s="58"/>
      <c r="HK378" s="58"/>
      <c r="HL378" s="58"/>
      <c r="HM378" s="58"/>
      <c r="HN378" s="58"/>
      <c r="HO378" s="58"/>
    </row>
    <row r="379" spans="1:238" s="53" customFormat="1" x14ac:dyDescent="0.2">
      <c r="A379" s="38">
        <f t="shared" si="8"/>
        <v>373</v>
      </c>
      <c r="B379" s="11" t="s">
        <v>1654</v>
      </c>
      <c r="C379" s="30" t="s">
        <v>17</v>
      </c>
      <c r="D379" s="7"/>
      <c r="E379" s="49">
        <v>2020.05</v>
      </c>
      <c r="F379" s="31" t="s">
        <v>2645</v>
      </c>
      <c r="G379" s="13">
        <v>1303</v>
      </c>
      <c r="H379" s="13">
        <v>3326</v>
      </c>
      <c r="I379" s="33" t="s">
        <v>2193</v>
      </c>
      <c r="J379" s="33" t="s">
        <v>50</v>
      </c>
      <c r="K379" s="4" t="s">
        <v>2226</v>
      </c>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c r="DB379" s="58"/>
      <c r="DC379" s="58"/>
      <c r="DD379" s="58"/>
      <c r="DE379" s="58"/>
      <c r="DF379" s="58"/>
      <c r="DG379" s="58"/>
      <c r="DH379" s="58"/>
      <c r="DI379" s="58"/>
      <c r="DJ379" s="58"/>
      <c r="DK379" s="58"/>
      <c r="DL379" s="58"/>
      <c r="DM379" s="58"/>
      <c r="DN379" s="58"/>
      <c r="DO379" s="58"/>
      <c r="DP379" s="58"/>
      <c r="DQ379" s="58"/>
      <c r="DR379" s="58"/>
      <c r="DS379" s="58"/>
      <c r="DT379" s="58"/>
      <c r="DU379" s="58"/>
      <c r="DV379" s="58"/>
      <c r="DW379" s="58"/>
      <c r="DX379" s="58"/>
      <c r="DY379" s="58"/>
      <c r="DZ379" s="58"/>
      <c r="EA379" s="58"/>
      <c r="EB379" s="58"/>
      <c r="EC379" s="58"/>
      <c r="ED379" s="58"/>
      <c r="EE379" s="58"/>
      <c r="EF379" s="58"/>
      <c r="EG379" s="58"/>
      <c r="EH379" s="58"/>
      <c r="EI379" s="58"/>
      <c r="EJ379" s="58"/>
      <c r="EK379" s="58"/>
      <c r="EL379" s="58"/>
      <c r="EM379" s="58"/>
      <c r="EN379" s="58"/>
      <c r="EO379" s="58"/>
      <c r="EP379" s="58"/>
      <c r="EQ379" s="58"/>
      <c r="ER379" s="58"/>
      <c r="ES379" s="58"/>
      <c r="ET379" s="58"/>
      <c r="EU379" s="58"/>
      <c r="EV379" s="58"/>
      <c r="EW379" s="58"/>
      <c r="EX379" s="58"/>
      <c r="EY379" s="58"/>
      <c r="EZ379" s="58"/>
      <c r="FA379" s="58"/>
      <c r="FB379" s="58"/>
      <c r="FC379" s="58"/>
      <c r="FD379" s="58"/>
      <c r="FE379" s="58"/>
      <c r="FF379" s="58"/>
      <c r="FG379" s="58"/>
      <c r="FH379" s="58"/>
      <c r="FI379" s="58"/>
      <c r="FJ379" s="58"/>
      <c r="FK379" s="58"/>
      <c r="FL379" s="58"/>
      <c r="FM379" s="58"/>
      <c r="FN379" s="58"/>
      <c r="FO379" s="58"/>
      <c r="FP379" s="58"/>
      <c r="FQ379" s="58"/>
      <c r="FR379" s="58"/>
      <c r="FS379" s="58"/>
      <c r="FT379" s="58"/>
      <c r="FU379" s="58"/>
      <c r="FV379" s="58"/>
      <c r="FW379" s="58"/>
      <c r="FX379" s="58"/>
      <c r="FY379" s="58"/>
      <c r="FZ379" s="58"/>
      <c r="GA379" s="58"/>
      <c r="GB379" s="58"/>
      <c r="GC379" s="58"/>
      <c r="GD379" s="58"/>
      <c r="GE379" s="58"/>
      <c r="GF379" s="58"/>
      <c r="GG379" s="58"/>
      <c r="GH379" s="58"/>
      <c r="GI379" s="58"/>
      <c r="GJ379" s="58"/>
      <c r="GK379" s="58"/>
      <c r="GL379" s="58"/>
      <c r="GM379" s="58"/>
      <c r="GN379" s="58"/>
      <c r="GO379" s="58"/>
      <c r="GP379" s="58"/>
      <c r="GQ379" s="58"/>
      <c r="GR379" s="58"/>
      <c r="GS379" s="58"/>
      <c r="GT379" s="58"/>
      <c r="GU379" s="58"/>
      <c r="GV379" s="58"/>
      <c r="GW379" s="58"/>
      <c r="GX379" s="58"/>
      <c r="GY379" s="58"/>
      <c r="GZ379" s="58"/>
      <c r="HA379" s="58"/>
      <c r="HB379" s="58"/>
      <c r="HC379" s="58"/>
      <c r="HD379" s="58"/>
      <c r="HE379" s="58"/>
      <c r="HF379" s="58"/>
      <c r="HG379" s="58"/>
      <c r="HH379" s="58"/>
      <c r="HI379" s="58"/>
      <c r="HJ379" s="58"/>
      <c r="HK379" s="58"/>
      <c r="HL379" s="58"/>
      <c r="HM379" s="58"/>
      <c r="HN379" s="58"/>
      <c r="HO379" s="58"/>
    </row>
    <row r="380" spans="1:238" s="53" customFormat="1" x14ac:dyDescent="0.2">
      <c r="A380" s="38">
        <f t="shared" si="8"/>
        <v>374</v>
      </c>
      <c r="B380" s="11" t="s">
        <v>744</v>
      </c>
      <c r="C380" s="30" t="s">
        <v>17</v>
      </c>
      <c r="D380" s="7"/>
      <c r="E380" s="49">
        <v>2020.05</v>
      </c>
      <c r="F380" s="31" t="s">
        <v>745</v>
      </c>
      <c r="G380" s="13">
        <v>6631</v>
      </c>
      <c r="H380" s="13">
        <v>12993</v>
      </c>
      <c r="I380" s="33" t="s">
        <v>2193</v>
      </c>
      <c r="J380" s="33" t="s">
        <v>50</v>
      </c>
      <c r="K380" s="4" t="s">
        <v>2456</v>
      </c>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c r="DB380" s="58"/>
      <c r="DC380" s="58"/>
      <c r="DD380" s="58"/>
      <c r="DE380" s="58"/>
      <c r="DF380" s="58"/>
      <c r="DG380" s="58"/>
      <c r="DH380" s="58"/>
      <c r="DI380" s="58"/>
      <c r="DJ380" s="58"/>
      <c r="DK380" s="58"/>
      <c r="DL380" s="58"/>
      <c r="DM380" s="58"/>
      <c r="DN380" s="58"/>
      <c r="DO380" s="58"/>
      <c r="DP380" s="58"/>
      <c r="DQ380" s="58"/>
      <c r="DR380" s="58"/>
      <c r="DS380" s="58"/>
      <c r="DT380" s="58"/>
      <c r="DU380" s="58"/>
      <c r="DV380" s="58"/>
      <c r="DW380" s="58"/>
      <c r="DX380" s="58"/>
      <c r="DY380" s="58"/>
      <c r="DZ380" s="58"/>
      <c r="EA380" s="58"/>
      <c r="EB380" s="58"/>
      <c r="EC380" s="58"/>
      <c r="ED380" s="58"/>
      <c r="EE380" s="58"/>
      <c r="EF380" s="58"/>
      <c r="EG380" s="58"/>
      <c r="EH380" s="58"/>
      <c r="EI380" s="58"/>
      <c r="EJ380" s="58"/>
      <c r="EK380" s="58"/>
      <c r="EL380" s="58"/>
      <c r="EM380" s="58"/>
      <c r="EN380" s="58"/>
      <c r="EO380" s="58"/>
      <c r="EP380" s="58"/>
      <c r="EQ380" s="58"/>
      <c r="ER380" s="58"/>
      <c r="ES380" s="58"/>
      <c r="ET380" s="58"/>
      <c r="EU380" s="58"/>
      <c r="EV380" s="58"/>
      <c r="EW380" s="58"/>
      <c r="EX380" s="58"/>
      <c r="EY380" s="58"/>
      <c r="EZ380" s="58"/>
      <c r="FA380" s="58"/>
      <c r="FB380" s="58"/>
      <c r="FC380" s="58"/>
      <c r="FD380" s="58"/>
      <c r="FE380" s="58"/>
      <c r="FF380" s="58"/>
      <c r="FG380" s="58"/>
      <c r="FH380" s="58"/>
      <c r="FI380" s="58"/>
      <c r="FJ380" s="58"/>
      <c r="FK380" s="58"/>
      <c r="FL380" s="58"/>
      <c r="FM380" s="58"/>
      <c r="FN380" s="58"/>
      <c r="FO380" s="58"/>
      <c r="FP380" s="58"/>
      <c r="FQ380" s="58"/>
      <c r="FR380" s="58"/>
      <c r="FS380" s="58"/>
      <c r="FT380" s="58"/>
      <c r="FU380" s="58"/>
      <c r="FV380" s="58"/>
      <c r="FW380" s="58"/>
      <c r="FX380" s="58"/>
      <c r="FY380" s="58"/>
      <c r="FZ380" s="58"/>
      <c r="GA380" s="58"/>
      <c r="GB380" s="58"/>
      <c r="GC380" s="58"/>
      <c r="GD380" s="58"/>
      <c r="GE380" s="58"/>
      <c r="GF380" s="58"/>
      <c r="GG380" s="58"/>
      <c r="GH380" s="58"/>
      <c r="GI380" s="58"/>
      <c r="GJ380" s="58"/>
      <c r="GK380" s="58"/>
      <c r="GL380" s="58"/>
      <c r="GM380" s="58"/>
      <c r="GN380" s="58"/>
      <c r="GO380" s="58"/>
      <c r="GP380" s="58"/>
      <c r="GQ380" s="58"/>
      <c r="GR380" s="58"/>
      <c r="GS380" s="58"/>
      <c r="GT380" s="58"/>
      <c r="GU380" s="58"/>
      <c r="GV380" s="58"/>
      <c r="GW380" s="58"/>
      <c r="GX380" s="58"/>
      <c r="GY380" s="58"/>
      <c r="GZ380" s="58"/>
      <c r="HA380" s="58"/>
      <c r="HB380" s="58"/>
      <c r="HC380" s="58"/>
      <c r="HD380" s="58"/>
      <c r="HE380" s="58"/>
      <c r="HF380" s="58"/>
      <c r="HG380" s="58"/>
      <c r="HH380" s="58"/>
      <c r="HI380" s="58"/>
      <c r="HJ380" s="58"/>
      <c r="HK380" s="58"/>
      <c r="HL380" s="58"/>
      <c r="HM380" s="58"/>
      <c r="HN380" s="58"/>
      <c r="HO380" s="58"/>
    </row>
    <row r="381" spans="1:238" s="53" customFormat="1" x14ac:dyDescent="0.2">
      <c r="A381" s="38">
        <f t="shared" si="8"/>
        <v>375</v>
      </c>
      <c r="B381" s="11" t="s">
        <v>746</v>
      </c>
      <c r="C381" s="30" t="s">
        <v>724</v>
      </c>
      <c r="D381" s="7"/>
      <c r="E381" s="49">
        <v>2020.05</v>
      </c>
      <c r="F381" s="31" t="s">
        <v>2648</v>
      </c>
      <c r="G381" s="13">
        <v>2415</v>
      </c>
      <c r="H381" s="13">
        <v>4783</v>
      </c>
      <c r="I381" s="33" t="s">
        <v>41</v>
      </c>
      <c r="J381" s="33" t="s">
        <v>50</v>
      </c>
      <c r="K381" s="4"/>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c r="DB381" s="58"/>
      <c r="DC381" s="58"/>
      <c r="DD381" s="58"/>
      <c r="DE381" s="58"/>
      <c r="DF381" s="58"/>
      <c r="DG381" s="58"/>
      <c r="DH381" s="58"/>
      <c r="DI381" s="58"/>
      <c r="DJ381" s="58"/>
      <c r="DK381" s="58"/>
      <c r="DL381" s="58"/>
      <c r="DM381" s="58"/>
      <c r="DN381" s="58"/>
      <c r="DO381" s="58"/>
      <c r="DP381" s="58"/>
      <c r="DQ381" s="58"/>
      <c r="DR381" s="58"/>
      <c r="DS381" s="58"/>
      <c r="DT381" s="58"/>
      <c r="DU381" s="58"/>
      <c r="DV381" s="58"/>
      <c r="DW381" s="58"/>
      <c r="DX381" s="58"/>
      <c r="DY381" s="58"/>
      <c r="DZ381" s="58"/>
      <c r="EA381" s="58"/>
      <c r="EB381" s="58"/>
      <c r="EC381" s="58"/>
      <c r="ED381" s="58"/>
      <c r="EE381" s="58"/>
      <c r="EF381" s="58"/>
      <c r="EG381" s="58"/>
      <c r="EH381" s="58"/>
      <c r="EI381" s="58"/>
      <c r="EJ381" s="58"/>
      <c r="EK381" s="58"/>
      <c r="EL381" s="58"/>
      <c r="EM381" s="58"/>
      <c r="EN381" s="58"/>
      <c r="EO381" s="58"/>
      <c r="EP381" s="58"/>
      <c r="EQ381" s="58"/>
      <c r="ER381" s="58"/>
      <c r="ES381" s="58"/>
      <c r="ET381" s="58"/>
      <c r="EU381" s="58"/>
      <c r="EV381" s="58"/>
      <c r="EW381" s="58"/>
      <c r="EX381" s="58"/>
      <c r="EY381" s="58"/>
      <c r="EZ381" s="58"/>
      <c r="FA381" s="58"/>
      <c r="FB381" s="58"/>
      <c r="FC381" s="58"/>
      <c r="FD381" s="58"/>
      <c r="FE381" s="58"/>
      <c r="FF381" s="58"/>
      <c r="FG381" s="58"/>
      <c r="FH381" s="58"/>
      <c r="FI381" s="58"/>
      <c r="FJ381" s="58"/>
      <c r="FK381" s="58"/>
      <c r="FL381" s="58"/>
      <c r="FM381" s="58"/>
      <c r="FN381" s="58"/>
      <c r="FO381" s="58"/>
      <c r="FP381" s="58"/>
      <c r="FQ381" s="58"/>
      <c r="FR381" s="58"/>
      <c r="FS381" s="58"/>
      <c r="FT381" s="58"/>
      <c r="FU381" s="58"/>
      <c r="FV381" s="58"/>
      <c r="FW381" s="58"/>
      <c r="FX381" s="58"/>
      <c r="FY381" s="58"/>
      <c r="FZ381" s="58"/>
      <c r="GA381" s="58"/>
      <c r="GB381" s="58"/>
      <c r="GC381" s="58"/>
      <c r="GD381" s="58"/>
      <c r="GE381" s="58"/>
      <c r="GF381" s="58"/>
      <c r="GG381" s="58"/>
      <c r="GH381" s="58"/>
      <c r="GI381" s="58"/>
      <c r="GJ381" s="58"/>
      <c r="GK381" s="58"/>
      <c r="GL381" s="58"/>
      <c r="GM381" s="58"/>
      <c r="GN381" s="58"/>
      <c r="GO381" s="58"/>
      <c r="GP381" s="58"/>
      <c r="GQ381" s="58"/>
      <c r="GR381" s="58"/>
      <c r="GS381" s="58"/>
      <c r="GT381" s="58"/>
      <c r="GU381" s="58"/>
      <c r="GV381" s="58"/>
      <c r="GW381" s="58"/>
      <c r="GX381" s="58"/>
      <c r="GY381" s="58"/>
      <c r="GZ381" s="58"/>
      <c r="HA381" s="58"/>
      <c r="HB381" s="58"/>
      <c r="HC381" s="58"/>
      <c r="HD381" s="58"/>
      <c r="HE381" s="58"/>
      <c r="HF381" s="58"/>
      <c r="HG381" s="58"/>
      <c r="HH381" s="58"/>
      <c r="HI381" s="58"/>
      <c r="HJ381" s="58"/>
      <c r="HK381" s="58"/>
      <c r="HL381" s="58"/>
      <c r="HM381" s="58"/>
      <c r="HN381" s="58"/>
      <c r="HO381" s="58"/>
    </row>
    <row r="382" spans="1:238" x14ac:dyDescent="0.2">
      <c r="A382" s="38">
        <f t="shared" si="8"/>
        <v>376</v>
      </c>
      <c r="B382" s="7" t="s">
        <v>1655</v>
      </c>
      <c r="C382" s="7" t="s">
        <v>724</v>
      </c>
      <c r="E382" s="48">
        <v>2020.06</v>
      </c>
      <c r="F382" s="8" t="s">
        <v>670</v>
      </c>
      <c r="G382" s="9">
        <v>1368</v>
      </c>
      <c r="H382" s="9">
        <v>1814</v>
      </c>
      <c r="I382" s="10" t="s">
        <v>41</v>
      </c>
      <c r="J382" s="40" t="s">
        <v>50</v>
      </c>
      <c r="K382" s="4"/>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c r="BO382" s="53"/>
      <c r="BP382" s="53"/>
      <c r="BQ382" s="53"/>
      <c r="BR382" s="53"/>
      <c r="BS382" s="53"/>
      <c r="BT382" s="53"/>
      <c r="BU382" s="53"/>
      <c r="BV382" s="53"/>
      <c r="BW382" s="53"/>
      <c r="BX382" s="53"/>
      <c r="BY382" s="53"/>
      <c r="BZ382" s="53"/>
      <c r="CA382" s="53"/>
      <c r="CB382" s="53"/>
      <c r="CC382" s="53"/>
      <c r="CD382" s="53"/>
      <c r="CE382" s="53"/>
      <c r="CF382" s="53"/>
      <c r="CG382" s="53"/>
      <c r="CH382" s="53"/>
      <c r="CI382" s="53"/>
      <c r="CJ382" s="53"/>
      <c r="CK382" s="53"/>
      <c r="CL382" s="53"/>
      <c r="CM382" s="53"/>
      <c r="CN382" s="53"/>
      <c r="CO382" s="53"/>
      <c r="CP382" s="53"/>
      <c r="CQ382" s="53"/>
      <c r="CR382" s="53"/>
      <c r="CS382" s="53"/>
      <c r="CT382" s="53"/>
      <c r="CU382" s="53"/>
      <c r="CV382" s="53"/>
      <c r="CW382" s="53"/>
      <c r="CX382" s="53"/>
      <c r="CY382" s="53"/>
      <c r="CZ382" s="53"/>
      <c r="DA382" s="53"/>
      <c r="DB382" s="53"/>
      <c r="DC382" s="53"/>
      <c r="DD382" s="53"/>
      <c r="DE382" s="53"/>
      <c r="DF382" s="53"/>
      <c r="DG382" s="53"/>
      <c r="DH382" s="53"/>
      <c r="DI382" s="53"/>
      <c r="DJ382" s="53"/>
      <c r="DK382" s="53"/>
      <c r="DL382" s="53"/>
      <c r="DM382" s="53"/>
      <c r="DN382" s="53"/>
      <c r="DO382" s="53"/>
      <c r="DP382" s="53"/>
      <c r="DQ382" s="53"/>
      <c r="DR382" s="53"/>
      <c r="DS382" s="53"/>
      <c r="DT382" s="53"/>
      <c r="DU382" s="53"/>
      <c r="DV382" s="53"/>
      <c r="DW382" s="53"/>
      <c r="DX382" s="53"/>
      <c r="DY382" s="53"/>
      <c r="DZ382" s="53"/>
      <c r="EA382" s="53"/>
      <c r="EB382" s="53"/>
      <c r="EC382" s="53"/>
      <c r="ED382" s="53"/>
      <c r="EE382" s="53"/>
      <c r="EF382" s="53"/>
      <c r="EG382" s="53"/>
      <c r="EH382" s="53"/>
      <c r="EI382" s="53"/>
      <c r="EJ382" s="53"/>
      <c r="EK382" s="53"/>
      <c r="EL382" s="53"/>
      <c r="EM382" s="53"/>
      <c r="EN382" s="53"/>
      <c r="EO382" s="53"/>
      <c r="EP382" s="53"/>
      <c r="EQ382" s="53"/>
      <c r="ER382" s="53"/>
      <c r="ES382" s="53"/>
      <c r="ET382" s="53"/>
      <c r="EU382" s="53"/>
      <c r="EV382" s="53"/>
      <c r="EW382" s="53"/>
      <c r="EX382" s="53"/>
      <c r="EY382" s="53"/>
      <c r="EZ382" s="53"/>
      <c r="FA382" s="53"/>
      <c r="FB382" s="53"/>
      <c r="FC382" s="53"/>
      <c r="FD382" s="53"/>
      <c r="FE382" s="53"/>
      <c r="FF382" s="53"/>
      <c r="FG382" s="53"/>
      <c r="FH382" s="53"/>
      <c r="FI382" s="53"/>
      <c r="FJ382" s="53"/>
      <c r="FK382" s="53"/>
      <c r="FL382" s="53"/>
      <c r="FM382" s="53"/>
      <c r="FN382" s="53"/>
      <c r="FO382" s="53"/>
      <c r="FP382" s="53"/>
      <c r="FQ382" s="53"/>
      <c r="FR382" s="53"/>
      <c r="FS382" s="53"/>
      <c r="FT382" s="53"/>
      <c r="FU382" s="53"/>
      <c r="FV382" s="53"/>
      <c r="FW382" s="53"/>
      <c r="FX382" s="53"/>
      <c r="FY382" s="53"/>
      <c r="FZ382" s="53"/>
      <c r="GA382" s="53"/>
      <c r="GB382" s="53"/>
      <c r="GC382" s="53"/>
      <c r="GD382" s="53"/>
      <c r="GE382" s="53"/>
      <c r="GF382" s="53"/>
      <c r="GG382" s="53"/>
      <c r="GH382" s="53"/>
      <c r="GI382" s="53"/>
      <c r="GJ382" s="53"/>
      <c r="GK382" s="53"/>
      <c r="GL382" s="53"/>
      <c r="GM382" s="53"/>
      <c r="GN382" s="53"/>
      <c r="GO382" s="53"/>
      <c r="GP382" s="53"/>
      <c r="GQ382" s="53"/>
      <c r="GR382" s="53"/>
      <c r="GS382" s="53"/>
      <c r="GT382" s="53"/>
      <c r="GU382" s="53"/>
      <c r="GV382" s="53"/>
      <c r="GW382" s="53"/>
      <c r="GX382" s="53"/>
      <c r="GY382" s="53"/>
      <c r="GZ382" s="53"/>
      <c r="HA382" s="53"/>
      <c r="HB382" s="53"/>
      <c r="HC382" s="53"/>
      <c r="HD382" s="53"/>
      <c r="HE382" s="53"/>
      <c r="HF382" s="53"/>
      <c r="HG382" s="53"/>
      <c r="HH382" s="53"/>
      <c r="HI382" s="53"/>
      <c r="HJ382" s="53"/>
      <c r="HK382" s="53"/>
      <c r="HL382" s="53"/>
      <c r="HM382" s="53"/>
      <c r="HN382" s="53"/>
      <c r="HO382" s="53"/>
      <c r="HP382" s="53"/>
      <c r="HQ382" s="53"/>
      <c r="HR382" s="53"/>
      <c r="HS382" s="53"/>
      <c r="HT382" s="53"/>
      <c r="HU382" s="53"/>
      <c r="HV382" s="53"/>
      <c r="HW382" s="53"/>
      <c r="HX382" s="53"/>
      <c r="HY382" s="53"/>
      <c r="HZ382" s="53"/>
      <c r="IA382" s="53"/>
      <c r="IB382" s="53"/>
      <c r="IC382" s="53"/>
      <c r="ID382" s="53"/>
    </row>
    <row r="383" spans="1:238" x14ac:dyDescent="0.2">
      <c r="A383" s="38">
        <f t="shared" si="8"/>
        <v>377</v>
      </c>
      <c r="B383" s="7" t="s">
        <v>749</v>
      </c>
      <c r="C383" s="7" t="s">
        <v>724</v>
      </c>
      <c r="E383" s="48">
        <v>2020.06</v>
      </c>
      <c r="F383" s="8" t="s">
        <v>693</v>
      </c>
      <c r="G383" s="9">
        <v>1470</v>
      </c>
      <c r="H383" s="9">
        <v>3227</v>
      </c>
      <c r="I383" s="10" t="s">
        <v>41</v>
      </c>
      <c r="J383" s="40" t="s">
        <v>50</v>
      </c>
      <c r="K383" s="4" t="s">
        <v>2616</v>
      </c>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c r="BU383" s="53"/>
      <c r="BV383" s="53"/>
      <c r="BW383" s="53"/>
      <c r="BX383" s="53"/>
      <c r="BY383" s="53"/>
      <c r="BZ383" s="53"/>
      <c r="CA383" s="53"/>
      <c r="CB383" s="53"/>
      <c r="CC383" s="53"/>
      <c r="CD383" s="53"/>
      <c r="CE383" s="53"/>
      <c r="CF383" s="53"/>
      <c r="CG383" s="53"/>
      <c r="CH383" s="53"/>
      <c r="CI383" s="53"/>
      <c r="CJ383" s="53"/>
      <c r="CK383" s="53"/>
      <c r="CL383" s="53"/>
      <c r="CM383" s="53"/>
      <c r="CN383" s="53"/>
      <c r="CO383" s="53"/>
      <c r="CP383" s="53"/>
      <c r="CQ383" s="53"/>
      <c r="CR383" s="53"/>
      <c r="CS383" s="53"/>
      <c r="CT383" s="53"/>
      <c r="CU383" s="53"/>
      <c r="CV383" s="53"/>
      <c r="CW383" s="53"/>
      <c r="CX383" s="53"/>
      <c r="CY383" s="53"/>
      <c r="CZ383" s="53"/>
      <c r="DA383" s="53"/>
      <c r="DB383" s="53"/>
      <c r="DC383" s="53"/>
      <c r="DD383" s="53"/>
      <c r="DE383" s="53"/>
      <c r="DF383" s="53"/>
      <c r="DG383" s="53"/>
      <c r="DH383" s="53"/>
      <c r="DI383" s="53"/>
      <c r="DJ383" s="53"/>
      <c r="DK383" s="53"/>
      <c r="DL383" s="53"/>
      <c r="DM383" s="53"/>
      <c r="DN383" s="53"/>
      <c r="DO383" s="53"/>
      <c r="DP383" s="53"/>
      <c r="DQ383" s="53"/>
      <c r="DR383" s="53"/>
      <c r="DS383" s="53"/>
      <c r="DT383" s="53"/>
      <c r="DU383" s="53"/>
      <c r="DV383" s="53"/>
      <c r="DW383" s="53"/>
      <c r="DX383" s="53"/>
      <c r="DY383" s="53"/>
      <c r="DZ383" s="53"/>
      <c r="EA383" s="53"/>
      <c r="EB383" s="53"/>
      <c r="EC383" s="53"/>
      <c r="ED383" s="53"/>
      <c r="EE383" s="53"/>
      <c r="EF383" s="53"/>
      <c r="EG383" s="53"/>
      <c r="EH383" s="53"/>
      <c r="EI383" s="53"/>
      <c r="EJ383" s="53"/>
      <c r="EK383" s="53"/>
      <c r="EL383" s="53"/>
      <c r="EM383" s="53"/>
      <c r="EN383" s="53"/>
      <c r="EO383" s="53"/>
      <c r="EP383" s="53"/>
      <c r="EQ383" s="53"/>
      <c r="ER383" s="53"/>
      <c r="ES383" s="53"/>
      <c r="ET383" s="53"/>
      <c r="EU383" s="53"/>
      <c r="EV383" s="53"/>
      <c r="EW383" s="53"/>
      <c r="EX383" s="53"/>
      <c r="EY383" s="53"/>
      <c r="EZ383" s="53"/>
      <c r="FA383" s="53"/>
      <c r="FB383" s="53"/>
      <c r="FC383" s="53"/>
      <c r="FD383" s="53"/>
      <c r="FE383" s="53"/>
      <c r="FF383" s="53"/>
      <c r="FG383" s="53"/>
      <c r="FH383" s="53"/>
      <c r="FI383" s="53"/>
      <c r="FJ383" s="53"/>
      <c r="FK383" s="53"/>
      <c r="FL383" s="53"/>
      <c r="FM383" s="53"/>
      <c r="FN383" s="53"/>
      <c r="FO383" s="53"/>
      <c r="FP383" s="53"/>
      <c r="FQ383" s="53"/>
      <c r="FR383" s="53"/>
      <c r="FS383" s="53"/>
      <c r="FT383" s="53"/>
      <c r="FU383" s="53"/>
      <c r="FV383" s="53"/>
      <c r="FW383" s="53"/>
      <c r="FX383" s="53"/>
      <c r="FY383" s="53"/>
      <c r="FZ383" s="53"/>
      <c r="GA383" s="53"/>
      <c r="GB383" s="53"/>
      <c r="GC383" s="53"/>
      <c r="GD383" s="53"/>
      <c r="GE383" s="53"/>
      <c r="GF383" s="53"/>
      <c r="GG383" s="53"/>
      <c r="GH383" s="53"/>
      <c r="GI383" s="53"/>
      <c r="GJ383" s="53"/>
      <c r="GK383" s="53"/>
      <c r="GL383" s="53"/>
      <c r="GM383" s="53"/>
      <c r="GN383" s="53"/>
      <c r="GO383" s="53"/>
      <c r="GP383" s="53"/>
      <c r="GQ383" s="53"/>
      <c r="GR383" s="53"/>
      <c r="GS383" s="53"/>
      <c r="GT383" s="53"/>
      <c r="GU383" s="53"/>
      <c r="GV383" s="53"/>
      <c r="GW383" s="53"/>
      <c r="GX383" s="53"/>
      <c r="GY383" s="53"/>
      <c r="GZ383" s="53"/>
      <c r="HA383" s="53"/>
      <c r="HB383" s="53"/>
      <c r="HC383" s="53"/>
      <c r="HD383" s="53"/>
      <c r="HE383" s="53"/>
      <c r="HF383" s="53"/>
      <c r="HG383" s="53"/>
      <c r="HH383" s="53"/>
      <c r="HI383" s="53"/>
      <c r="HJ383" s="53"/>
      <c r="HK383" s="53"/>
      <c r="HL383" s="53"/>
      <c r="HM383" s="53"/>
      <c r="HN383" s="53"/>
      <c r="HO383" s="53"/>
      <c r="HP383" s="53"/>
      <c r="HQ383" s="53"/>
      <c r="HR383" s="53"/>
      <c r="HS383" s="53"/>
      <c r="HT383" s="53"/>
      <c r="HU383" s="53"/>
      <c r="HV383" s="53"/>
      <c r="HW383" s="53"/>
      <c r="HX383" s="53"/>
      <c r="HY383" s="53"/>
      <c r="HZ383" s="53"/>
      <c r="IA383" s="53"/>
      <c r="IB383" s="53"/>
      <c r="IC383" s="53"/>
      <c r="ID383" s="53"/>
    </row>
    <row r="384" spans="1:238" x14ac:dyDescent="0.2">
      <c r="A384" s="38">
        <f t="shared" ref="A384:A431" si="9">ROW()-6</f>
        <v>378</v>
      </c>
      <c r="B384" s="7" t="s">
        <v>1656</v>
      </c>
      <c r="C384" s="7" t="s">
        <v>724</v>
      </c>
      <c r="E384" s="48">
        <v>2020.06</v>
      </c>
      <c r="F384" s="8" t="s">
        <v>750</v>
      </c>
      <c r="G384" s="9">
        <v>1636</v>
      </c>
      <c r="H384" s="9">
        <v>2613</v>
      </c>
      <c r="I384" s="10" t="s">
        <v>41</v>
      </c>
      <c r="J384" s="40" t="s">
        <v>50</v>
      </c>
      <c r="K384" s="4"/>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c r="BU384" s="53"/>
      <c r="BV384" s="53"/>
      <c r="BW384" s="53"/>
      <c r="BX384" s="53"/>
      <c r="BY384" s="53"/>
      <c r="BZ384" s="53"/>
      <c r="CA384" s="53"/>
      <c r="CB384" s="53"/>
      <c r="CC384" s="53"/>
      <c r="CD384" s="53"/>
      <c r="CE384" s="53"/>
      <c r="CF384" s="53"/>
      <c r="CG384" s="53"/>
      <c r="CH384" s="53"/>
      <c r="CI384" s="53"/>
      <c r="CJ384" s="53"/>
      <c r="CK384" s="53"/>
      <c r="CL384" s="53"/>
      <c r="CM384" s="53"/>
      <c r="CN384" s="53"/>
      <c r="CO384" s="53"/>
      <c r="CP384" s="53"/>
      <c r="CQ384" s="53"/>
      <c r="CR384" s="53"/>
      <c r="CS384" s="53"/>
      <c r="CT384" s="53"/>
      <c r="CU384" s="53"/>
      <c r="CV384" s="53"/>
      <c r="CW384" s="53"/>
      <c r="CX384" s="53"/>
      <c r="CY384" s="53"/>
      <c r="CZ384" s="53"/>
      <c r="DA384" s="53"/>
      <c r="DB384" s="53"/>
      <c r="DC384" s="53"/>
      <c r="DD384" s="53"/>
      <c r="DE384" s="53"/>
      <c r="DF384" s="53"/>
      <c r="DG384" s="53"/>
      <c r="DH384" s="53"/>
      <c r="DI384" s="53"/>
      <c r="DJ384" s="53"/>
      <c r="DK384" s="53"/>
      <c r="DL384" s="53"/>
      <c r="DM384" s="53"/>
      <c r="DN384" s="53"/>
      <c r="DO384" s="53"/>
      <c r="DP384" s="53"/>
      <c r="DQ384" s="53"/>
      <c r="DR384" s="53"/>
      <c r="DS384" s="53"/>
      <c r="DT384" s="53"/>
      <c r="DU384" s="53"/>
      <c r="DV384" s="53"/>
      <c r="DW384" s="53"/>
      <c r="DX384" s="53"/>
      <c r="DY384" s="53"/>
      <c r="DZ384" s="53"/>
      <c r="EA384" s="53"/>
      <c r="EB384" s="53"/>
      <c r="EC384" s="53"/>
      <c r="ED384" s="53"/>
      <c r="EE384" s="53"/>
      <c r="EF384" s="53"/>
      <c r="EG384" s="53"/>
      <c r="EH384" s="53"/>
      <c r="EI384" s="53"/>
      <c r="EJ384" s="53"/>
      <c r="EK384" s="53"/>
      <c r="EL384" s="53"/>
      <c r="EM384" s="53"/>
      <c r="EN384" s="53"/>
      <c r="EO384" s="53"/>
      <c r="EP384" s="53"/>
      <c r="EQ384" s="53"/>
      <c r="ER384" s="53"/>
      <c r="ES384" s="53"/>
      <c r="ET384" s="53"/>
      <c r="EU384" s="53"/>
      <c r="EV384" s="53"/>
      <c r="EW384" s="53"/>
      <c r="EX384" s="53"/>
      <c r="EY384" s="53"/>
      <c r="EZ384" s="53"/>
      <c r="FA384" s="53"/>
      <c r="FB384" s="53"/>
      <c r="FC384" s="53"/>
      <c r="FD384" s="53"/>
      <c r="FE384" s="53"/>
      <c r="FF384" s="53"/>
      <c r="FG384" s="53"/>
      <c r="FH384" s="53"/>
      <c r="FI384" s="53"/>
      <c r="FJ384" s="53"/>
      <c r="FK384" s="53"/>
      <c r="FL384" s="53"/>
      <c r="FM384" s="53"/>
      <c r="FN384" s="53"/>
      <c r="FO384" s="53"/>
      <c r="FP384" s="53"/>
      <c r="FQ384" s="53"/>
      <c r="FR384" s="53"/>
      <c r="FS384" s="53"/>
      <c r="FT384" s="53"/>
      <c r="FU384" s="53"/>
      <c r="FV384" s="53"/>
      <c r="FW384" s="53"/>
      <c r="FX384" s="53"/>
      <c r="FY384" s="53"/>
      <c r="FZ384" s="53"/>
      <c r="GA384" s="53"/>
      <c r="GB384" s="53"/>
      <c r="GC384" s="53"/>
      <c r="GD384" s="53"/>
      <c r="GE384" s="53"/>
      <c r="GF384" s="53"/>
      <c r="GG384" s="53"/>
      <c r="GH384" s="53"/>
      <c r="GI384" s="53"/>
      <c r="GJ384" s="53"/>
      <c r="GK384" s="53"/>
      <c r="GL384" s="53"/>
      <c r="GM384" s="53"/>
      <c r="GN384" s="53"/>
      <c r="GO384" s="53"/>
      <c r="GP384" s="53"/>
      <c r="GQ384" s="53"/>
      <c r="GR384" s="53"/>
      <c r="GS384" s="53"/>
      <c r="GT384" s="53"/>
      <c r="GU384" s="53"/>
      <c r="GV384" s="53"/>
      <c r="GW384" s="53"/>
      <c r="GX384" s="53"/>
      <c r="GY384" s="53"/>
      <c r="GZ384" s="53"/>
      <c r="HA384" s="53"/>
      <c r="HB384" s="53"/>
      <c r="HC384" s="53"/>
      <c r="HD384" s="53"/>
      <c r="HE384" s="53"/>
      <c r="HF384" s="53"/>
      <c r="HG384" s="53"/>
      <c r="HH384" s="53"/>
      <c r="HI384" s="53"/>
      <c r="HJ384" s="53"/>
      <c r="HK384" s="53"/>
      <c r="HL384" s="53"/>
      <c r="HM384" s="53"/>
      <c r="HN384" s="53"/>
      <c r="HO384" s="53"/>
      <c r="HP384" s="53"/>
      <c r="HQ384" s="53"/>
      <c r="HR384" s="53"/>
      <c r="HS384" s="53"/>
      <c r="HT384" s="53"/>
      <c r="HU384" s="53"/>
      <c r="HV384" s="53"/>
      <c r="HW384" s="53"/>
      <c r="HX384" s="53"/>
      <c r="HY384" s="53"/>
      <c r="HZ384" s="53"/>
      <c r="IA384" s="53"/>
      <c r="IB384" s="53"/>
      <c r="IC384" s="53"/>
      <c r="ID384" s="53"/>
    </row>
    <row r="385" spans="1:238" x14ac:dyDescent="0.2">
      <c r="A385" s="38">
        <f t="shared" si="9"/>
        <v>379</v>
      </c>
      <c r="B385" s="7" t="s">
        <v>1657</v>
      </c>
      <c r="C385" s="7" t="s">
        <v>724</v>
      </c>
      <c r="E385" s="48">
        <v>2020.06</v>
      </c>
      <c r="F385" s="8" t="s">
        <v>705</v>
      </c>
      <c r="G385" s="9">
        <v>976</v>
      </c>
      <c r="H385" s="9">
        <v>1528</v>
      </c>
      <c r="I385" s="10" t="s">
        <v>41</v>
      </c>
      <c r="J385" s="40" t="s">
        <v>50</v>
      </c>
      <c r="K385" s="4" t="s">
        <v>2464</v>
      </c>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c r="BO385" s="53"/>
      <c r="BP385" s="53"/>
      <c r="BQ385" s="53"/>
      <c r="BR385" s="53"/>
      <c r="BS385" s="53"/>
      <c r="BT385" s="53"/>
      <c r="BU385" s="53"/>
      <c r="BV385" s="53"/>
      <c r="BW385" s="53"/>
      <c r="BX385" s="53"/>
      <c r="BY385" s="53"/>
      <c r="BZ385" s="53"/>
      <c r="CA385" s="53"/>
      <c r="CB385" s="53"/>
      <c r="CC385" s="53"/>
      <c r="CD385" s="53"/>
      <c r="CE385" s="53"/>
      <c r="CF385" s="53"/>
      <c r="CG385" s="53"/>
      <c r="CH385" s="53"/>
      <c r="CI385" s="53"/>
      <c r="CJ385" s="53"/>
      <c r="CK385" s="53"/>
      <c r="CL385" s="53"/>
      <c r="CM385" s="53"/>
      <c r="CN385" s="53"/>
      <c r="CO385" s="53"/>
      <c r="CP385" s="53"/>
      <c r="CQ385" s="53"/>
      <c r="CR385" s="53"/>
      <c r="CS385" s="53"/>
      <c r="CT385" s="53"/>
      <c r="CU385" s="53"/>
      <c r="CV385" s="53"/>
      <c r="CW385" s="53"/>
      <c r="CX385" s="53"/>
      <c r="CY385" s="53"/>
      <c r="CZ385" s="53"/>
      <c r="DA385" s="53"/>
      <c r="DB385" s="53"/>
      <c r="DC385" s="53"/>
      <c r="DD385" s="53"/>
      <c r="DE385" s="53"/>
      <c r="DF385" s="53"/>
      <c r="DG385" s="53"/>
      <c r="DH385" s="53"/>
      <c r="DI385" s="53"/>
      <c r="DJ385" s="53"/>
      <c r="DK385" s="53"/>
      <c r="DL385" s="53"/>
      <c r="DM385" s="53"/>
      <c r="DN385" s="53"/>
      <c r="DO385" s="53"/>
      <c r="DP385" s="53"/>
      <c r="DQ385" s="53"/>
      <c r="DR385" s="53"/>
      <c r="DS385" s="53"/>
      <c r="DT385" s="53"/>
      <c r="DU385" s="53"/>
      <c r="DV385" s="53"/>
      <c r="DW385" s="53"/>
      <c r="DX385" s="53"/>
      <c r="DY385" s="53"/>
      <c r="DZ385" s="53"/>
      <c r="EA385" s="53"/>
      <c r="EB385" s="53"/>
      <c r="EC385" s="53"/>
      <c r="ED385" s="53"/>
      <c r="EE385" s="53"/>
      <c r="EF385" s="53"/>
      <c r="EG385" s="53"/>
      <c r="EH385" s="53"/>
      <c r="EI385" s="53"/>
      <c r="EJ385" s="53"/>
      <c r="EK385" s="53"/>
      <c r="EL385" s="53"/>
      <c r="EM385" s="53"/>
      <c r="EN385" s="53"/>
      <c r="EO385" s="53"/>
      <c r="EP385" s="53"/>
      <c r="EQ385" s="53"/>
      <c r="ER385" s="53"/>
      <c r="ES385" s="53"/>
      <c r="ET385" s="53"/>
      <c r="EU385" s="53"/>
      <c r="EV385" s="53"/>
      <c r="EW385" s="53"/>
      <c r="EX385" s="53"/>
      <c r="EY385" s="53"/>
      <c r="EZ385" s="53"/>
      <c r="FA385" s="53"/>
      <c r="FB385" s="53"/>
      <c r="FC385" s="53"/>
      <c r="FD385" s="53"/>
      <c r="FE385" s="53"/>
      <c r="FF385" s="53"/>
      <c r="FG385" s="53"/>
      <c r="FH385" s="53"/>
      <c r="FI385" s="53"/>
      <c r="FJ385" s="53"/>
      <c r="FK385" s="53"/>
      <c r="FL385" s="53"/>
      <c r="FM385" s="53"/>
      <c r="FN385" s="53"/>
      <c r="FO385" s="53"/>
      <c r="FP385" s="53"/>
      <c r="FQ385" s="53"/>
      <c r="FR385" s="53"/>
      <c r="FS385" s="53"/>
      <c r="FT385" s="53"/>
      <c r="FU385" s="53"/>
      <c r="FV385" s="53"/>
      <c r="FW385" s="53"/>
      <c r="FX385" s="53"/>
      <c r="FY385" s="53"/>
      <c r="FZ385" s="53"/>
      <c r="GA385" s="53"/>
      <c r="GB385" s="53"/>
      <c r="GC385" s="53"/>
      <c r="GD385" s="53"/>
      <c r="GE385" s="53"/>
      <c r="GF385" s="53"/>
      <c r="GG385" s="53"/>
      <c r="GH385" s="53"/>
      <c r="GI385" s="53"/>
      <c r="GJ385" s="53"/>
      <c r="GK385" s="53"/>
      <c r="GL385" s="53"/>
      <c r="GM385" s="53"/>
      <c r="GN385" s="53"/>
      <c r="GO385" s="53"/>
      <c r="GP385" s="53"/>
      <c r="GQ385" s="53"/>
      <c r="GR385" s="53"/>
      <c r="GS385" s="53"/>
      <c r="GT385" s="53"/>
      <c r="GU385" s="53"/>
      <c r="GV385" s="53"/>
      <c r="GW385" s="53"/>
      <c r="GX385" s="53"/>
      <c r="GY385" s="53"/>
      <c r="GZ385" s="53"/>
      <c r="HA385" s="53"/>
      <c r="HB385" s="53"/>
      <c r="HC385" s="53"/>
      <c r="HD385" s="53"/>
      <c r="HE385" s="53"/>
      <c r="HF385" s="53"/>
      <c r="HG385" s="53"/>
      <c r="HH385" s="53"/>
      <c r="HI385" s="53"/>
      <c r="HJ385" s="53"/>
      <c r="HK385" s="53"/>
      <c r="HL385" s="53"/>
      <c r="HM385" s="53"/>
      <c r="HN385" s="53"/>
      <c r="HO385" s="53"/>
      <c r="HP385" s="53"/>
      <c r="HQ385" s="53"/>
      <c r="HR385" s="53"/>
      <c r="HS385" s="53"/>
      <c r="HT385" s="53"/>
      <c r="HU385" s="53"/>
      <c r="HV385" s="53"/>
      <c r="HW385" s="53"/>
      <c r="HX385" s="53"/>
      <c r="HY385" s="53"/>
      <c r="HZ385" s="53"/>
      <c r="IA385" s="53"/>
      <c r="IB385" s="53"/>
      <c r="IC385" s="53"/>
      <c r="ID385" s="53"/>
    </row>
    <row r="386" spans="1:238" x14ac:dyDescent="0.2">
      <c r="A386" s="38">
        <f t="shared" si="9"/>
        <v>380</v>
      </c>
      <c r="B386" s="7" t="s">
        <v>1658</v>
      </c>
      <c r="C386" s="7" t="s">
        <v>724</v>
      </c>
      <c r="E386" s="48">
        <v>2020.06</v>
      </c>
      <c r="F386" s="8" t="s">
        <v>751</v>
      </c>
      <c r="G386" s="9">
        <v>1211</v>
      </c>
      <c r="H386" s="9">
        <v>2617</v>
      </c>
      <c r="I386" s="10" t="s">
        <v>41</v>
      </c>
      <c r="J386" s="40" t="s">
        <v>50</v>
      </c>
      <c r="K386" s="4"/>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c r="BU386" s="53"/>
      <c r="BV386" s="53"/>
      <c r="BW386" s="53"/>
      <c r="BX386" s="53"/>
      <c r="BY386" s="53"/>
      <c r="BZ386" s="53"/>
      <c r="CA386" s="53"/>
      <c r="CB386" s="53"/>
      <c r="CC386" s="53"/>
      <c r="CD386" s="53"/>
      <c r="CE386" s="53"/>
      <c r="CF386" s="53"/>
      <c r="CG386" s="53"/>
      <c r="CH386" s="53"/>
      <c r="CI386" s="53"/>
      <c r="CJ386" s="53"/>
      <c r="CK386" s="53"/>
      <c r="CL386" s="53"/>
      <c r="CM386" s="53"/>
      <c r="CN386" s="53"/>
      <c r="CO386" s="53"/>
      <c r="CP386" s="53"/>
      <c r="CQ386" s="53"/>
      <c r="CR386" s="53"/>
      <c r="CS386" s="53"/>
      <c r="CT386" s="53"/>
      <c r="CU386" s="53"/>
      <c r="CV386" s="53"/>
      <c r="CW386" s="53"/>
      <c r="CX386" s="53"/>
      <c r="CY386" s="53"/>
      <c r="CZ386" s="53"/>
      <c r="DA386" s="53"/>
      <c r="DB386" s="53"/>
      <c r="DC386" s="53"/>
      <c r="DD386" s="53"/>
      <c r="DE386" s="53"/>
      <c r="DF386" s="53"/>
      <c r="DG386" s="53"/>
      <c r="DH386" s="53"/>
      <c r="DI386" s="53"/>
      <c r="DJ386" s="53"/>
      <c r="DK386" s="53"/>
      <c r="DL386" s="53"/>
      <c r="DM386" s="53"/>
      <c r="DN386" s="53"/>
      <c r="DO386" s="53"/>
      <c r="DP386" s="53"/>
      <c r="DQ386" s="53"/>
      <c r="DR386" s="53"/>
      <c r="DS386" s="53"/>
      <c r="DT386" s="53"/>
      <c r="DU386" s="53"/>
      <c r="DV386" s="53"/>
      <c r="DW386" s="53"/>
      <c r="DX386" s="53"/>
      <c r="DY386" s="53"/>
      <c r="DZ386" s="53"/>
      <c r="EA386" s="53"/>
      <c r="EB386" s="53"/>
      <c r="EC386" s="53"/>
      <c r="ED386" s="53"/>
      <c r="EE386" s="53"/>
      <c r="EF386" s="53"/>
      <c r="EG386" s="53"/>
      <c r="EH386" s="53"/>
      <c r="EI386" s="53"/>
      <c r="EJ386" s="53"/>
      <c r="EK386" s="53"/>
      <c r="EL386" s="53"/>
      <c r="EM386" s="53"/>
      <c r="EN386" s="53"/>
      <c r="EO386" s="53"/>
      <c r="EP386" s="53"/>
      <c r="EQ386" s="53"/>
      <c r="ER386" s="53"/>
      <c r="ES386" s="53"/>
      <c r="ET386" s="53"/>
      <c r="EU386" s="53"/>
      <c r="EV386" s="53"/>
      <c r="EW386" s="53"/>
      <c r="EX386" s="53"/>
      <c r="EY386" s="53"/>
      <c r="EZ386" s="53"/>
      <c r="FA386" s="53"/>
      <c r="FB386" s="53"/>
      <c r="FC386" s="53"/>
      <c r="FD386" s="53"/>
      <c r="FE386" s="53"/>
      <c r="FF386" s="53"/>
      <c r="FG386" s="53"/>
      <c r="FH386" s="53"/>
      <c r="FI386" s="53"/>
      <c r="FJ386" s="53"/>
      <c r="FK386" s="53"/>
      <c r="FL386" s="53"/>
      <c r="FM386" s="53"/>
      <c r="FN386" s="53"/>
      <c r="FO386" s="53"/>
      <c r="FP386" s="53"/>
      <c r="FQ386" s="53"/>
      <c r="FR386" s="53"/>
      <c r="FS386" s="53"/>
      <c r="FT386" s="53"/>
      <c r="FU386" s="53"/>
      <c r="FV386" s="53"/>
      <c r="FW386" s="53"/>
      <c r="FX386" s="53"/>
      <c r="FY386" s="53"/>
      <c r="FZ386" s="53"/>
      <c r="GA386" s="53"/>
      <c r="GB386" s="53"/>
      <c r="GC386" s="53"/>
      <c r="GD386" s="53"/>
      <c r="GE386" s="53"/>
      <c r="GF386" s="53"/>
      <c r="GG386" s="53"/>
      <c r="GH386" s="53"/>
      <c r="GI386" s="53"/>
      <c r="GJ386" s="53"/>
      <c r="GK386" s="53"/>
      <c r="GL386" s="53"/>
      <c r="GM386" s="53"/>
      <c r="GN386" s="53"/>
      <c r="GO386" s="53"/>
      <c r="GP386" s="53"/>
      <c r="GQ386" s="53"/>
      <c r="GR386" s="53"/>
      <c r="GS386" s="53"/>
      <c r="GT386" s="53"/>
      <c r="GU386" s="53"/>
      <c r="GV386" s="53"/>
      <c r="GW386" s="53"/>
      <c r="GX386" s="53"/>
      <c r="GY386" s="53"/>
      <c r="GZ386" s="53"/>
      <c r="HA386" s="53"/>
      <c r="HB386" s="53"/>
      <c r="HC386" s="53"/>
      <c r="HD386" s="53"/>
      <c r="HE386" s="53"/>
      <c r="HF386" s="53"/>
      <c r="HG386" s="53"/>
      <c r="HH386" s="53"/>
      <c r="HI386" s="53"/>
      <c r="HJ386" s="53"/>
      <c r="HK386" s="53"/>
      <c r="HL386" s="53"/>
      <c r="HM386" s="53"/>
      <c r="HN386" s="53"/>
      <c r="HO386" s="53"/>
      <c r="HP386" s="53"/>
      <c r="HQ386" s="53"/>
      <c r="HR386" s="53"/>
      <c r="HS386" s="53"/>
      <c r="HT386" s="53"/>
      <c r="HU386" s="53"/>
      <c r="HV386" s="53"/>
      <c r="HW386" s="53"/>
      <c r="HX386" s="53"/>
      <c r="HY386" s="53"/>
      <c r="HZ386" s="53"/>
      <c r="IA386" s="53"/>
      <c r="IB386" s="53"/>
      <c r="IC386" s="53"/>
      <c r="ID386" s="53"/>
    </row>
    <row r="387" spans="1:238" x14ac:dyDescent="0.2">
      <c r="A387" s="38">
        <f t="shared" si="9"/>
        <v>381</v>
      </c>
      <c r="B387" s="7" t="s">
        <v>1659</v>
      </c>
      <c r="C387" s="7" t="s">
        <v>17</v>
      </c>
      <c r="E387" s="48">
        <v>2020.07</v>
      </c>
      <c r="F387" s="8" t="s">
        <v>761</v>
      </c>
      <c r="G387" s="9">
        <v>6298</v>
      </c>
      <c r="H387" s="9">
        <v>3060</v>
      </c>
      <c r="I387" s="10" t="s">
        <v>41</v>
      </c>
      <c r="J387" s="40" t="s">
        <v>50</v>
      </c>
      <c r="K387" s="4"/>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c r="CH387" s="53"/>
      <c r="CI387" s="53"/>
      <c r="CJ387" s="53"/>
      <c r="CK387" s="53"/>
      <c r="CL387" s="53"/>
      <c r="CM387" s="53"/>
      <c r="CN387" s="53"/>
      <c r="CO387" s="53"/>
      <c r="CP387" s="53"/>
      <c r="CQ387" s="53"/>
      <c r="CR387" s="53"/>
      <c r="CS387" s="53"/>
      <c r="CT387" s="53"/>
      <c r="CU387" s="53"/>
      <c r="CV387" s="53"/>
      <c r="CW387" s="53"/>
      <c r="CX387" s="53"/>
      <c r="CY387" s="53"/>
      <c r="CZ387" s="53"/>
      <c r="DA387" s="53"/>
      <c r="DB387" s="53"/>
      <c r="DC387" s="53"/>
      <c r="DD387" s="53"/>
      <c r="DE387" s="53"/>
      <c r="DF387" s="53"/>
      <c r="DG387" s="53"/>
      <c r="DH387" s="53"/>
      <c r="DI387" s="53"/>
      <c r="DJ387" s="53"/>
      <c r="DK387" s="53"/>
      <c r="DL387" s="53"/>
      <c r="DM387" s="53"/>
      <c r="DN387" s="53"/>
      <c r="DO387" s="53"/>
      <c r="DP387" s="53"/>
      <c r="DQ387" s="53"/>
      <c r="DR387" s="53"/>
      <c r="DS387" s="53"/>
      <c r="DT387" s="53"/>
      <c r="DU387" s="53"/>
      <c r="DV387" s="53"/>
      <c r="DW387" s="53"/>
      <c r="DX387" s="53"/>
      <c r="DY387" s="53"/>
      <c r="DZ387" s="53"/>
      <c r="EA387" s="53"/>
      <c r="EB387" s="53"/>
      <c r="EC387" s="53"/>
      <c r="ED387" s="53"/>
      <c r="EE387" s="53"/>
      <c r="EF387" s="53"/>
      <c r="EG387" s="53"/>
      <c r="EH387" s="53"/>
      <c r="EI387" s="53"/>
      <c r="EJ387" s="53"/>
      <c r="EK387" s="53"/>
      <c r="EL387" s="53"/>
      <c r="EM387" s="53"/>
      <c r="EN387" s="53"/>
      <c r="EO387" s="53"/>
      <c r="EP387" s="53"/>
      <c r="EQ387" s="53"/>
      <c r="ER387" s="53"/>
      <c r="ES387" s="53"/>
      <c r="ET387" s="53"/>
      <c r="EU387" s="53"/>
      <c r="EV387" s="53"/>
      <c r="EW387" s="53"/>
      <c r="EX387" s="53"/>
      <c r="EY387" s="53"/>
      <c r="EZ387" s="53"/>
      <c r="FA387" s="53"/>
      <c r="FB387" s="53"/>
      <c r="FC387" s="53"/>
      <c r="FD387" s="53"/>
      <c r="FE387" s="53"/>
      <c r="FF387" s="53"/>
      <c r="FG387" s="53"/>
      <c r="FH387" s="53"/>
      <c r="FI387" s="53"/>
      <c r="FJ387" s="53"/>
      <c r="FK387" s="53"/>
      <c r="FL387" s="53"/>
      <c r="FM387" s="53"/>
      <c r="FN387" s="53"/>
      <c r="FO387" s="53"/>
      <c r="FP387" s="53"/>
      <c r="FQ387" s="53"/>
      <c r="FR387" s="53"/>
      <c r="FS387" s="53"/>
      <c r="FT387" s="53"/>
      <c r="FU387" s="53"/>
      <c r="FV387" s="53"/>
      <c r="FW387" s="53"/>
      <c r="FX387" s="53"/>
      <c r="FY387" s="53"/>
      <c r="FZ387" s="53"/>
      <c r="GA387" s="53"/>
      <c r="GB387" s="53"/>
      <c r="GC387" s="53"/>
      <c r="GD387" s="53"/>
      <c r="GE387" s="53"/>
      <c r="GF387" s="53"/>
      <c r="GG387" s="53"/>
      <c r="GH387" s="53"/>
      <c r="GI387" s="53"/>
      <c r="GJ387" s="53"/>
      <c r="GK387" s="53"/>
      <c r="GL387" s="53"/>
      <c r="GM387" s="53"/>
      <c r="GN387" s="53"/>
      <c r="GO387" s="53"/>
      <c r="GP387" s="53"/>
      <c r="GQ387" s="53"/>
      <c r="GR387" s="53"/>
      <c r="GS387" s="53"/>
      <c r="GT387" s="53"/>
      <c r="GU387" s="53"/>
      <c r="GV387" s="53"/>
      <c r="GW387" s="53"/>
      <c r="GX387" s="53"/>
      <c r="GY387" s="53"/>
      <c r="GZ387" s="53"/>
      <c r="HA387" s="53"/>
      <c r="HB387" s="53"/>
      <c r="HC387" s="53"/>
      <c r="HD387" s="53"/>
      <c r="HE387" s="53"/>
      <c r="HF387" s="53"/>
      <c r="HG387" s="53"/>
      <c r="HH387" s="53"/>
      <c r="HI387" s="53"/>
      <c r="HJ387" s="53"/>
      <c r="HK387" s="53"/>
      <c r="HL387" s="53"/>
      <c r="HM387" s="53"/>
      <c r="HN387" s="53"/>
      <c r="HO387" s="53"/>
      <c r="HP387" s="53"/>
      <c r="HQ387" s="53"/>
      <c r="HR387" s="53"/>
      <c r="HS387" s="53"/>
      <c r="HT387" s="53"/>
      <c r="HU387" s="53"/>
      <c r="HV387" s="53"/>
      <c r="HW387" s="53"/>
      <c r="HX387" s="53"/>
      <c r="HY387" s="53"/>
      <c r="HZ387" s="53"/>
      <c r="IA387" s="53"/>
      <c r="IB387" s="53"/>
      <c r="IC387" s="53"/>
      <c r="ID387" s="53"/>
    </row>
    <row r="388" spans="1:238" x14ac:dyDescent="0.2">
      <c r="A388" s="38">
        <f t="shared" si="9"/>
        <v>382</v>
      </c>
      <c r="B388" s="7" t="s">
        <v>1660</v>
      </c>
      <c r="C388" s="7" t="s">
        <v>724</v>
      </c>
      <c r="E388" s="48">
        <v>2020.07</v>
      </c>
      <c r="F388" s="8" t="s">
        <v>760</v>
      </c>
      <c r="G388" s="9">
        <v>552</v>
      </c>
      <c r="H388" s="9">
        <v>1092</v>
      </c>
      <c r="I388" s="33" t="s">
        <v>2200</v>
      </c>
      <c r="J388" s="40" t="s">
        <v>50</v>
      </c>
      <c r="K388" s="4"/>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c r="CH388" s="53"/>
      <c r="CI388" s="53"/>
      <c r="CJ388" s="53"/>
      <c r="CK388" s="53"/>
      <c r="CL388" s="53"/>
      <c r="CM388" s="53"/>
      <c r="CN388" s="53"/>
      <c r="CO388" s="53"/>
      <c r="CP388" s="53"/>
      <c r="CQ388" s="53"/>
      <c r="CR388" s="53"/>
      <c r="CS388" s="53"/>
      <c r="CT388" s="53"/>
      <c r="CU388" s="53"/>
      <c r="CV388" s="53"/>
      <c r="CW388" s="53"/>
      <c r="CX388" s="53"/>
      <c r="CY388" s="53"/>
      <c r="CZ388" s="53"/>
      <c r="DA388" s="53"/>
      <c r="DB388" s="53"/>
      <c r="DC388" s="53"/>
      <c r="DD388" s="53"/>
      <c r="DE388" s="53"/>
      <c r="DF388" s="53"/>
      <c r="DG388" s="53"/>
      <c r="DH388" s="53"/>
      <c r="DI388" s="53"/>
      <c r="DJ388" s="53"/>
      <c r="DK388" s="53"/>
      <c r="DL388" s="53"/>
      <c r="DM388" s="53"/>
      <c r="DN388" s="53"/>
      <c r="DO388" s="53"/>
      <c r="DP388" s="53"/>
      <c r="DQ388" s="53"/>
      <c r="DR388" s="53"/>
      <c r="DS388" s="53"/>
      <c r="DT388" s="53"/>
      <c r="DU388" s="53"/>
      <c r="DV388" s="53"/>
      <c r="DW388" s="53"/>
      <c r="DX388" s="53"/>
      <c r="DY388" s="53"/>
      <c r="DZ388" s="53"/>
      <c r="EA388" s="53"/>
      <c r="EB388" s="53"/>
      <c r="EC388" s="53"/>
      <c r="ED388" s="53"/>
      <c r="EE388" s="53"/>
      <c r="EF388" s="53"/>
      <c r="EG388" s="53"/>
      <c r="EH388" s="53"/>
      <c r="EI388" s="53"/>
      <c r="EJ388" s="53"/>
      <c r="EK388" s="53"/>
      <c r="EL388" s="53"/>
      <c r="EM388" s="53"/>
      <c r="EN388" s="53"/>
      <c r="EO388" s="53"/>
      <c r="EP388" s="53"/>
      <c r="EQ388" s="53"/>
      <c r="ER388" s="53"/>
      <c r="ES388" s="53"/>
      <c r="ET388" s="53"/>
      <c r="EU388" s="53"/>
      <c r="EV388" s="53"/>
      <c r="EW388" s="53"/>
      <c r="EX388" s="53"/>
      <c r="EY388" s="53"/>
      <c r="EZ388" s="53"/>
      <c r="FA388" s="53"/>
      <c r="FB388" s="53"/>
      <c r="FC388" s="53"/>
      <c r="FD388" s="53"/>
      <c r="FE388" s="53"/>
      <c r="FF388" s="53"/>
      <c r="FG388" s="53"/>
      <c r="FH388" s="53"/>
      <c r="FI388" s="53"/>
      <c r="FJ388" s="53"/>
      <c r="FK388" s="53"/>
      <c r="FL388" s="53"/>
      <c r="FM388" s="53"/>
      <c r="FN388" s="53"/>
      <c r="FO388" s="53"/>
      <c r="FP388" s="53"/>
      <c r="FQ388" s="53"/>
      <c r="FR388" s="53"/>
      <c r="FS388" s="53"/>
      <c r="FT388" s="53"/>
      <c r="FU388" s="53"/>
      <c r="FV388" s="53"/>
      <c r="FW388" s="53"/>
      <c r="FX388" s="53"/>
      <c r="FY388" s="53"/>
      <c r="FZ388" s="53"/>
      <c r="GA388" s="53"/>
      <c r="GB388" s="53"/>
      <c r="GC388" s="53"/>
      <c r="GD388" s="53"/>
      <c r="GE388" s="53"/>
      <c r="GF388" s="53"/>
      <c r="GG388" s="53"/>
      <c r="GH388" s="53"/>
      <c r="GI388" s="53"/>
      <c r="GJ388" s="53"/>
      <c r="GK388" s="53"/>
      <c r="GL388" s="53"/>
      <c r="GM388" s="53"/>
      <c r="GN388" s="53"/>
      <c r="GO388" s="53"/>
      <c r="GP388" s="53"/>
      <c r="GQ388" s="53"/>
      <c r="GR388" s="53"/>
      <c r="GS388" s="53"/>
      <c r="GT388" s="53"/>
      <c r="GU388" s="53"/>
      <c r="GV388" s="53"/>
      <c r="GW388" s="53"/>
      <c r="GX388" s="53"/>
      <c r="GY388" s="53"/>
      <c r="GZ388" s="53"/>
      <c r="HA388" s="53"/>
      <c r="HB388" s="53"/>
      <c r="HC388" s="53"/>
      <c r="HD388" s="53"/>
      <c r="HE388" s="53"/>
      <c r="HF388" s="53"/>
      <c r="HG388" s="53"/>
      <c r="HH388" s="53"/>
      <c r="HI388" s="53"/>
      <c r="HJ388" s="53"/>
      <c r="HK388" s="53"/>
      <c r="HL388" s="53"/>
      <c r="HM388" s="53"/>
      <c r="HN388" s="53"/>
      <c r="HO388" s="53"/>
      <c r="HP388" s="53"/>
      <c r="HQ388" s="53"/>
      <c r="HR388" s="53"/>
      <c r="HS388" s="53"/>
      <c r="HT388" s="53"/>
      <c r="HU388" s="53"/>
      <c r="HV388" s="53"/>
      <c r="HW388" s="53"/>
      <c r="HX388" s="53"/>
      <c r="HY388" s="53"/>
      <c r="HZ388" s="53"/>
      <c r="IA388" s="53"/>
      <c r="IB388" s="53"/>
      <c r="IC388" s="53"/>
      <c r="ID388" s="53"/>
    </row>
    <row r="389" spans="1:238" x14ac:dyDescent="0.2">
      <c r="A389" s="38">
        <f t="shared" si="9"/>
        <v>383</v>
      </c>
      <c r="B389" s="11" t="s">
        <v>1661</v>
      </c>
      <c r="C389" s="11" t="s">
        <v>724</v>
      </c>
      <c r="E389" s="49">
        <v>2020.08</v>
      </c>
      <c r="F389" s="12" t="s">
        <v>773</v>
      </c>
      <c r="G389" s="13">
        <v>1688</v>
      </c>
      <c r="H389" s="13">
        <v>2677</v>
      </c>
      <c r="I389" s="14" t="s">
        <v>41</v>
      </c>
      <c r="J389" s="46" t="s">
        <v>50</v>
      </c>
      <c r="K389" s="6" t="s">
        <v>2464</v>
      </c>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9"/>
        <v>384</v>
      </c>
      <c r="B390" s="11" t="s">
        <v>1662</v>
      </c>
      <c r="C390" s="11" t="s">
        <v>724</v>
      </c>
      <c r="E390" s="49">
        <v>2020.08</v>
      </c>
      <c r="F390" s="12" t="s">
        <v>774</v>
      </c>
      <c r="G390" s="13">
        <v>5481</v>
      </c>
      <c r="H390" s="13">
        <v>13317</v>
      </c>
      <c r="I390" s="33" t="s">
        <v>2187</v>
      </c>
      <c r="J390" s="46" t="s">
        <v>50</v>
      </c>
      <c r="K390" s="6"/>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si="9"/>
        <v>385</v>
      </c>
      <c r="B391" s="11" t="s">
        <v>1663</v>
      </c>
      <c r="C391" s="11" t="s">
        <v>724</v>
      </c>
      <c r="E391" s="49">
        <v>2020.08</v>
      </c>
      <c r="F391" s="12" t="s">
        <v>775</v>
      </c>
      <c r="G391" s="13">
        <v>782</v>
      </c>
      <c r="H391" s="13">
        <v>1467</v>
      </c>
      <c r="I391" s="33" t="s">
        <v>2187</v>
      </c>
      <c r="J391" s="46" t="s">
        <v>50</v>
      </c>
      <c r="K391" s="6"/>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7" t="s">
        <v>783</v>
      </c>
      <c r="C392" s="7" t="s">
        <v>724</v>
      </c>
      <c r="E392" s="48">
        <v>2020.09</v>
      </c>
      <c r="F392" s="8" t="s">
        <v>222</v>
      </c>
      <c r="G392" s="9">
        <v>816</v>
      </c>
      <c r="H392" s="9">
        <v>1846</v>
      </c>
      <c r="I392" s="33" t="s">
        <v>51</v>
      </c>
      <c r="J392" s="40" t="s">
        <v>50</v>
      </c>
      <c r="K392" s="4" t="s">
        <v>781</v>
      </c>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7" t="s">
        <v>1664</v>
      </c>
      <c r="C393" s="7" t="s">
        <v>724</v>
      </c>
      <c r="E393" s="48" t="s">
        <v>799</v>
      </c>
      <c r="F393" s="8" t="s">
        <v>1665</v>
      </c>
      <c r="G393" s="9">
        <v>5347</v>
      </c>
      <c r="H393" s="9">
        <v>10858</v>
      </c>
      <c r="I393" s="10" t="s">
        <v>41</v>
      </c>
      <c r="J393" s="40" t="s">
        <v>50</v>
      </c>
      <c r="K393" s="4" t="s">
        <v>781</v>
      </c>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7" t="s">
        <v>1666</v>
      </c>
      <c r="C394" s="7" t="s">
        <v>17</v>
      </c>
      <c r="E394" s="48">
        <v>2020.11</v>
      </c>
      <c r="F394" s="8" t="s">
        <v>1667</v>
      </c>
      <c r="G394" s="9">
        <v>2814</v>
      </c>
      <c r="H394" s="9">
        <v>5468</v>
      </c>
      <c r="I394" s="10" t="s">
        <v>709</v>
      </c>
      <c r="J394" s="40" t="s">
        <v>50</v>
      </c>
      <c r="K394" s="4" t="s">
        <v>781</v>
      </c>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c r="HP394" s="53"/>
      <c r="HQ394" s="53"/>
      <c r="HR394" s="53"/>
      <c r="HS394" s="53"/>
      <c r="HT394" s="53"/>
      <c r="HU394" s="53"/>
      <c r="HV394" s="53"/>
      <c r="HW394" s="53"/>
      <c r="HX394" s="53"/>
      <c r="HY394" s="53"/>
      <c r="HZ394" s="53"/>
      <c r="IA394" s="53"/>
      <c r="IB394" s="53"/>
      <c r="IC394" s="53"/>
      <c r="ID394" s="53"/>
    </row>
    <row r="395" spans="1:238" x14ac:dyDescent="0.2">
      <c r="A395" s="38">
        <f t="shared" si="9"/>
        <v>389</v>
      </c>
      <c r="B395" s="7" t="s">
        <v>1668</v>
      </c>
      <c r="C395" s="7" t="s">
        <v>724</v>
      </c>
      <c r="E395" s="48">
        <v>2020.11</v>
      </c>
      <c r="F395" s="8" t="s">
        <v>1669</v>
      </c>
      <c r="G395" s="9">
        <v>256</v>
      </c>
      <c r="H395" s="9">
        <v>572</v>
      </c>
      <c r="I395" s="10" t="s">
        <v>41</v>
      </c>
      <c r="J395" s="40" t="s">
        <v>50</v>
      </c>
      <c r="K395" s="4"/>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c r="HP395" s="53"/>
      <c r="HQ395" s="53"/>
      <c r="HR395" s="53"/>
      <c r="HS395" s="53"/>
      <c r="HT395" s="53"/>
      <c r="HU395" s="53"/>
      <c r="HV395" s="53"/>
      <c r="HW395" s="53"/>
      <c r="HX395" s="53"/>
      <c r="HY395" s="53"/>
      <c r="HZ395" s="53"/>
      <c r="IA395" s="53"/>
      <c r="IB395" s="53"/>
      <c r="IC395" s="53"/>
      <c r="ID395" s="53"/>
    </row>
    <row r="396" spans="1:238" x14ac:dyDescent="0.2">
      <c r="A396" s="38">
        <f t="shared" si="9"/>
        <v>390</v>
      </c>
      <c r="B396" s="7" t="s">
        <v>2654</v>
      </c>
      <c r="C396" s="7" t="s">
        <v>724</v>
      </c>
      <c r="E396" s="48">
        <v>2020.11</v>
      </c>
      <c r="F396" s="8" t="s">
        <v>1670</v>
      </c>
      <c r="G396" s="9">
        <v>2066</v>
      </c>
      <c r="H396" s="9">
        <v>4394</v>
      </c>
      <c r="I396" s="10" t="s">
        <v>709</v>
      </c>
      <c r="J396" s="40" t="s">
        <v>50</v>
      </c>
      <c r="K396" s="4" t="s">
        <v>782</v>
      </c>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c r="HP396" s="53"/>
      <c r="HQ396" s="53"/>
      <c r="HR396" s="53"/>
      <c r="HS396" s="53"/>
      <c r="HT396" s="53"/>
      <c r="HU396" s="53"/>
      <c r="HV396" s="53"/>
      <c r="HW396" s="53"/>
      <c r="HX396" s="53"/>
      <c r="HY396" s="53"/>
      <c r="HZ396" s="53"/>
      <c r="IA396" s="53"/>
      <c r="IB396" s="53"/>
      <c r="IC396" s="53"/>
      <c r="ID396" s="53"/>
    </row>
    <row r="397" spans="1:238" x14ac:dyDescent="0.2">
      <c r="A397" s="38">
        <f t="shared" si="9"/>
        <v>391</v>
      </c>
      <c r="B397" s="7" t="s">
        <v>1671</v>
      </c>
      <c r="C397" s="7" t="s">
        <v>724</v>
      </c>
      <c r="E397" s="48">
        <v>2020.11</v>
      </c>
      <c r="F397" s="8" t="s">
        <v>1672</v>
      </c>
      <c r="G397" s="9">
        <v>2061</v>
      </c>
      <c r="H397" s="9">
        <v>5051</v>
      </c>
      <c r="I397" s="10" t="s">
        <v>709</v>
      </c>
      <c r="J397" s="40" t="s">
        <v>50</v>
      </c>
      <c r="K397" s="4" t="s">
        <v>780</v>
      </c>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c r="HP397" s="53"/>
      <c r="HQ397" s="53"/>
      <c r="HR397" s="53"/>
      <c r="HS397" s="53"/>
      <c r="HT397" s="53"/>
      <c r="HU397" s="53"/>
      <c r="HV397" s="53"/>
      <c r="HW397" s="53"/>
      <c r="HX397" s="53"/>
      <c r="HY397" s="53"/>
      <c r="HZ397" s="53"/>
      <c r="IA397" s="53"/>
      <c r="IB397" s="53"/>
      <c r="IC397" s="53"/>
      <c r="ID397" s="53"/>
    </row>
    <row r="398" spans="1:238" x14ac:dyDescent="0.2">
      <c r="A398" s="38">
        <f t="shared" si="9"/>
        <v>392</v>
      </c>
      <c r="B398" s="7" t="s">
        <v>1673</v>
      </c>
      <c r="C398" s="7" t="s">
        <v>724</v>
      </c>
      <c r="E398" s="48">
        <v>2020.11</v>
      </c>
      <c r="F398" s="8" t="s">
        <v>174</v>
      </c>
      <c r="G398" s="9">
        <v>1412</v>
      </c>
      <c r="H398" s="9">
        <v>2642</v>
      </c>
      <c r="I398" s="10" t="s">
        <v>41</v>
      </c>
      <c r="J398" s="40" t="s">
        <v>50</v>
      </c>
      <c r="K398" s="4"/>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row>
    <row r="399" spans="1:238" x14ac:dyDescent="0.2">
      <c r="A399" s="38">
        <f t="shared" si="9"/>
        <v>393</v>
      </c>
      <c r="B399" s="7" t="s">
        <v>2036</v>
      </c>
      <c r="C399" s="7" t="s">
        <v>724</v>
      </c>
      <c r="E399" s="48">
        <v>2020.12</v>
      </c>
      <c r="F399" s="8" t="s">
        <v>2037</v>
      </c>
      <c r="G399" s="9">
        <v>1052</v>
      </c>
      <c r="H399" s="9">
        <v>2168</v>
      </c>
      <c r="I399" s="10" t="s">
        <v>709</v>
      </c>
      <c r="J399" s="40" t="s">
        <v>50</v>
      </c>
      <c r="K399" s="4"/>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row>
    <row r="400" spans="1:238" x14ac:dyDescent="0.2">
      <c r="A400" s="38">
        <f t="shared" si="9"/>
        <v>394</v>
      </c>
      <c r="B400" s="7" t="s">
        <v>2038</v>
      </c>
      <c r="C400" s="7" t="s">
        <v>724</v>
      </c>
      <c r="E400" s="48">
        <v>2020.12</v>
      </c>
      <c r="F400" s="8" t="s">
        <v>337</v>
      </c>
      <c r="G400" s="9">
        <v>7633</v>
      </c>
      <c r="H400" s="9">
        <v>15823</v>
      </c>
      <c r="I400" s="10" t="s">
        <v>709</v>
      </c>
      <c r="J400" s="40" t="s">
        <v>50</v>
      </c>
      <c r="K400" s="4"/>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row>
    <row r="401" spans="1:223" x14ac:dyDescent="0.2">
      <c r="A401" s="38">
        <f t="shared" si="9"/>
        <v>395</v>
      </c>
      <c r="B401" s="7" t="s">
        <v>2039</v>
      </c>
      <c r="C401" s="7" t="s">
        <v>724</v>
      </c>
      <c r="E401" s="48">
        <v>2020.12</v>
      </c>
      <c r="F401" s="8" t="s">
        <v>2040</v>
      </c>
      <c r="G401" s="9">
        <v>2368</v>
      </c>
      <c r="H401" s="9">
        <v>5513</v>
      </c>
      <c r="I401" s="10" t="s">
        <v>41</v>
      </c>
      <c r="J401" s="40" t="s">
        <v>50</v>
      </c>
      <c r="K401" s="4" t="s">
        <v>780</v>
      </c>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row>
    <row r="402" spans="1:223" x14ac:dyDescent="0.2">
      <c r="A402" s="38">
        <f t="shared" si="9"/>
        <v>396</v>
      </c>
      <c r="B402" s="7" t="s">
        <v>2041</v>
      </c>
      <c r="C402" s="7" t="s">
        <v>724</v>
      </c>
      <c r="E402" s="48">
        <v>2020.12</v>
      </c>
      <c r="F402" s="8" t="s">
        <v>2042</v>
      </c>
      <c r="G402" s="9">
        <v>2195</v>
      </c>
      <c r="H402" s="9">
        <v>4060</v>
      </c>
      <c r="I402" s="10" t="s">
        <v>41</v>
      </c>
      <c r="J402" s="40" t="s">
        <v>50</v>
      </c>
      <c r="K402" s="4"/>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row>
    <row r="403" spans="1:223" x14ac:dyDescent="0.2">
      <c r="A403" s="38">
        <f t="shared" si="9"/>
        <v>397</v>
      </c>
      <c r="B403" s="7" t="s">
        <v>2043</v>
      </c>
      <c r="C403" s="7" t="s">
        <v>724</v>
      </c>
      <c r="E403" s="48">
        <v>2020.12</v>
      </c>
      <c r="F403" s="8" t="s">
        <v>703</v>
      </c>
      <c r="G403" s="9">
        <v>684</v>
      </c>
      <c r="H403" s="9">
        <v>1361</v>
      </c>
      <c r="I403" s="10" t="s">
        <v>41</v>
      </c>
      <c r="J403" s="40" t="s">
        <v>50</v>
      </c>
      <c r="K403" s="4"/>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row>
    <row r="404" spans="1:223" x14ac:dyDescent="0.2">
      <c r="A404" s="38">
        <f t="shared" si="9"/>
        <v>398</v>
      </c>
      <c r="B404" s="7" t="s">
        <v>2064</v>
      </c>
      <c r="C404" s="7" t="s">
        <v>724</v>
      </c>
      <c r="E404" s="7">
        <v>2021.01</v>
      </c>
      <c r="F404" s="8" t="s">
        <v>2042</v>
      </c>
      <c r="G404" s="9">
        <v>2279</v>
      </c>
      <c r="H404" s="9">
        <v>4311</v>
      </c>
      <c r="I404" s="10" t="s">
        <v>41</v>
      </c>
      <c r="J404" s="40" t="s">
        <v>50</v>
      </c>
      <c r="K404" s="4" t="s">
        <v>781</v>
      </c>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row>
    <row r="405" spans="1:223" x14ac:dyDescent="0.2">
      <c r="A405" s="38">
        <f t="shared" si="9"/>
        <v>399</v>
      </c>
      <c r="B405" s="7" t="s">
        <v>2065</v>
      </c>
      <c r="C405" s="7" t="s">
        <v>724</v>
      </c>
      <c r="E405" s="7" t="s">
        <v>2057</v>
      </c>
      <c r="F405" s="8" t="s">
        <v>78</v>
      </c>
      <c r="G405" s="9">
        <v>831</v>
      </c>
      <c r="H405" s="9">
        <v>1566</v>
      </c>
      <c r="I405" s="10" t="s">
        <v>51</v>
      </c>
      <c r="J405" s="40" t="s">
        <v>50</v>
      </c>
      <c r="K405" s="4"/>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c r="CH405" s="53"/>
      <c r="CI405" s="53"/>
      <c r="CJ405" s="53"/>
      <c r="CK405" s="53"/>
      <c r="CL405" s="53"/>
      <c r="CM405" s="53"/>
      <c r="CN405" s="53"/>
      <c r="CO405" s="53"/>
      <c r="CP405" s="53"/>
      <c r="CQ405" s="53"/>
      <c r="CR405" s="53"/>
      <c r="CS405" s="53"/>
      <c r="CT405" s="53"/>
      <c r="CU405" s="53"/>
      <c r="CV405" s="53"/>
      <c r="CW405" s="53"/>
      <c r="CX405" s="53"/>
      <c r="CY405" s="53"/>
      <c r="CZ405" s="53"/>
      <c r="DA405" s="53"/>
      <c r="DB405" s="53"/>
      <c r="DC405" s="53"/>
      <c r="DD405" s="53"/>
      <c r="DE405" s="53"/>
      <c r="DF405" s="53"/>
      <c r="DG405" s="53"/>
      <c r="DH405" s="53"/>
      <c r="DI405" s="53"/>
      <c r="DJ405" s="53"/>
      <c r="DK405" s="53"/>
      <c r="DL405" s="53"/>
      <c r="DM405" s="53"/>
      <c r="DN405" s="53"/>
      <c r="DO405" s="53"/>
      <c r="DP405" s="53"/>
      <c r="DQ405" s="53"/>
      <c r="DR405" s="53"/>
      <c r="DS405" s="53"/>
      <c r="DT405" s="53"/>
      <c r="DU405" s="53"/>
      <c r="DV405" s="53"/>
      <c r="DW405" s="53"/>
      <c r="DX405" s="53"/>
      <c r="DY405" s="53"/>
      <c r="DZ405" s="53"/>
      <c r="EA405" s="53"/>
      <c r="EB405" s="53"/>
      <c r="EC405" s="53"/>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23" x14ac:dyDescent="0.2">
      <c r="A406" s="38">
        <f t="shared" si="9"/>
        <v>400</v>
      </c>
      <c r="B406" s="7" t="s">
        <v>2660</v>
      </c>
      <c r="C406" s="7" t="s">
        <v>17</v>
      </c>
      <c r="E406" s="7" t="s">
        <v>2079</v>
      </c>
      <c r="F406" s="8" t="s">
        <v>2080</v>
      </c>
      <c r="G406" s="9">
        <v>3046</v>
      </c>
      <c r="H406" s="9">
        <v>7188</v>
      </c>
      <c r="I406" s="10" t="s">
        <v>41</v>
      </c>
      <c r="J406" s="40" t="s">
        <v>50</v>
      </c>
      <c r="K406" s="4"/>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c r="CH406" s="53"/>
      <c r="CI406" s="53"/>
      <c r="CJ406" s="53"/>
      <c r="CK406" s="53"/>
      <c r="CL406" s="53"/>
      <c r="CM406" s="53"/>
      <c r="CN406" s="53"/>
      <c r="CO406" s="53"/>
      <c r="CP406" s="53"/>
      <c r="CQ406" s="53"/>
      <c r="CR406" s="53"/>
      <c r="CS406" s="53"/>
      <c r="CT406" s="53"/>
      <c r="CU406" s="53"/>
      <c r="CV406" s="53"/>
      <c r="CW406" s="53"/>
      <c r="CX406" s="53"/>
      <c r="CY406" s="53"/>
      <c r="CZ406" s="53"/>
      <c r="DA406" s="53"/>
      <c r="DB406" s="53"/>
      <c r="DC406" s="53"/>
      <c r="DD406" s="53"/>
      <c r="DE406" s="53"/>
      <c r="DF406" s="53"/>
      <c r="DG406" s="53"/>
      <c r="DH406" s="53"/>
      <c r="DI406" s="53"/>
      <c r="DJ406" s="53"/>
      <c r="DK406" s="53"/>
      <c r="DL406" s="53"/>
      <c r="DM406" s="53"/>
      <c r="DN406" s="53"/>
      <c r="DO406" s="53"/>
      <c r="DP406" s="53"/>
      <c r="DQ406" s="53"/>
      <c r="DR406" s="53"/>
      <c r="DS406" s="53"/>
      <c r="DT406" s="53"/>
      <c r="DU406" s="53"/>
      <c r="DV406" s="53"/>
      <c r="DW406" s="53"/>
      <c r="DX406" s="53"/>
      <c r="DY406" s="53"/>
      <c r="DZ406" s="53"/>
      <c r="EA406" s="53"/>
      <c r="EB406" s="53"/>
      <c r="EC406" s="53"/>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23" x14ac:dyDescent="0.2">
      <c r="A407" s="38">
        <f t="shared" si="9"/>
        <v>401</v>
      </c>
      <c r="B407" s="7" t="s">
        <v>2665</v>
      </c>
      <c r="C407" s="7" t="s">
        <v>17</v>
      </c>
      <c r="E407" s="7" t="s">
        <v>2079</v>
      </c>
      <c r="F407" s="8" t="s">
        <v>579</v>
      </c>
      <c r="G407" s="9">
        <v>1840</v>
      </c>
      <c r="H407" s="9">
        <v>4294</v>
      </c>
      <c r="I407" s="10" t="s">
        <v>602</v>
      </c>
      <c r="J407" s="40" t="s">
        <v>50</v>
      </c>
      <c r="K407" s="4" t="s">
        <v>781</v>
      </c>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23" x14ac:dyDescent="0.2">
      <c r="A408" s="38">
        <f t="shared" si="9"/>
        <v>402</v>
      </c>
      <c r="B408" s="7" t="s">
        <v>2666</v>
      </c>
      <c r="C408" s="7" t="s">
        <v>17</v>
      </c>
      <c r="E408" s="7" t="s">
        <v>2079</v>
      </c>
      <c r="F408" s="8" t="s">
        <v>2081</v>
      </c>
      <c r="G408" s="9">
        <v>1012</v>
      </c>
      <c r="H408" s="9">
        <v>811</v>
      </c>
      <c r="I408" s="10" t="s">
        <v>41</v>
      </c>
      <c r="J408" s="40" t="s">
        <v>50</v>
      </c>
      <c r="K408" s="4" t="s">
        <v>781</v>
      </c>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23" x14ac:dyDescent="0.2">
      <c r="A409" s="38">
        <f t="shared" si="9"/>
        <v>403</v>
      </c>
      <c r="B409" s="7" t="s">
        <v>2667</v>
      </c>
      <c r="C409" s="7" t="s">
        <v>17</v>
      </c>
      <c r="E409" s="7" t="s">
        <v>2079</v>
      </c>
      <c r="F409" s="8" t="s">
        <v>105</v>
      </c>
      <c r="G409" s="9">
        <v>651</v>
      </c>
      <c r="H409" s="9">
        <v>1458</v>
      </c>
      <c r="I409" s="10" t="s">
        <v>41</v>
      </c>
      <c r="J409" s="40" t="s">
        <v>50</v>
      </c>
      <c r="K409" s="4"/>
      <c r="ED409" s="53"/>
      <c r="EE409" s="53"/>
      <c r="EF409" s="53"/>
      <c r="EG409" s="53"/>
      <c r="EH409" s="53"/>
      <c r="EI409" s="53"/>
      <c r="EJ409" s="53"/>
      <c r="EK409" s="53"/>
      <c r="EL409" s="53"/>
      <c r="EM409" s="53"/>
      <c r="EN409" s="53"/>
      <c r="EO409" s="53"/>
      <c r="EP409" s="53"/>
      <c r="EQ409" s="53"/>
      <c r="ER409" s="53"/>
      <c r="ES409" s="53"/>
      <c r="ET409" s="53"/>
      <c r="EU409" s="53"/>
      <c r="EV409" s="53"/>
      <c r="EW409" s="53"/>
      <c r="EX409" s="53"/>
      <c r="EY409" s="53"/>
      <c r="EZ409" s="53"/>
      <c r="FA409" s="53"/>
      <c r="FB409" s="53"/>
      <c r="FC409" s="53"/>
      <c r="FD409" s="53"/>
      <c r="FE409" s="53"/>
      <c r="FF409" s="53"/>
      <c r="FG409" s="53"/>
      <c r="FH409" s="53"/>
      <c r="FI409" s="53"/>
      <c r="FJ409" s="53"/>
      <c r="FK409" s="53"/>
      <c r="FL409" s="53"/>
      <c r="FM409" s="53"/>
      <c r="FN409" s="53"/>
      <c r="FO409" s="53"/>
      <c r="FP409" s="53"/>
      <c r="FQ409" s="53"/>
      <c r="FR409" s="53"/>
      <c r="FS409" s="53"/>
      <c r="FT409" s="53"/>
      <c r="FU409" s="53"/>
      <c r="FV409" s="53"/>
      <c r="FW409" s="53"/>
      <c r="FX409" s="53"/>
      <c r="FY409" s="53"/>
      <c r="FZ409" s="53"/>
      <c r="GA409" s="53"/>
      <c r="GB409" s="53"/>
      <c r="GC409" s="53"/>
      <c r="GD409" s="53"/>
      <c r="GE409" s="53"/>
      <c r="GF409" s="53"/>
      <c r="GG409" s="53"/>
      <c r="GH409" s="53"/>
      <c r="GI409" s="53"/>
      <c r="GJ409" s="53"/>
      <c r="GK409" s="53"/>
      <c r="GL409" s="53"/>
      <c r="GM409" s="53"/>
      <c r="GN409" s="53"/>
      <c r="GO409" s="53"/>
      <c r="GP409" s="53"/>
      <c r="GQ409" s="53"/>
      <c r="GR409" s="53"/>
      <c r="GS409" s="53"/>
      <c r="GT409" s="53"/>
      <c r="GU409" s="53"/>
      <c r="GV409" s="53"/>
      <c r="GW409" s="53"/>
      <c r="GX409" s="53"/>
      <c r="GY409" s="53"/>
      <c r="GZ409" s="53"/>
      <c r="HA409" s="53"/>
      <c r="HB409" s="53"/>
      <c r="HC409" s="53"/>
      <c r="HD409" s="53"/>
      <c r="HE409" s="53"/>
      <c r="HF409" s="53"/>
      <c r="HG409" s="53"/>
      <c r="HH409" s="53"/>
      <c r="HI409" s="53"/>
      <c r="HJ409" s="53"/>
      <c r="HK409" s="53"/>
      <c r="HL409" s="53"/>
      <c r="HM409" s="53"/>
      <c r="HN409" s="53"/>
      <c r="HO409" s="53"/>
    </row>
    <row r="410" spans="1:223" x14ac:dyDescent="0.2">
      <c r="A410" s="38">
        <f t="shared" si="9"/>
        <v>404</v>
      </c>
      <c r="B410" s="7" t="s">
        <v>2672</v>
      </c>
      <c r="C410" s="7" t="s">
        <v>17</v>
      </c>
      <c r="E410" s="7" t="s">
        <v>2671</v>
      </c>
      <c r="F410" s="8" t="s">
        <v>484</v>
      </c>
      <c r="G410" s="9">
        <v>638</v>
      </c>
      <c r="H410" s="9">
        <v>1337</v>
      </c>
      <c r="I410" s="10" t="s">
        <v>41</v>
      </c>
      <c r="J410" s="40" t="s">
        <v>50</v>
      </c>
      <c r="K410" s="4"/>
      <c r="ED410" s="53"/>
      <c r="EE410" s="53"/>
      <c r="EF410" s="53"/>
      <c r="EG410" s="53"/>
      <c r="EH410" s="53"/>
      <c r="EI410" s="53"/>
      <c r="EJ410" s="53"/>
      <c r="EK410" s="53"/>
      <c r="EL410" s="53"/>
      <c r="EM410" s="53"/>
      <c r="EN410" s="53"/>
      <c r="EO410" s="53"/>
      <c r="EP410" s="53"/>
      <c r="EQ410" s="53"/>
      <c r="ER410" s="53"/>
      <c r="ES410" s="53"/>
      <c r="ET410" s="53"/>
      <c r="EU410" s="53"/>
      <c r="EV410" s="53"/>
      <c r="EW410" s="53"/>
      <c r="EX410" s="53"/>
      <c r="EY410" s="53"/>
      <c r="EZ410" s="53"/>
      <c r="FA410" s="53"/>
      <c r="FB410" s="53"/>
      <c r="FC410" s="53"/>
      <c r="FD410" s="53"/>
      <c r="FE410" s="53"/>
      <c r="FF410" s="53"/>
      <c r="FG410" s="53"/>
      <c r="FH410" s="53"/>
      <c r="FI410" s="53"/>
      <c r="FJ410" s="53"/>
      <c r="FK410" s="53"/>
      <c r="FL410" s="53"/>
      <c r="FM410" s="53"/>
      <c r="FN410" s="53"/>
      <c r="FO410" s="53"/>
      <c r="FP410" s="53"/>
      <c r="FQ410" s="53"/>
      <c r="FR410" s="53"/>
      <c r="FS410" s="53"/>
      <c r="FT410" s="53"/>
      <c r="FU410" s="53"/>
      <c r="FV410" s="53"/>
      <c r="FW410" s="53"/>
      <c r="FX410" s="53"/>
      <c r="FY410" s="53"/>
      <c r="FZ410" s="53"/>
      <c r="GA410" s="53"/>
      <c r="GB410" s="53"/>
      <c r="GC410" s="53"/>
      <c r="GD410" s="53"/>
      <c r="GE410" s="53"/>
      <c r="GF410" s="53"/>
      <c r="GG410" s="53"/>
      <c r="GH410" s="53"/>
      <c r="GI410" s="53"/>
      <c r="GJ410" s="53"/>
      <c r="GK410" s="53"/>
      <c r="GL410" s="53"/>
      <c r="GM410" s="53"/>
      <c r="GN410" s="53"/>
      <c r="GO410" s="53"/>
      <c r="GP410" s="53"/>
      <c r="GQ410" s="53"/>
      <c r="GR410" s="53"/>
      <c r="GS410" s="53"/>
      <c r="GT410" s="53"/>
      <c r="GU410" s="53"/>
      <c r="GV410" s="53"/>
      <c r="GW410" s="53"/>
      <c r="GX410" s="53"/>
      <c r="GY410" s="53"/>
      <c r="GZ410" s="53"/>
      <c r="HA410" s="53"/>
      <c r="HB410" s="53"/>
      <c r="HC410" s="53"/>
      <c r="HD410" s="53"/>
      <c r="HE410" s="53"/>
      <c r="HF410" s="53"/>
      <c r="HG410" s="53"/>
      <c r="HH410" s="53"/>
      <c r="HI410" s="53"/>
      <c r="HJ410" s="53"/>
      <c r="HK410" s="53"/>
      <c r="HL410" s="53"/>
      <c r="HM410" s="53"/>
      <c r="HN410" s="53"/>
      <c r="HO410" s="53"/>
    </row>
    <row r="411" spans="1:223" x14ac:dyDescent="0.2">
      <c r="A411" s="38">
        <f t="shared" si="9"/>
        <v>405</v>
      </c>
      <c r="B411" s="7" t="s">
        <v>2678</v>
      </c>
      <c r="C411" s="7" t="s">
        <v>17</v>
      </c>
      <c r="E411" s="7" t="s">
        <v>2671</v>
      </c>
      <c r="F411" s="8" t="s">
        <v>2679</v>
      </c>
      <c r="G411" s="9">
        <v>2503</v>
      </c>
      <c r="H411" s="9">
        <v>3945</v>
      </c>
      <c r="I411" s="10" t="s">
        <v>41</v>
      </c>
      <c r="J411" s="40" t="s">
        <v>50</v>
      </c>
      <c r="K411" s="4" t="s">
        <v>781</v>
      </c>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c r="BU411" s="53"/>
      <c r="BV411" s="53"/>
      <c r="BW411" s="53"/>
      <c r="BX411" s="53"/>
      <c r="BY411" s="53"/>
      <c r="BZ411" s="53"/>
      <c r="CA411" s="53"/>
      <c r="CB411" s="53"/>
      <c r="CC411" s="53"/>
      <c r="CD411" s="53"/>
      <c r="CE411" s="53"/>
      <c r="CF411" s="53"/>
      <c r="CG411" s="53"/>
      <c r="CH411" s="53"/>
      <c r="CI411" s="53"/>
      <c r="CJ411" s="53"/>
      <c r="CK411" s="53"/>
      <c r="CL411" s="53"/>
      <c r="CM411" s="53"/>
      <c r="CN411" s="53"/>
      <c r="CO411" s="53"/>
      <c r="CP411" s="53"/>
      <c r="CQ411" s="53"/>
      <c r="CR411" s="53"/>
      <c r="CS411" s="53"/>
      <c r="CT411" s="53"/>
      <c r="CU411" s="53"/>
      <c r="CV411" s="53"/>
      <c r="CW411" s="53"/>
      <c r="CX411" s="53"/>
      <c r="CY411" s="53"/>
      <c r="CZ411" s="53"/>
      <c r="DA411" s="53"/>
      <c r="DB411" s="53"/>
      <c r="DC411" s="53"/>
      <c r="DD411" s="53"/>
      <c r="DE411" s="53"/>
      <c r="DF411" s="53"/>
      <c r="DG411" s="53"/>
      <c r="DH411" s="53"/>
      <c r="DI411" s="53"/>
      <c r="DJ411" s="53"/>
      <c r="DK411" s="53"/>
      <c r="DL411" s="53"/>
      <c r="DM411" s="53"/>
      <c r="DN411" s="53"/>
      <c r="DO411" s="53"/>
      <c r="DP411" s="53"/>
      <c r="DQ411" s="53"/>
      <c r="DR411" s="53"/>
      <c r="DS411" s="53"/>
      <c r="DT411" s="53"/>
      <c r="DU411" s="53"/>
      <c r="DV411" s="53"/>
      <c r="DW411" s="53"/>
      <c r="DX411" s="53"/>
      <c r="DY411" s="53"/>
      <c r="DZ411" s="53"/>
      <c r="EA411" s="53"/>
      <c r="EB411" s="53"/>
      <c r="EC411" s="53"/>
      <c r="ED411" s="53"/>
      <c r="EE411" s="53"/>
      <c r="EF411" s="53"/>
      <c r="EG411" s="53"/>
      <c r="EH411" s="53"/>
      <c r="EI411" s="53"/>
      <c r="EJ411" s="53"/>
      <c r="EK411" s="53"/>
      <c r="EL411" s="53"/>
      <c r="EM411" s="53"/>
      <c r="EN411" s="53"/>
      <c r="EO411" s="53"/>
      <c r="EP411" s="53"/>
      <c r="EQ411" s="53"/>
      <c r="ER411" s="53"/>
      <c r="ES411" s="53"/>
      <c r="ET411" s="53"/>
      <c r="EU411" s="53"/>
      <c r="EV411" s="53"/>
      <c r="EW411" s="53"/>
      <c r="EX411" s="53"/>
      <c r="EY411" s="53"/>
      <c r="EZ411" s="53"/>
      <c r="FA411" s="53"/>
      <c r="FB411" s="53"/>
      <c r="FC411" s="53"/>
      <c r="FD411" s="53"/>
      <c r="FE411" s="53"/>
      <c r="FF411" s="53"/>
      <c r="FG411" s="53"/>
      <c r="FH411" s="53"/>
      <c r="FI411" s="53"/>
      <c r="FJ411" s="53"/>
      <c r="FK411" s="53"/>
      <c r="FL411" s="53"/>
      <c r="FM411" s="53"/>
      <c r="FN411" s="53"/>
      <c r="FO411" s="53"/>
      <c r="FP411" s="53"/>
      <c r="FQ411" s="53"/>
      <c r="FR411" s="53"/>
      <c r="FS411" s="53"/>
      <c r="FT411" s="53"/>
      <c r="FU411" s="53"/>
      <c r="FV411" s="53"/>
      <c r="FW411" s="53"/>
      <c r="FX411" s="53"/>
      <c r="FY411" s="53"/>
      <c r="FZ411" s="53"/>
      <c r="GA411" s="53"/>
      <c r="GB411" s="53"/>
      <c r="GC411" s="53"/>
      <c r="GD411" s="53"/>
      <c r="GE411" s="53"/>
      <c r="GF411" s="53"/>
      <c r="GG411" s="53"/>
      <c r="GH411" s="53"/>
      <c r="GI411" s="53"/>
      <c r="GJ411" s="53"/>
      <c r="GK411" s="53"/>
      <c r="GL411" s="53"/>
      <c r="GM411" s="53"/>
      <c r="GN411" s="53"/>
      <c r="GO411" s="53"/>
      <c r="GP411" s="53"/>
      <c r="GQ411" s="53"/>
      <c r="GR411" s="53"/>
      <c r="GS411" s="53"/>
      <c r="GT411" s="53"/>
      <c r="GU411" s="53"/>
      <c r="GV411" s="53"/>
      <c r="GW411" s="53"/>
      <c r="GX411" s="53"/>
      <c r="GY411" s="53"/>
      <c r="GZ411" s="53"/>
      <c r="HA411" s="53"/>
      <c r="HB411" s="53"/>
      <c r="HC411" s="53"/>
      <c r="HD411" s="53"/>
      <c r="HE411" s="53"/>
      <c r="HF411" s="53"/>
      <c r="HG411" s="53"/>
      <c r="HH411" s="53"/>
      <c r="HI411" s="53"/>
      <c r="HJ411" s="53"/>
      <c r="HK411" s="53"/>
      <c r="HL411" s="53"/>
      <c r="HM411" s="53"/>
      <c r="HN411" s="53"/>
      <c r="HO411" s="53"/>
    </row>
    <row r="412" spans="1:223" x14ac:dyDescent="0.2">
      <c r="A412" s="38">
        <f t="shared" si="9"/>
        <v>406</v>
      </c>
      <c r="B412" s="7" t="s">
        <v>2680</v>
      </c>
      <c r="C412" s="7" t="s">
        <v>17</v>
      </c>
      <c r="E412" s="7" t="s">
        <v>2671</v>
      </c>
      <c r="F412" s="8" t="s">
        <v>90</v>
      </c>
      <c r="G412" s="9">
        <v>2297</v>
      </c>
      <c r="H412" s="9">
        <v>4888</v>
      </c>
      <c r="I412" s="10" t="s">
        <v>709</v>
      </c>
      <c r="J412" s="40" t="s">
        <v>50</v>
      </c>
      <c r="K412" s="4" t="s">
        <v>782</v>
      </c>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c r="CH412" s="53"/>
      <c r="CI412" s="53"/>
      <c r="CJ412" s="53"/>
      <c r="CK412" s="53"/>
      <c r="CL412" s="53"/>
      <c r="CM412" s="53"/>
      <c r="CN412" s="53"/>
      <c r="CO412" s="53"/>
      <c r="CP412" s="53"/>
      <c r="CQ412" s="53"/>
      <c r="CR412" s="53"/>
      <c r="CS412" s="53"/>
      <c r="CT412" s="53"/>
      <c r="CU412" s="53"/>
      <c r="CV412" s="53"/>
      <c r="CW412" s="53"/>
      <c r="CX412" s="53"/>
      <c r="CY412" s="53"/>
      <c r="CZ412" s="53"/>
      <c r="DA412" s="53"/>
      <c r="DB412" s="53"/>
      <c r="DC412" s="53"/>
      <c r="DD412" s="53"/>
      <c r="DE412" s="53"/>
      <c r="DF412" s="53"/>
      <c r="DG412" s="53"/>
      <c r="DH412" s="53"/>
      <c r="DI412" s="53"/>
      <c r="DJ412" s="53"/>
      <c r="DK412" s="53"/>
      <c r="DL412" s="53"/>
      <c r="DM412" s="53"/>
      <c r="DN412" s="53"/>
      <c r="DO412" s="53"/>
      <c r="DP412" s="53"/>
      <c r="DQ412" s="53"/>
      <c r="DR412" s="53"/>
      <c r="DS412" s="53"/>
      <c r="DT412" s="53"/>
      <c r="DU412" s="53"/>
      <c r="DV412" s="53"/>
      <c r="DW412" s="53"/>
      <c r="DX412" s="53"/>
      <c r="DY412" s="53"/>
      <c r="DZ412" s="53"/>
      <c r="EA412" s="53"/>
      <c r="EB412" s="53"/>
      <c r="EC412" s="53"/>
      <c r="ED412" s="53"/>
      <c r="EE412" s="53"/>
      <c r="EF412" s="53"/>
      <c r="EG412" s="53"/>
      <c r="EH412" s="53"/>
      <c r="EI412" s="53"/>
      <c r="EJ412" s="53"/>
      <c r="EK412" s="53"/>
      <c r="EL412" s="53"/>
      <c r="EM412" s="53"/>
      <c r="EN412" s="53"/>
      <c r="EO412" s="53"/>
      <c r="EP412" s="53"/>
      <c r="EQ412" s="53"/>
      <c r="ER412" s="53"/>
      <c r="ES412" s="53"/>
      <c r="ET412" s="53"/>
      <c r="EU412" s="53"/>
      <c r="EV412" s="53"/>
      <c r="EW412" s="53"/>
      <c r="EX412" s="53"/>
      <c r="EY412" s="53"/>
      <c r="EZ412" s="53"/>
      <c r="FA412" s="53"/>
      <c r="FB412" s="53"/>
      <c r="FC412" s="53"/>
      <c r="FD412" s="53"/>
      <c r="FE412" s="53"/>
      <c r="FF412" s="53"/>
      <c r="FG412" s="53"/>
      <c r="FH412" s="53"/>
      <c r="FI412" s="53"/>
      <c r="FJ412" s="53"/>
      <c r="FK412" s="53"/>
      <c r="FL412" s="53"/>
      <c r="FM412" s="53"/>
      <c r="FN412" s="53"/>
      <c r="FO412" s="53"/>
      <c r="FP412" s="53"/>
      <c r="FQ412" s="53"/>
      <c r="FR412" s="53"/>
      <c r="FS412" s="53"/>
      <c r="FT412" s="53"/>
      <c r="FU412" s="53"/>
      <c r="FV412" s="53"/>
      <c r="FW412" s="53"/>
      <c r="FX412" s="53"/>
      <c r="FY412" s="53"/>
      <c r="FZ412" s="53"/>
      <c r="GA412" s="53"/>
      <c r="GB412" s="53"/>
      <c r="GC412" s="53"/>
      <c r="GD412" s="53"/>
      <c r="GE412" s="53"/>
      <c r="GF412" s="53"/>
      <c r="GG412" s="53"/>
      <c r="GH412" s="53"/>
      <c r="GI412" s="53"/>
      <c r="GJ412" s="53"/>
      <c r="GK412" s="53"/>
      <c r="GL412" s="53"/>
      <c r="GM412" s="53"/>
      <c r="GN412" s="53"/>
      <c r="GO412" s="53"/>
      <c r="GP412" s="53"/>
      <c r="GQ412" s="53"/>
      <c r="GR412" s="53"/>
      <c r="GS412" s="53"/>
      <c r="GT412" s="53"/>
      <c r="GU412" s="53"/>
      <c r="GV412" s="53"/>
      <c r="GW412" s="53"/>
      <c r="GX412" s="53"/>
      <c r="GY412" s="53"/>
      <c r="GZ412" s="53"/>
      <c r="HA412" s="53"/>
      <c r="HB412" s="53"/>
      <c r="HC412" s="53"/>
      <c r="HD412" s="53"/>
      <c r="HE412" s="53"/>
      <c r="HF412" s="53"/>
      <c r="HG412" s="53"/>
      <c r="HH412" s="53"/>
      <c r="HI412" s="53"/>
      <c r="HJ412" s="53"/>
      <c r="HK412" s="53"/>
      <c r="HL412" s="53"/>
      <c r="HM412" s="53"/>
      <c r="HN412" s="53"/>
      <c r="HO412" s="53"/>
    </row>
    <row r="413" spans="1:223" x14ac:dyDescent="0.2">
      <c r="A413" s="38">
        <f t="shared" si="9"/>
        <v>407</v>
      </c>
      <c r="B413" s="7" t="s">
        <v>2702</v>
      </c>
      <c r="C413" s="7" t="s">
        <v>17</v>
      </c>
      <c r="E413" s="7" t="s">
        <v>2703</v>
      </c>
      <c r="F413" s="8" t="s">
        <v>2704</v>
      </c>
      <c r="G413" s="9">
        <v>8260</v>
      </c>
      <c r="H413" s="9">
        <v>16054</v>
      </c>
      <c r="I413" s="10" t="s">
        <v>2</v>
      </c>
      <c r="J413" s="40" t="s">
        <v>50</v>
      </c>
      <c r="K413" s="4" t="s">
        <v>781</v>
      </c>
    </row>
    <row r="414" spans="1:223" x14ac:dyDescent="0.2">
      <c r="A414" s="38">
        <f t="shared" si="9"/>
        <v>408</v>
      </c>
      <c r="B414" s="7" t="s">
        <v>2705</v>
      </c>
      <c r="C414" s="7" t="s">
        <v>17</v>
      </c>
      <c r="E414" s="7" t="s">
        <v>2703</v>
      </c>
      <c r="F414" s="8" t="s">
        <v>355</v>
      </c>
      <c r="G414" s="9">
        <v>4247</v>
      </c>
      <c r="H414" s="9">
        <v>9558</v>
      </c>
      <c r="I414" s="10" t="s">
        <v>709</v>
      </c>
      <c r="J414" s="40" t="s">
        <v>50</v>
      </c>
      <c r="K414" s="4" t="s">
        <v>782</v>
      </c>
    </row>
    <row r="415" spans="1:223" x14ac:dyDescent="0.2">
      <c r="A415" s="38">
        <f t="shared" si="9"/>
        <v>409</v>
      </c>
      <c r="B415" s="7" t="s">
        <v>2706</v>
      </c>
      <c r="C415" s="7" t="s">
        <v>17</v>
      </c>
      <c r="E415" s="7" t="s">
        <v>2703</v>
      </c>
      <c r="F415" s="8" t="s">
        <v>2707</v>
      </c>
      <c r="G415" s="9">
        <v>1257</v>
      </c>
      <c r="H415" s="9">
        <v>2749</v>
      </c>
      <c r="I415" s="10" t="s">
        <v>41</v>
      </c>
      <c r="J415" s="40" t="s">
        <v>50</v>
      </c>
      <c r="K415" s="4" t="s">
        <v>780</v>
      </c>
    </row>
    <row r="416" spans="1:223" x14ac:dyDescent="0.2">
      <c r="A416" s="38">
        <f t="shared" si="9"/>
        <v>410</v>
      </c>
      <c r="B416" s="7" t="s">
        <v>2724</v>
      </c>
      <c r="C416" s="7" t="s">
        <v>17</v>
      </c>
      <c r="E416" s="7" t="s">
        <v>2717</v>
      </c>
      <c r="F416" s="8" t="s">
        <v>96</v>
      </c>
      <c r="G416" s="9">
        <v>3250</v>
      </c>
      <c r="H416" s="9">
        <v>5028</v>
      </c>
      <c r="I416" s="10" t="s">
        <v>41</v>
      </c>
      <c r="J416" s="40" t="s">
        <v>50</v>
      </c>
      <c r="K416" s="4" t="s">
        <v>781</v>
      </c>
    </row>
    <row r="417" spans="1:11" x14ac:dyDescent="0.2">
      <c r="A417" s="38">
        <f t="shared" si="9"/>
        <v>411</v>
      </c>
      <c r="B417" s="7" t="s">
        <v>2725</v>
      </c>
      <c r="C417" s="7" t="s">
        <v>17</v>
      </c>
      <c r="E417" s="7" t="s">
        <v>2717</v>
      </c>
      <c r="F417" s="8" t="s">
        <v>2679</v>
      </c>
      <c r="G417" s="9">
        <v>1903</v>
      </c>
      <c r="H417" s="9">
        <v>3966</v>
      </c>
      <c r="I417" s="10" t="s">
        <v>41</v>
      </c>
      <c r="J417" s="40" t="s">
        <v>50</v>
      </c>
      <c r="K417" s="4" t="s">
        <v>781</v>
      </c>
    </row>
    <row r="418" spans="1:11" x14ac:dyDescent="0.2">
      <c r="A418" s="38">
        <f t="shared" si="9"/>
        <v>412</v>
      </c>
      <c r="B418" s="7" t="s">
        <v>2750</v>
      </c>
      <c r="C418" s="7" t="s">
        <v>17</v>
      </c>
      <c r="E418" s="7" t="s">
        <v>2745</v>
      </c>
      <c r="F418" s="8" t="s">
        <v>2751</v>
      </c>
      <c r="G418" s="9">
        <v>4786</v>
      </c>
      <c r="H418" s="9">
        <v>10130</v>
      </c>
      <c r="I418" s="10" t="s">
        <v>41</v>
      </c>
      <c r="J418" s="40" t="s">
        <v>50</v>
      </c>
      <c r="K418" s="4"/>
    </row>
    <row r="419" spans="1:11" x14ac:dyDescent="0.2">
      <c r="A419" s="38">
        <f t="shared" si="9"/>
        <v>413</v>
      </c>
      <c r="B419" s="7" t="s">
        <v>2752</v>
      </c>
      <c r="C419" s="7" t="s">
        <v>17</v>
      </c>
      <c r="E419" s="7" t="s">
        <v>2745</v>
      </c>
      <c r="F419" s="8" t="s">
        <v>2753</v>
      </c>
      <c r="G419" s="9">
        <v>606</v>
      </c>
      <c r="H419" s="9">
        <v>1305</v>
      </c>
      <c r="I419" s="10" t="s">
        <v>41</v>
      </c>
      <c r="J419" s="40" t="s">
        <v>50</v>
      </c>
      <c r="K419" s="4"/>
    </row>
    <row r="420" spans="1:11" x14ac:dyDescent="0.2">
      <c r="A420" s="38">
        <f t="shared" si="9"/>
        <v>414</v>
      </c>
      <c r="B420" s="7" t="s">
        <v>2754</v>
      </c>
      <c r="C420" s="7" t="s">
        <v>17</v>
      </c>
      <c r="E420" s="7" t="s">
        <v>2745</v>
      </c>
      <c r="F420" s="8" t="s">
        <v>2755</v>
      </c>
      <c r="G420" s="9">
        <v>2290</v>
      </c>
      <c r="H420" s="9">
        <v>5821</v>
      </c>
      <c r="I420" s="10" t="s">
        <v>709</v>
      </c>
      <c r="J420" s="40" t="s">
        <v>50</v>
      </c>
      <c r="K420" s="4"/>
    </row>
    <row r="421" spans="1:11" x14ac:dyDescent="0.2">
      <c r="A421" s="38">
        <f t="shared" si="9"/>
        <v>415</v>
      </c>
      <c r="B421" s="7" t="s">
        <v>2756</v>
      </c>
      <c r="C421" s="7" t="s">
        <v>17</v>
      </c>
      <c r="E421" s="7" t="s">
        <v>2745</v>
      </c>
      <c r="F421" s="8" t="s">
        <v>2757</v>
      </c>
      <c r="G421" s="9">
        <v>4325</v>
      </c>
      <c r="H421" s="9">
        <v>8254</v>
      </c>
      <c r="I421" s="10" t="s">
        <v>41</v>
      </c>
      <c r="J421" s="40" t="s">
        <v>50</v>
      </c>
      <c r="K421" s="4" t="s">
        <v>781</v>
      </c>
    </row>
    <row r="422" spans="1:11" x14ac:dyDescent="0.2">
      <c r="A422" s="38">
        <f t="shared" si="9"/>
        <v>416</v>
      </c>
      <c r="B422" s="7" t="s">
        <v>2758</v>
      </c>
      <c r="C422" s="7" t="s">
        <v>724</v>
      </c>
      <c r="E422" s="7" t="s">
        <v>2745</v>
      </c>
      <c r="F422" s="8" t="s">
        <v>439</v>
      </c>
      <c r="G422" s="9">
        <v>9305</v>
      </c>
      <c r="H422" s="9">
        <v>20046</v>
      </c>
      <c r="I422" s="10" t="s">
        <v>41</v>
      </c>
      <c r="J422" s="40" t="s">
        <v>50</v>
      </c>
      <c r="K422" s="4"/>
    </row>
    <row r="423" spans="1:11" x14ac:dyDescent="0.2">
      <c r="A423" s="38">
        <f t="shared" si="9"/>
        <v>417</v>
      </c>
      <c r="B423" s="7" t="s">
        <v>2771</v>
      </c>
      <c r="C423" s="7" t="s">
        <v>724</v>
      </c>
      <c r="E423" s="7" t="s">
        <v>2769</v>
      </c>
      <c r="F423" s="8" t="s">
        <v>1669</v>
      </c>
      <c r="G423" s="9">
        <v>1015</v>
      </c>
      <c r="H423" s="9">
        <v>2230</v>
      </c>
      <c r="I423" s="10" t="s">
        <v>41</v>
      </c>
      <c r="J423" s="40" t="s">
        <v>50</v>
      </c>
      <c r="K423" s="4" t="s">
        <v>781</v>
      </c>
    </row>
    <row r="424" spans="1:11" x14ac:dyDescent="0.2">
      <c r="A424" s="38">
        <f t="shared" si="9"/>
        <v>418</v>
      </c>
      <c r="B424" s="7" t="s">
        <v>2772</v>
      </c>
      <c r="C424" s="7" t="s">
        <v>724</v>
      </c>
      <c r="E424" s="7" t="s">
        <v>2769</v>
      </c>
      <c r="F424" s="8" t="s">
        <v>2773</v>
      </c>
      <c r="G424" s="9">
        <v>4610</v>
      </c>
      <c r="H424" s="9">
        <v>8092</v>
      </c>
      <c r="I424" s="10" t="s">
        <v>54</v>
      </c>
      <c r="J424" s="40" t="s">
        <v>50</v>
      </c>
      <c r="K424" s="4"/>
    </row>
    <row r="425" spans="1:11" x14ac:dyDescent="0.2">
      <c r="A425" s="38">
        <f t="shared" si="9"/>
        <v>419</v>
      </c>
      <c r="B425" s="7" t="s">
        <v>2774</v>
      </c>
      <c r="C425" s="7" t="s">
        <v>724</v>
      </c>
      <c r="E425" s="7" t="s">
        <v>2769</v>
      </c>
      <c r="F425" s="8" t="s">
        <v>539</v>
      </c>
      <c r="G425" s="9">
        <v>754</v>
      </c>
      <c r="H425" s="9">
        <v>1539</v>
      </c>
      <c r="I425" s="10" t="s">
        <v>41</v>
      </c>
      <c r="J425" s="40" t="s">
        <v>50</v>
      </c>
      <c r="K425" s="4" t="s">
        <v>781</v>
      </c>
    </row>
    <row r="426" spans="1:11" x14ac:dyDescent="0.2">
      <c r="A426" s="38">
        <f t="shared" si="9"/>
        <v>420</v>
      </c>
      <c r="B426" s="7" t="s">
        <v>2776</v>
      </c>
      <c r="C426" s="7" t="s">
        <v>724</v>
      </c>
      <c r="E426" s="7" t="s">
        <v>2769</v>
      </c>
      <c r="F426" s="8" t="s">
        <v>2777</v>
      </c>
      <c r="G426" s="9">
        <v>5206</v>
      </c>
      <c r="H426" s="9">
        <v>10927</v>
      </c>
      <c r="I426" s="10" t="s">
        <v>709</v>
      </c>
      <c r="J426" s="40" t="s">
        <v>50</v>
      </c>
      <c r="K426" s="4"/>
    </row>
    <row r="427" spans="1:11" x14ac:dyDescent="0.2">
      <c r="A427" s="38">
        <f t="shared" si="9"/>
        <v>421</v>
      </c>
      <c r="B427" s="7" t="s">
        <v>2775</v>
      </c>
      <c r="C427" s="7" t="s">
        <v>724</v>
      </c>
      <c r="E427" s="7" t="s">
        <v>2769</v>
      </c>
      <c r="F427" s="8" t="s">
        <v>506</v>
      </c>
      <c r="G427" s="9">
        <v>8225</v>
      </c>
      <c r="H427" s="9">
        <v>15410</v>
      </c>
      <c r="I427" s="10" t="s">
        <v>41</v>
      </c>
      <c r="J427" s="40" t="s">
        <v>50</v>
      </c>
      <c r="K427" s="4" t="s">
        <v>781</v>
      </c>
    </row>
    <row r="428" spans="1:11" x14ac:dyDescent="0.2">
      <c r="A428" s="38">
        <f t="shared" si="9"/>
        <v>422</v>
      </c>
      <c r="B428" s="7" t="s">
        <v>2802</v>
      </c>
      <c r="C428" s="7" t="s">
        <v>2820</v>
      </c>
      <c r="E428" s="7" t="s">
        <v>2794</v>
      </c>
      <c r="F428" s="8" t="s">
        <v>391</v>
      </c>
      <c r="G428" s="9">
        <v>888</v>
      </c>
      <c r="H428" s="9">
        <v>1810</v>
      </c>
      <c r="I428" s="10" t="s">
        <v>709</v>
      </c>
      <c r="J428" s="40" t="s">
        <v>50</v>
      </c>
      <c r="K428" s="4" t="s">
        <v>781</v>
      </c>
    </row>
    <row r="429" spans="1:11" x14ac:dyDescent="0.2">
      <c r="A429" s="38">
        <f t="shared" si="9"/>
        <v>423</v>
      </c>
      <c r="B429" s="7" t="s">
        <v>2795</v>
      </c>
      <c r="C429" s="7" t="s">
        <v>724</v>
      </c>
      <c r="E429" s="7" t="s">
        <v>2794</v>
      </c>
      <c r="F429" s="8" t="s">
        <v>2796</v>
      </c>
      <c r="G429" s="9">
        <v>2422</v>
      </c>
      <c r="H429" s="9">
        <v>4481</v>
      </c>
      <c r="I429" s="10" t="s">
        <v>41</v>
      </c>
      <c r="J429" s="40" t="s">
        <v>50</v>
      </c>
      <c r="K429" s="4" t="s">
        <v>781</v>
      </c>
    </row>
    <row r="430" spans="1:11" x14ac:dyDescent="0.2">
      <c r="A430" s="38">
        <f t="shared" si="9"/>
        <v>424</v>
      </c>
      <c r="B430" s="7" t="s">
        <v>2797</v>
      </c>
      <c r="C430" s="7" t="s">
        <v>724</v>
      </c>
      <c r="E430" s="7" t="s">
        <v>2794</v>
      </c>
      <c r="F430" s="8" t="s">
        <v>2798</v>
      </c>
      <c r="G430" s="9">
        <v>2264</v>
      </c>
      <c r="H430" s="9">
        <v>4552</v>
      </c>
      <c r="I430" s="10" t="s">
        <v>41</v>
      </c>
      <c r="J430" s="40" t="s">
        <v>50</v>
      </c>
      <c r="K430" s="4" t="s">
        <v>781</v>
      </c>
    </row>
    <row r="431" spans="1:11" x14ac:dyDescent="0.2">
      <c r="A431" s="38">
        <f t="shared" si="9"/>
        <v>425</v>
      </c>
      <c r="B431" s="7" t="s">
        <v>2799</v>
      </c>
      <c r="C431" s="7" t="s">
        <v>724</v>
      </c>
      <c r="E431" s="7" t="s">
        <v>2794</v>
      </c>
      <c r="F431" s="8" t="s">
        <v>222</v>
      </c>
      <c r="G431" s="9">
        <v>2854</v>
      </c>
      <c r="H431" s="9">
        <v>7496</v>
      </c>
      <c r="I431" s="10" t="s">
        <v>709</v>
      </c>
      <c r="J431" s="40" t="s">
        <v>50</v>
      </c>
      <c r="K431" s="4"/>
    </row>
    <row r="432" spans="1:11" x14ac:dyDescent="0.2">
      <c r="A432" s="38">
        <f>ROW()-6</f>
        <v>426</v>
      </c>
      <c r="B432" s="7" t="s">
        <v>2800</v>
      </c>
      <c r="C432" s="7" t="s">
        <v>724</v>
      </c>
      <c r="E432" s="7" t="s">
        <v>2794</v>
      </c>
      <c r="F432" s="8" t="s">
        <v>2801</v>
      </c>
      <c r="G432" s="9">
        <v>9077</v>
      </c>
      <c r="H432" s="9">
        <v>16720</v>
      </c>
      <c r="I432" s="10" t="s">
        <v>41</v>
      </c>
      <c r="J432" s="40" t="s">
        <v>50</v>
      </c>
      <c r="K432" s="4"/>
    </row>
    <row r="433" spans="1:11" x14ac:dyDescent="0.2">
      <c r="A433" s="38">
        <f t="shared" ref="A433:A475" si="10">ROW()-6</f>
        <v>427</v>
      </c>
      <c r="B433" s="7" t="s">
        <v>2829</v>
      </c>
      <c r="C433" s="7" t="s">
        <v>724</v>
      </c>
      <c r="E433" s="7" t="s">
        <v>2824</v>
      </c>
      <c r="F433" s="8" t="s">
        <v>2830</v>
      </c>
      <c r="G433" s="9">
        <v>1773</v>
      </c>
      <c r="H433" s="9">
        <v>3346</v>
      </c>
      <c r="I433" s="10" t="s">
        <v>41</v>
      </c>
      <c r="J433" s="40" t="s">
        <v>50</v>
      </c>
      <c r="K433" s="4" t="s">
        <v>781</v>
      </c>
    </row>
    <row r="434" spans="1:11" x14ac:dyDescent="0.2">
      <c r="A434" s="38">
        <f t="shared" si="10"/>
        <v>428</v>
      </c>
      <c r="B434" s="7" t="s">
        <v>2831</v>
      </c>
      <c r="C434" s="7" t="s">
        <v>724</v>
      </c>
      <c r="E434" s="7" t="s">
        <v>2824</v>
      </c>
      <c r="F434" s="8" t="s">
        <v>2832</v>
      </c>
      <c r="G434" s="9">
        <v>990</v>
      </c>
      <c r="H434" s="9">
        <v>2214</v>
      </c>
      <c r="I434" s="10" t="s">
        <v>51</v>
      </c>
      <c r="J434" s="40" t="s">
        <v>50</v>
      </c>
      <c r="K434" s="4"/>
    </row>
    <row r="435" spans="1:11" x14ac:dyDescent="0.2">
      <c r="A435" s="38">
        <f t="shared" si="10"/>
        <v>429</v>
      </c>
      <c r="B435" s="7" t="s">
        <v>2833</v>
      </c>
      <c r="C435" s="7" t="s">
        <v>724</v>
      </c>
      <c r="E435" s="7" t="s">
        <v>2824</v>
      </c>
      <c r="F435" s="8" t="s">
        <v>391</v>
      </c>
      <c r="G435" s="9">
        <v>985</v>
      </c>
      <c r="H435" s="9">
        <v>2011</v>
      </c>
      <c r="I435" s="10" t="s">
        <v>41</v>
      </c>
      <c r="J435" s="40" t="s">
        <v>50</v>
      </c>
      <c r="K435" s="4" t="s">
        <v>780</v>
      </c>
    </row>
    <row r="436" spans="1:11" x14ac:dyDescent="0.2">
      <c r="A436" s="38">
        <f t="shared" si="10"/>
        <v>430</v>
      </c>
      <c r="B436" s="7" t="s">
        <v>2834</v>
      </c>
      <c r="C436" s="7" t="s">
        <v>17</v>
      </c>
      <c r="E436" s="7" t="s">
        <v>2824</v>
      </c>
      <c r="F436" s="8" t="s">
        <v>2835</v>
      </c>
      <c r="G436" s="9">
        <v>1475</v>
      </c>
      <c r="H436" s="9">
        <v>2839</v>
      </c>
      <c r="I436" s="10" t="s">
        <v>41</v>
      </c>
      <c r="J436" s="40" t="s">
        <v>50</v>
      </c>
      <c r="K436" s="4"/>
    </row>
    <row r="437" spans="1:11" x14ac:dyDescent="0.2">
      <c r="A437" s="38">
        <f t="shared" si="10"/>
        <v>431</v>
      </c>
      <c r="B437" s="7" t="s">
        <v>2836</v>
      </c>
      <c r="C437" s="7" t="s">
        <v>17</v>
      </c>
      <c r="E437" s="7" t="s">
        <v>2824</v>
      </c>
      <c r="F437" s="8" t="s">
        <v>2837</v>
      </c>
      <c r="G437" s="9">
        <v>1783</v>
      </c>
      <c r="H437" s="9">
        <v>6030</v>
      </c>
      <c r="I437" s="10" t="s">
        <v>51</v>
      </c>
      <c r="J437" s="40" t="s">
        <v>50</v>
      </c>
      <c r="K437" s="4" t="s">
        <v>781</v>
      </c>
    </row>
    <row r="438" spans="1:11" x14ac:dyDescent="0.2">
      <c r="A438" s="38">
        <f t="shared" si="10"/>
        <v>432</v>
      </c>
      <c r="B438" s="7" t="s">
        <v>2845</v>
      </c>
      <c r="C438" s="7" t="s">
        <v>724</v>
      </c>
      <c r="E438" s="7" t="s">
        <v>2846</v>
      </c>
      <c r="F438" s="8" t="s">
        <v>388</v>
      </c>
      <c r="G438" s="9">
        <v>3637</v>
      </c>
      <c r="H438" s="9">
        <v>7449</v>
      </c>
      <c r="I438" s="10" t="s">
        <v>41</v>
      </c>
      <c r="J438" s="40" t="s">
        <v>50</v>
      </c>
      <c r="K438" s="4"/>
    </row>
    <row r="439" spans="1:11" x14ac:dyDescent="0.2">
      <c r="A439" s="38">
        <f t="shared" si="10"/>
        <v>433</v>
      </c>
      <c r="B439" s="7" t="s">
        <v>2847</v>
      </c>
      <c r="C439" s="7" t="s">
        <v>724</v>
      </c>
      <c r="E439" s="7" t="s">
        <v>2846</v>
      </c>
      <c r="F439" s="8" t="s">
        <v>538</v>
      </c>
      <c r="G439" s="9">
        <v>75468</v>
      </c>
      <c r="H439" s="9">
        <v>165312</v>
      </c>
      <c r="I439" s="10" t="s">
        <v>41</v>
      </c>
      <c r="J439" s="40" t="s">
        <v>50</v>
      </c>
      <c r="K439" s="4" t="s">
        <v>781</v>
      </c>
    </row>
    <row r="440" spans="1:11" x14ac:dyDescent="0.2">
      <c r="A440" s="38">
        <f t="shared" si="10"/>
        <v>434</v>
      </c>
      <c r="B440" s="7" t="s">
        <v>2848</v>
      </c>
      <c r="C440" s="7" t="s">
        <v>17</v>
      </c>
      <c r="E440" s="7" t="s">
        <v>2846</v>
      </c>
      <c r="F440" s="8" t="s">
        <v>2849</v>
      </c>
      <c r="G440" s="9">
        <v>4665</v>
      </c>
      <c r="H440" s="9">
        <v>9786</v>
      </c>
      <c r="I440" s="10" t="s">
        <v>2</v>
      </c>
      <c r="J440" s="40" t="s">
        <v>50</v>
      </c>
      <c r="K440" s="4"/>
    </row>
    <row r="441" spans="1:11" x14ac:dyDescent="0.2">
      <c r="A441" s="38">
        <f t="shared" si="10"/>
        <v>435</v>
      </c>
      <c r="B441" s="7" t="s">
        <v>2850</v>
      </c>
      <c r="C441" s="7" t="s">
        <v>17</v>
      </c>
      <c r="E441" s="7" t="s">
        <v>2846</v>
      </c>
      <c r="F441" s="8" t="s">
        <v>344</v>
      </c>
      <c r="G441" s="9">
        <v>867</v>
      </c>
      <c r="H441" s="9">
        <v>1640</v>
      </c>
      <c r="I441" s="10" t="s">
        <v>2</v>
      </c>
      <c r="J441" s="40" t="s">
        <v>50</v>
      </c>
      <c r="K441" s="4"/>
    </row>
    <row r="442" spans="1:11" x14ac:dyDescent="0.2">
      <c r="A442" s="38">
        <f t="shared" si="10"/>
        <v>436</v>
      </c>
      <c r="B442" s="7" t="s">
        <v>2869</v>
      </c>
      <c r="C442" s="7" t="s">
        <v>724</v>
      </c>
      <c r="E442" s="7" t="s">
        <v>2858</v>
      </c>
      <c r="F442" s="8" t="s">
        <v>341</v>
      </c>
      <c r="G442" s="9">
        <v>1676</v>
      </c>
      <c r="H442" s="9">
        <v>3431</v>
      </c>
      <c r="I442" s="10" t="s">
        <v>41</v>
      </c>
      <c r="J442" s="40" t="s">
        <v>50</v>
      </c>
      <c r="K442" s="4" t="s">
        <v>781</v>
      </c>
    </row>
    <row r="443" spans="1:11" x14ac:dyDescent="0.2">
      <c r="A443" s="38">
        <f t="shared" si="10"/>
        <v>437</v>
      </c>
      <c r="B443" s="7" t="s">
        <v>2870</v>
      </c>
      <c r="C443" s="7" t="s">
        <v>724</v>
      </c>
      <c r="E443" s="7" t="s">
        <v>2858</v>
      </c>
      <c r="F443" s="8" t="s">
        <v>2871</v>
      </c>
      <c r="G443" s="9">
        <v>2741</v>
      </c>
      <c r="H443" s="9">
        <v>5302</v>
      </c>
      <c r="I443" s="10" t="s">
        <v>41</v>
      </c>
      <c r="J443" s="40" t="s">
        <v>50</v>
      </c>
      <c r="K443" s="4" t="s">
        <v>781</v>
      </c>
    </row>
    <row r="444" spans="1:11" x14ac:dyDescent="0.2">
      <c r="A444" s="38">
        <f t="shared" si="10"/>
        <v>438</v>
      </c>
      <c r="B444" s="7" t="s">
        <v>2872</v>
      </c>
      <c r="C444" s="7" t="s">
        <v>724</v>
      </c>
      <c r="E444" s="7" t="s">
        <v>2858</v>
      </c>
      <c r="F444" s="8" t="s">
        <v>2679</v>
      </c>
      <c r="G444" s="9">
        <v>4165</v>
      </c>
      <c r="H444" s="9">
        <v>7982</v>
      </c>
      <c r="I444" s="10" t="s">
        <v>41</v>
      </c>
      <c r="J444" s="40" t="s">
        <v>50</v>
      </c>
      <c r="K444" s="4" t="s">
        <v>782</v>
      </c>
    </row>
    <row r="445" spans="1:11" x14ac:dyDescent="0.2">
      <c r="A445" s="38">
        <f t="shared" si="10"/>
        <v>439</v>
      </c>
      <c r="B445" s="7" t="s">
        <v>2873</v>
      </c>
      <c r="C445" s="7" t="s">
        <v>17</v>
      </c>
      <c r="E445" s="7" t="s">
        <v>2858</v>
      </c>
      <c r="F445" s="8" t="s">
        <v>2874</v>
      </c>
      <c r="G445" s="9">
        <v>1222</v>
      </c>
      <c r="H445" s="9">
        <v>989</v>
      </c>
      <c r="I445" s="10" t="s">
        <v>2</v>
      </c>
      <c r="J445" s="40" t="s">
        <v>50</v>
      </c>
      <c r="K445" s="4" t="s">
        <v>781</v>
      </c>
    </row>
    <row r="446" spans="1:11" x14ac:dyDescent="0.2">
      <c r="A446" s="38">
        <f t="shared" si="10"/>
        <v>440</v>
      </c>
      <c r="B446" s="7" t="s">
        <v>2880</v>
      </c>
      <c r="C446" s="7" t="s">
        <v>17</v>
      </c>
      <c r="E446" s="7" t="s">
        <v>2878</v>
      </c>
      <c r="F446" s="8" t="s">
        <v>388</v>
      </c>
      <c r="G446" s="9">
        <v>3550</v>
      </c>
      <c r="H446" s="9">
        <v>7549</v>
      </c>
      <c r="I446" s="10" t="s">
        <v>41</v>
      </c>
      <c r="J446" s="40" t="s">
        <v>50</v>
      </c>
      <c r="K446" s="4"/>
    </row>
    <row r="447" spans="1:11" x14ac:dyDescent="0.2">
      <c r="A447" s="38">
        <f t="shared" si="10"/>
        <v>441</v>
      </c>
      <c r="B447" s="7" t="s">
        <v>2881</v>
      </c>
      <c r="C447" s="7" t="s">
        <v>17</v>
      </c>
      <c r="E447" s="7" t="s">
        <v>2878</v>
      </c>
      <c r="F447" s="8" t="s">
        <v>2882</v>
      </c>
      <c r="G447" s="9">
        <v>763</v>
      </c>
      <c r="H447" s="9">
        <v>1396</v>
      </c>
      <c r="I447" s="10" t="s">
        <v>709</v>
      </c>
      <c r="J447" s="40" t="s">
        <v>50</v>
      </c>
      <c r="K447" s="4"/>
    </row>
    <row r="448" spans="1:11" x14ac:dyDescent="0.2">
      <c r="A448" s="38">
        <f t="shared" si="10"/>
        <v>442</v>
      </c>
      <c r="B448" s="7" t="s">
        <v>2883</v>
      </c>
      <c r="C448" s="7" t="s">
        <v>17</v>
      </c>
      <c r="E448" s="7" t="s">
        <v>2878</v>
      </c>
      <c r="F448" s="8" t="s">
        <v>2884</v>
      </c>
      <c r="G448" s="9">
        <v>3099</v>
      </c>
      <c r="H448" s="9">
        <v>7407</v>
      </c>
      <c r="I448" s="10" t="s">
        <v>41</v>
      </c>
      <c r="J448" s="40" t="s">
        <v>50</v>
      </c>
      <c r="K448" s="4" t="s">
        <v>781</v>
      </c>
    </row>
    <row r="449" spans="1:11" x14ac:dyDescent="0.2">
      <c r="A449" s="38">
        <f t="shared" si="10"/>
        <v>443</v>
      </c>
      <c r="B449" s="7" t="s">
        <v>2885</v>
      </c>
      <c r="C449" s="7" t="s">
        <v>17</v>
      </c>
      <c r="E449" s="7" t="s">
        <v>2878</v>
      </c>
      <c r="F449" s="8" t="s">
        <v>90</v>
      </c>
      <c r="G449" s="9">
        <v>3117</v>
      </c>
      <c r="H449" s="9">
        <v>6179</v>
      </c>
      <c r="I449" s="10" t="s">
        <v>709</v>
      </c>
      <c r="J449" s="40" t="s">
        <v>50</v>
      </c>
      <c r="K449" s="4" t="s">
        <v>781</v>
      </c>
    </row>
    <row r="450" spans="1:11" x14ac:dyDescent="0.2">
      <c r="A450" s="38">
        <f t="shared" si="10"/>
        <v>444</v>
      </c>
      <c r="B450" s="7" t="s">
        <v>2886</v>
      </c>
      <c r="C450" s="7" t="s">
        <v>17</v>
      </c>
      <c r="E450" s="7" t="s">
        <v>2878</v>
      </c>
      <c r="F450" s="8" t="s">
        <v>2887</v>
      </c>
      <c r="G450" s="9">
        <v>583</v>
      </c>
      <c r="H450" s="9">
        <v>1252.7</v>
      </c>
      <c r="I450" s="10" t="s">
        <v>51</v>
      </c>
      <c r="J450" s="40" t="s">
        <v>50</v>
      </c>
      <c r="K450" s="4"/>
    </row>
    <row r="451" spans="1:11" x14ac:dyDescent="0.2">
      <c r="A451" s="38">
        <f t="shared" si="10"/>
        <v>445</v>
      </c>
      <c r="B451" s="7" t="s">
        <v>2904</v>
      </c>
      <c r="C451" s="7" t="s">
        <v>17</v>
      </c>
      <c r="E451" s="7" t="s">
        <v>2896</v>
      </c>
      <c r="F451" s="8" t="s">
        <v>2905</v>
      </c>
      <c r="G451" s="9">
        <v>12436</v>
      </c>
      <c r="H451" s="9">
        <v>28107</v>
      </c>
      <c r="I451" s="10" t="s">
        <v>41</v>
      </c>
      <c r="J451" s="40" t="s">
        <v>50</v>
      </c>
      <c r="K451" s="4" t="s">
        <v>782</v>
      </c>
    </row>
    <row r="452" spans="1:11" x14ac:dyDescent="0.2">
      <c r="A452" s="38">
        <f t="shared" si="10"/>
        <v>446</v>
      </c>
      <c r="B452" s="7" t="s">
        <v>2920</v>
      </c>
      <c r="C452" s="7" t="s">
        <v>17</v>
      </c>
      <c r="E452" s="7" t="s">
        <v>2908</v>
      </c>
      <c r="F452" s="8" t="s">
        <v>579</v>
      </c>
      <c r="G452" s="9">
        <v>5063</v>
      </c>
      <c r="H452" s="9">
        <v>8519</v>
      </c>
      <c r="I452" s="10" t="s">
        <v>41</v>
      </c>
      <c r="J452" s="40" t="s">
        <v>50</v>
      </c>
      <c r="K452" s="4"/>
    </row>
    <row r="453" spans="1:11" x14ac:dyDescent="0.2">
      <c r="A453" s="38">
        <f t="shared" si="10"/>
        <v>447</v>
      </c>
      <c r="B453" s="7" t="s">
        <v>2922</v>
      </c>
      <c r="C453" s="7" t="s">
        <v>724</v>
      </c>
      <c r="E453" s="7" t="s">
        <v>2923</v>
      </c>
      <c r="F453" s="8" t="s">
        <v>2790</v>
      </c>
      <c r="G453" s="9">
        <v>4153</v>
      </c>
      <c r="H453" s="9">
        <v>7218</v>
      </c>
      <c r="I453" s="10" t="s">
        <v>41</v>
      </c>
      <c r="J453" s="40" t="s">
        <v>50</v>
      </c>
      <c r="K453" s="4" t="s">
        <v>781</v>
      </c>
    </row>
    <row r="454" spans="1:11" x14ac:dyDescent="0.2">
      <c r="A454" s="38">
        <f t="shared" si="10"/>
        <v>448</v>
      </c>
      <c r="B454" s="7" t="s">
        <v>2924</v>
      </c>
      <c r="C454" s="7" t="s">
        <v>17</v>
      </c>
      <c r="E454" s="7" t="s">
        <v>2923</v>
      </c>
      <c r="F454" s="8" t="s">
        <v>2925</v>
      </c>
      <c r="G454" s="9">
        <v>2979</v>
      </c>
      <c r="H454" s="9">
        <v>5730</v>
      </c>
      <c r="I454" s="10" t="s">
        <v>41</v>
      </c>
      <c r="J454" s="40" t="s">
        <v>50</v>
      </c>
      <c r="K454" s="4" t="s">
        <v>781</v>
      </c>
    </row>
    <row r="455" spans="1:11" x14ac:dyDescent="0.2">
      <c r="A455" s="38">
        <f t="shared" si="10"/>
        <v>449</v>
      </c>
      <c r="B455" s="7" t="s">
        <v>2926</v>
      </c>
      <c r="C455" s="7" t="s">
        <v>17</v>
      </c>
      <c r="E455" s="7" t="s">
        <v>2923</v>
      </c>
      <c r="F455" s="8" t="s">
        <v>2927</v>
      </c>
      <c r="G455" s="9">
        <v>6200</v>
      </c>
      <c r="H455" s="9">
        <v>12022</v>
      </c>
      <c r="I455" s="10" t="s">
        <v>2</v>
      </c>
      <c r="J455" s="40" t="s">
        <v>50</v>
      </c>
      <c r="K455" s="4" t="s">
        <v>781</v>
      </c>
    </row>
    <row r="456" spans="1:11" x14ac:dyDescent="0.2">
      <c r="A456" s="38">
        <f t="shared" si="10"/>
        <v>450</v>
      </c>
      <c r="B456" s="7" t="s">
        <v>2955</v>
      </c>
      <c r="C456" s="7" t="s">
        <v>17</v>
      </c>
      <c r="E456" s="7" t="s">
        <v>2946</v>
      </c>
      <c r="F456" s="8" t="s">
        <v>2956</v>
      </c>
      <c r="G456" s="9">
        <v>6626</v>
      </c>
      <c r="H456" s="9">
        <v>12084</v>
      </c>
      <c r="I456" s="10" t="s">
        <v>41</v>
      </c>
      <c r="J456" s="40" t="s">
        <v>50</v>
      </c>
      <c r="K456" s="4"/>
    </row>
    <row r="457" spans="1:11" x14ac:dyDescent="0.2">
      <c r="A457" s="38">
        <f t="shared" si="10"/>
        <v>451</v>
      </c>
      <c r="B457" s="7" t="s">
        <v>2957</v>
      </c>
      <c r="C457" s="7" t="s">
        <v>17</v>
      </c>
      <c r="E457" s="7" t="s">
        <v>2946</v>
      </c>
      <c r="F457" s="8" t="s">
        <v>78</v>
      </c>
      <c r="G457" s="9">
        <v>192</v>
      </c>
      <c r="H457" s="9">
        <v>385</v>
      </c>
      <c r="I457" s="10" t="s">
        <v>41</v>
      </c>
      <c r="J457" s="40" t="s">
        <v>50</v>
      </c>
      <c r="K457" s="4"/>
    </row>
    <row r="458" spans="1:11" x14ac:dyDescent="0.2">
      <c r="A458" s="38">
        <f t="shared" si="10"/>
        <v>452</v>
      </c>
      <c r="B458" s="7" t="s">
        <v>2958</v>
      </c>
      <c r="C458" s="7" t="s">
        <v>17</v>
      </c>
      <c r="E458" s="7" t="s">
        <v>2946</v>
      </c>
      <c r="F458" s="8" t="s">
        <v>2959</v>
      </c>
      <c r="G458" s="9">
        <v>1763</v>
      </c>
      <c r="H458" s="9">
        <v>3963</v>
      </c>
      <c r="I458" s="10" t="s">
        <v>51</v>
      </c>
      <c r="J458" s="40" t="s">
        <v>50</v>
      </c>
      <c r="K458" s="4"/>
    </row>
    <row r="459" spans="1:11" x14ac:dyDescent="0.2">
      <c r="A459" s="38">
        <f t="shared" si="10"/>
        <v>453</v>
      </c>
      <c r="B459" s="7" t="s">
        <v>2976</v>
      </c>
      <c r="C459" s="7" t="s">
        <v>724</v>
      </c>
      <c r="D459" s="7" t="s">
        <v>2968</v>
      </c>
      <c r="E459" s="7" t="s">
        <v>2964</v>
      </c>
      <c r="F459" s="8" t="s">
        <v>670</v>
      </c>
      <c r="G459" s="9">
        <v>1939</v>
      </c>
      <c r="H459" s="9">
        <v>4825</v>
      </c>
      <c r="I459" s="10" t="s">
        <v>51</v>
      </c>
      <c r="J459" s="40" t="s">
        <v>50</v>
      </c>
      <c r="K459" s="4" t="s">
        <v>781</v>
      </c>
    </row>
    <row r="460" spans="1:11" x14ac:dyDescent="0.2">
      <c r="A460" s="38">
        <f t="shared" si="10"/>
        <v>454</v>
      </c>
      <c r="B460" s="7" t="s">
        <v>2977</v>
      </c>
      <c r="C460" s="7" t="s">
        <v>724</v>
      </c>
      <c r="D460" s="7" t="s">
        <v>2968</v>
      </c>
      <c r="E460" s="7" t="s">
        <v>2964</v>
      </c>
      <c r="F460" s="8" t="s">
        <v>543</v>
      </c>
      <c r="G460" s="9">
        <v>1074</v>
      </c>
      <c r="H460" s="9">
        <v>2124</v>
      </c>
      <c r="I460" s="10" t="s">
        <v>41</v>
      </c>
      <c r="J460" s="40" t="s">
        <v>50</v>
      </c>
      <c r="K460" s="4" t="s">
        <v>2968</v>
      </c>
    </row>
    <row r="461" spans="1:11" x14ac:dyDescent="0.2">
      <c r="A461" s="38">
        <f t="shared" si="10"/>
        <v>455</v>
      </c>
      <c r="B461" s="7" t="s">
        <v>2978</v>
      </c>
      <c r="C461" s="7" t="s">
        <v>724</v>
      </c>
      <c r="D461" s="7" t="s">
        <v>2968</v>
      </c>
      <c r="E461" s="7" t="s">
        <v>2964</v>
      </c>
      <c r="F461" s="8" t="s">
        <v>2979</v>
      </c>
      <c r="G461" s="9">
        <v>4883</v>
      </c>
      <c r="H461" s="9">
        <v>14339</v>
      </c>
      <c r="I461" s="10" t="s">
        <v>41</v>
      </c>
      <c r="J461" s="40" t="s">
        <v>50</v>
      </c>
      <c r="K461" s="4" t="s">
        <v>2968</v>
      </c>
    </row>
    <row r="462" spans="1:11" x14ac:dyDescent="0.2">
      <c r="A462" s="38">
        <f t="shared" si="10"/>
        <v>456</v>
      </c>
      <c r="B462" s="7" t="s">
        <v>2996</v>
      </c>
      <c r="C462" s="7" t="s">
        <v>724</v>
      </c>
      <c r="D462" s="7" t="s">
        <v>2968</v>
      </c>
      <c r="E462" s="7" t="s">
        <v>2986</v>
      </c>
      <c r="F462" s="8" t="s">
        <v>2997</v>
      </c>
      <c r="G462" s="9">
        <v>1978</v>
      </c>
      <c r="H462" s="9">
        <v>4461</v>
      </c>
      <c r="I462" s="10" t="s">
        <v>709</v>
      </c>
      <c r="J462" s="40" t="s">
        <v>50</v>
      </c>
      <c r="K462" s="4" t="s">
        <v>2968</v>
      </c>
    </row>
    <row r="463" spans="1:11" x14ac:dyDescent="0.2">
      <c r="A463" s="38">
        <f t="shared" si="10"/>
        <v>457</v>
      </c>
      <c r="B463" s="7" t="s">
        <v>2998</v>
      </c>
      <c r="C463" s="7" t="s">
        <v>724</v>
      </c>
      <c r="D463" s="7" t="s">
        <v>2968</v>
      </c>
      <c r="E463" s="7" t="s">
        <v>2986</v>
      </c>
      <c r="F463" s="8" t="s">
        <v>2999</v>
      </c>
      <c r="G463" s="9">
        <v>8730</v>
      </c>
      <c r="H463" s="9">
        <v>20916</v>
      </c>
      <c r="I463" s="10" t="s">
        <v>41</v>
      </c>
      <c r="J463" s="40" t="s">
        <v>50</v>
      </c>
      <c r="K463" s="4" t="s">
        <v>781</v>
      </c>
    </row>
    <row r="464" spans="1:11" x14ac:dyDescent="0.2">
      <c r="A464" s="38">
        <f t="shared" si="10"/>
        <v>458</v>
      </c>
      <c r="B464" s="7" t="s">
        <v>3000</v>
      </c>
      <c r="C464" s="7" t="s">
        <v>724</v>
      </c>
      <c r="D464" s="7" t="s">
        <v>2968</v>
      </c>
      <c r="E464" s="7" t="s">
        <v>2986</v>
      </c>
      <c r="F464" s="8" t="s">
        <v>3001</v>
      </c>
      <c r="G464" s="9">
        <v>1895</v>
      </c>
      <c r="H464" s="9">
        <v>4733</v>
      </c>
      <c r="I464" s="10" t="s">
        <v>41</v>
      </c>
      <c r="J464" s="40" t="s">
        <v>50</v>
      </c>
      <c r="K464" s="4" t="s">
        <v>2968</v>
      </c>
    </row>
    <row r="465" spans="1:223" x14ac:dyDescent="0.2">
      <c r="A465" s="38">
        <f t="shared" si="10"/>
        <v>459</v>
      </c>
      <c r="B465" s="7" t="s">
        <v>3002</v>
      </c>
      <c r="C465" s="7" t="s">
        <v>724</v>
      </c>
      <c r="D465" s="7" t="s">
        <v>2968</v>
      </c>
      <c r="E465" s="7" t="s">
        <v>2986</v>
      </c>
      <c r="F465" s="8" t="s">
        <v>3003</v>
      </c>
      <c r="G465" s="9">
        <v>2287</v>
      </c>
      <c r="H465" s="9">
        <v>4306</v>
      </c>
      <c r="I465" s="10" t="s">
        <v>41</v>
      </c>
      <c r="J465" s="40" t="s">
        <v>50</v>
      </c>
      <c r="K465" s="4" t="s">
        <v>2968</v>
      </c>
    </row>
    <row r="466" spans="1:223" x14ac:dyDescent="0.2">
      <c r="A466" s="38">
        <f t="shared" si="10"/>
        <v>460</v>
      </c>
      <c r="B466" s="7" t="s">
        <v>3004</v>
      </c>
      <c r="C466" s="7" t="s">
        <v>724</v>
      </c>
      <c r="D466" s="7" t="s">
        <v>2968</v>
      </c>
      <c r="E466" s="7" t="s">
        <v>2986</v>
      </c>
      <c r="F466" s="8" t="s">
        <v>3005</v>
      </c>
      <c r="G466" s="9">
        <v>1920</v>
      </c>
      <c r="H466" s="9">
        <v>5063</v>
      </c>
      <c r="I466" s="10" t="s">
        <v>41</v>
      </c>
      <c r="J466" s="40" t="s">
        <v>50</v>
      </c>
      <c r="K466" s="4" t="s">
        <v>2968</v>
      </c>
    </row>
    <row r="467" spans="1:223" x14ac:dyDescent="0.2">
      <c r="A467" s="38">
        <f t="shared" si="10"/>
        <v>461</v>
      </c>
      <c r="B467" s="7" t="s">
        <v>3015</v>
      </c>
      <c r="C467" s="7" t="s">
        <v>3018</v>
      </c>
      <c r="E467" s="7" t="s">
        <v>2986</v>
      </c>
      <c r="F467" s="8" t="s">
        <v>589</v>
      </c>
      <c r="G467" s="9">
        <v>746</v>
      </c>
      <c r="H467" s="9">
        <v>2843</v>
      </c>
      <c r="I467" s="10" t="s">
        <v>41</v>
      </c>
      <c r="J467" s="40" t="s">
        <v>50</v>
      </c>
      <c r="K467" s="4" t="s">
        <v>2968</v>
      </c>
    </row>
    <row r="468" spans="1:223" x14ac:dyDescent="0.2">
      <c r="A468" s="38">
        <f t="shared" si="10"/>
        <v>462</v>
      </c>
      <c r="B468" s="7" t="s">
        <v>3022</v>
      </c>
      <c r="C468" s="7" t="s">
        <v>724</v>
      </c>
      <c r="D468" s="7" t="s">
        <v>2968</v>
      </c>
      <c r="E468" s="7" t="s">
        <v>3020</v>
      </c>
      <c r="F468" s="8" t="s">
        <v>693</v>
      </c>
      <c r="G468" s="9">
        <v>2726</v>
      </c>
      <c r="H468" s="9">
        <v>7603</v>
      </c>
      <c r="I468" s="10" t="s">
        <v>41</v>
      </c>
      <c r="J468" s="40" t="s">
        <v>50</v>
      </c>
      <c r="K468" s="4" t="s">
        <v>2048</v>
      </c>
    </row>
    <row r="469" spans="1:223" x14ac:dyDescent="0.2">
      <c r="A469" s="38">
        <f t="shared" si="10"/>
        <v>463</v>
      </c>
      <c r="B469" s="7" t="s">
        <v>3023</v>
      </c>
      <c r="C469" s="7" t="s">
        <v>724</v>
      </c>
      <c r="D469" s="7" t="s">
        <v>2968</v>
      </c>
      <c r="E469" s="7" t="s">
        <v>3020</v>
      </c>
      <c r="F469" s="8" t="s">
        <v>638</v>
      </c>
      <c r="G469" s="9">
        <v>4130</v>
      </c>
      <c r="H469" s="9">
        <v>8289</v>
      </c>
      <c r="I469" s="10" t="s">
        <v>41</v>
      </c>
      <c r="J469" s="40" t="s">
        <v>50</v>
      </c>
      <c r="K469" s="4" t="s">
        <v>2968</v>
      </c>
    </row>
    <row r="470" spans="1:223" x14ac:dyDescent="0.2">
      <c r="A470" s="38">
        <f t="shared" si="10"/>
        <v>464</v>
      </c>
      <c r="B470" s="7" t="s">
        <v>3024</v>
      </c>
      <c r="C470" s="7" t="s">
        <v>724</v>
      </c>
      <c r="D470" s="7" t="s">
        <v>2968</v>
      </c>
      <c r="E470" s="7" t="s">
        <v>3020</v>
      </c>
      <c r="F470" s="8" t="s">
        <v>514</v>
      </c>
      <c r="G470" s="9">
        <v>1208</v>
      </c>
      <c r="H470" s="9">
        <v>2723</v>
      </c>
      <c r="I470" s="10" t="s">
        <v>51</v>
      </c>
      <c r="J470" s="40" t="s">
        <v>50</v>
      </c>
      <c r="K470" s="4" t="s">
        <v>2968</v>
      </c>
    </row>
    <row r="471" spans="1:223" x14ac:dyDescent="0.2">
      <c r="A471" s="38">
        <f t="shared" si="10"/>
        <v>465</v>
      </c>
      <c r="B471" s="7" t="s">
        <v>3037</v>
      </c>
      <c r="C471" s="7" t="s">
        <v>724</v>
      </c>
      <c r="D471" s="7" t="s">
        <v>2968</v>
      </c>
      <c r="E471" s="7" t="s">
        <v>3033</v>
      </c>
      <c r="F471" s="8" t="s">
        <v>617</v>
      </c>
      <c r="G471" s="9">
        <v>1182</v>
      </c>
      <c r="H471" s="9">
        <v>2262</v>
      </c>
      <c r="I471" s="10" t="s">
        <v>41</v>
      </c>
      <c r="J471" s="40" t="s">
        <v>50</v>
      </c>
      <c r="K471" s="4" t="s">
        <v>782</v>
      </c>
    </row>
    <row r="472" spans="1:223" x14ac:dyDescent="0.2">
      <c r="A472" s="38">
        <f t="shared" si="10"/>
        <v>466</v>
      </c>
      <c r="B472" s="7" t="s">
        <v>3038</v>
      </c>
      <c r="C472" s="7" t="s">
        <v>724</v>
      </c>
      <c r="D472" s="7" t="s">
        <v>2968</v>
      </c>
      <c r="E472" s="7" t="s">
        <v>3033</v>
      </c>
      <c r="F472" s="8" t="s">
        <v>644</v>
      </c>
      <c r="G472" s="9">
        <v>11366</v>
      </c>
      <c r="H472" s="9">
        <v>23915</v>
      </c>
      <c r="I472" s="10" t="s">
        <v>709</v>
      </c>
      <c r="J472" s="40" t="s">
        <v>50</v>
      </c>
      <c r="K472" s="4" t="s">
        <v>2968</v>
      </c>
    </row>
    <row r="473" spans="1:223" x14ac:dyDescent="0.2">
      <c r="A473" s="38">
        <f t="shared" si="10"/>
        <v>467</v>
      </c>
      <c r="B473" s="7" t="s">
        <v>3039</v>
      </c>
      <c r="C473" s="7" t="s">
        <v>724</v>
      </c>
      <c r="D473" s="7" t="s">
        <v>2968</v>
      </c>
      <c r="E473" s="7" t="s">
        <v>3033</v>
      </c>
      <c r="F473" s="8" t="s">
        <v>693</v>
      </c>
      <c r="G473" s="9">
        <v>1280</v>
      </c>
      <c r="H473" s="9">
        <v>2392</v>
      </c>
      <c r="I473" s="10" t="s">
        <v>41</v>
      </c>
      <c r="J473" s="40" t="s">
        <v>50</v>
      </c>
      <c r="K473" s="4" t="s">
        <v>781</v>
      </c>
    </row>
    <row r="474" spans="1:223" x14ac:dyDescent="0.2">
      <c r="A474" s="38">
        <f t="shared" si="10"/>
        <v>468</v>
      </c>
      <c r="B474" s="7" t="s">
        <v>3040</v>
      </c>
      <c r="C474" s="7" t="s">
        <v>724</v>
      </c>
      <c r="D474" s="7" t="s">
        <v>2968</v>
      </c>
      <c r="E474" s="7" t="s">
        <v>3033</v>
      </c>
      <c r="F474" s="8" t="s">
        <v>617</v>
      </c>
      <c r="G474" s="9">
        <v>577</v>
      </c>
      <c r="H474" s="9">
        <v>1134</v>
      </c>
      <c r="I474" s="10" t="s">
        <v>41</v>
      </c>
      <c r="J474" s="40" t="s">
        <v>50</v>
      </c>
      <c r="K474" s="4" t="s">
        <v>2968</v>
      </c>
    </row>
    <row r="475" spans="1:223" x14ac:dyDescent="0.2">
      <c r="A475" s="38">
        <f t="shared" si="10"/>
        <v>469</v>
      </c>
      <c r="B475" s="7" t="s">
        <v>3041</v>
      </c>
      <c r="C475" s="7" t="s">
        <v>724</v>
      </c>
      <c r="D475" s="7" t="s">
        <v>2968</v>
      </c>
      <c r="E475" s="7" t="s">
        <v>3033</v>
      </c>
      <c r="F475" s="8" t="s">
        <v>3042</v>
      </c>
      <c r="G475" s="9">
        <v>1090</v>
      </c>
      <c r="H475" s="9">
        <v>2184</v>
      </c>
      <c r="I475" s="10" t="s">
        <v>41</v>
      </c>
      <c r="J475" s="40" t="s">
        <v>50</v>
      </c>
      <c r="K475" s="4" t="s">
        <v>2968</v>
      </c>
    </row>
    <row r="476" spans="1:223" s="52" customFormat="1" x14ac:dyDescent="0.2">
      <c r="A476" s="104" t="s">
        <v>2684</v>
      </c>
      <c r="B476" s="105"/>
      <c r="C476" s="105"/>
      <c r="D476" s="105"/>
      <c r="E476" s="105"/>
      <c r="F476" s="105"/>
      <c r="G476" s="105"/>
      <c r="H476" s="105"/>
      <c r="I476" s="105"/>
      <c r="J476" s="105"/>
      <c r="K476" s="106"/>
    </row>
    <row r="477" spans="1:223" x14ac:dyDescent="0.2">
      <c r="A477" s="38">
        <f>ROW()-7</f>
        <v>470</v>
      </c>
      <c r="B477" s="7" t="s">
        <v>1195</v>
      </c>
      <c r="C477" s="7" t="s">
        <v>1230</v>
      </c>
      <c r="D477" s="11"/>
      <c r="E477" s="49">
        <v>2008.04</v>
      </c>
      <c r="F477" s="12" t="s">
        <v>128</v>
      </c>
      <c r="G477" s="13">
        <v>537</v>
      </c>
      <c r="H477" s="13">
        <v>1280</v>
      </c>
      <c r="I477" s="14" t="s">
        <v>4</v>
      </c>
      <c r="J477" s="46" t="s">
        <v>50</v>
      </c>
      <c r="K477" s="6"/>
      <c r="ED477" s="53"/>
      <c r="EE477" s="53"/>
      <c r="EF477" s="53"/>
      <c r="EG477" s="53"/>
      <c r="EH477" s="53"/>
      <c r="EI477" s="53"/>
      <c r="EJ477" s="53"/>
      <c r="EK477" s="53"/>
      <c r="EL477" s="53"/>
      <c r="EM477" s="53"/>
      <c r="EN477" s="53"/>
      <c r="EO477" s="53"/>
      <c r="EP477" s="53"/>
      <c r="EQ477" s="53"/>
      <c r="ER477" s="53"/>
      <c r="ES477" s="53"/>
      <c r="ET477" s="53"/>
      <c r="EU477" s="53"/>
      <c r="EV477" s="53"/>
      <c r="EW477" s="53"/>
      <c r="EX477" s="53"/>
      <c r="EY477" s="53"/>
      <c r="EZ477" s="53"/>
      <c r="FA477" s="53"/>
      <c r="FB477" s="53"/>
      <c r="FC477" s="53"/>
      <c r="FD477" s="53"/>
      <c r="FE477" s="53"/>
      <c r="FF477" s="53"/>
      <c r="FG477" s="53"/>
      <c r="FH477" s="53"/>
      <c r="FI477" s="53"/>
      <c r="FJ477" s="53"/>
      <c r="FK477" s="53"/>
      <c r="FL477" s="53"/>
      <c r="FM477" s="53"/>
      <c r="FN477" s="53"/>
      <c r="FO477" s="53"/>
      <c r="FP477" s="53"/>
      <c r="FQ477" s="53"/>
      <c r="FR477" s="53"/>
      <c r="FS477" s="53"/>
      <c r="FT477" s="53"/>
      <c r="FU477" s="53"/>
      <c r="FV477" s="53"/>
      <c r="FW477" s="53"/>
      <c r="FX477" s="53"/>
      <c r="FY477" s="53"/>
      <c r="FZ477" s="53"/>
      <c r="GA477" s="53"/>
      <c r="GB477" s="53"/>
      <c r="GC477" s="53"/>
      <c r="GD477" s="53"/>
      <c r="GE477" s="53"/>
      <c r="GF477" s="53"/>
      <c r="GG477" s="53"/>
      <c r="GH477" s="53"/>
      <c r="GI477" s="53"/>
      <c r="GJ477" s="53"/>
      <c r="GK477" s="53"/>
      <c r="GL477" s="53"/>
      <c r="GM477" s="53"/>
      <c r="GN477" s="53"/>
      <c r="GO477" s="53"/>
      <c r="GP477" s="53"/>
      <c r="GQ477" s="53"/>
      <c r="GR477" s="53"/>
      <c r="GS477" s="53"/>
      <c r="GT477" s="53"/>
      <c r="GU477" s="53"/>
      <c r="GV477" s="53"/>
      <c r="GW477" s="53"/>
      <c r="GX477" s="53"/>
      <c r="GY477" s="53"/>
      <c r="GZ477" s="53"/>
      <c r="HA477" s="53"/>
      <c r="HB477" s="53"/>
      <c r="HC477" s="53"/>
      <c r="HD477" s="53"/>
      <c r="HE477" s="53"/>
      <c r="HF477" s="53"/>
      <c r="HG477" s="53"/>
      <c r="HH477" s="53"/>
      <c r="HI477" s="53"/>
      <c r="HJ477" s="53"/>
      <c r="HK477" s="53"/>
      <c r="HL477" s="53"/>
      <c r="HM477" s="53"/>
      <c r="HN477" s="53"/>
      <c r="HO477" s="53"/>
    </row>
    <row r="478" spans="1:223" x14ac:dyDescent="0.2">
      <c r="A478" s="38">
        <f t="shared" ref="A478:A542" si="11">ROW()-7</f>
        <v>471</v>
      </c>
      <c r="B478" s="7" t="s">
        <v>1196</v>
      </c>
      <c r="C478" s="7" t="s">
        <v>1230</v>
      </c>
      <c r="D478" s="11"/>
      <c r="E478" s="48">
        <v>2009.02</v>
      </c>
      <c r="F478" s="8" t="s">
        <v>366</v>
      </c>
      <c r="G478" s="9">
        <v>84</v>
      </c>
      <c r="H478" s="9">
        <v>102</v>
      </c>
      <c r="I478" s="40" t="s">
        <v>2</v>
      </c>
      <c r="J478" s="40" t="s">
        <v>50</v>
      </c>
      <c r="K478" s="4"/>
      <c r="ED478" s="53"/>
      <c r="EE478" s="53"/>
      <c r="EF478" s="53"/>
      <c r="EG478" s="53"/>
      <c r="EH478" s="53"/>
      <c r="EI478" s="53"/>
      <c r="EJ478" s="53"/>
      <c r="EK478" s="53"/>
      <c r="EL478" s="53"/>
      <c r="EM478" s="53"/>
      <c r="EN478" s="53"/>
      <c r="EO478" s="53"/>
      <c r="EP478" s="53"/>
      <c r="EQ478" s="53"/>
      <c r="ER478" s="53"/>
      <c r="ES478" s="53"/>
      <c r="ET478" s="53"/>
      <c r="EU478" s="53"/>
      <c r="EV478" s="53"/>
      <c r="EW478" s="53"/>
      <c r="EX478" s="53"/>
      <c r="EY478" s="53"/>
      <c r="EZ478" s="53"/>
      <c r="FA478" s="53"/>
      <c r="FB478" s="53"/>
      <c r="FC478" s="53"/>
      <c r="FD478" s="53"/>
      <c r="FE478" s="53"/>
      <c r="FF478" s="53"/>
      <c r="FG478" s="53"/>
      <c r="FH478" s="53"/>
      <c r="FI478" s="53"/>
      <c r="FJ478" s="53"/>
      <c r="FK478" s="53"/>
      <c r="FL478" s="53"/>
      <c r="FM478" s="53"/>
      <c r="FN478" s="53"/>
      <c r="FO478" s="53"/>
      <c r="FP478" s="53"/>
      <c r="FQ478" s="53"/>
      <c r="FR478" s="53"/>
      <c r="FS478" s="53"/>
      <c r="FT478" s="53"/>
      <c r="FU478" s="53"/>
      <c r="FV478" s="53"/>
      <c r="FW478" s="53"/>
      <c r="FX478" s="53"/>
      <c r="FY478" s="53"/>
      <c r="FZ478" s="53"/>
      <c r="GA478" s="53"/>
      <c r="GB478" s="53"/>
      <c r="GC478" s="53"/>
      <c r="GD478" s="53"/>
      <c r="GE478" s="53"/>
      <c r="GU478" s="53"/>
      <c r="GV478" s="53"/>
      <c r="GW478" s="53"/>
      <c r="GX478" s="53"/>
      <c r="GY478" s="53"/>
      <c r="GZ478" s="53"/>
      <c r="HA478" s="53"/>
      <c r="HB478" s="53"/>
      <c r="HC478" s="53"/>
      <c r="HD478" s="53"/>
      <c r="HE478" s="53"/>
      <c r="HF478" s="53"/>
      <c r="HG478" s="53"/>
      <c r="HH478" s="53"/>
      <c r="HI478" s="53"/>
      <c r="HJ478" s="53"/>
      <c r="HK478" s="53"/>
      <c r="HL478" s="53"/>
      <c r="HM478" s="53"/>
      <c r="HN478" s="53"/>
      <c r="HO478" s="53"/>
    </row>
    <row r="479" spans="1:223" x14ac:dyDescent="0.2">
      <c r="A479" s="38">
        <f t="shared" si="11"/>
        <v>472</v>
      </c>
      <c r="B479" s="7" t="s">
        <v>1197</v>
      </c>
      <c r="C479" s="7" t="s">
        <v>1230</v>
      </c>
      <c r="D479" s="11"/>
      <c r="E479" s="48">
        <v>2009.02</v>
      </c>
      <c r="F479" s="8" t="s">
        <v>366</v>
      </c>
      <c r="G479" s="9">
        <v>339</v>
      </c>
      <c r="H479" s="9">
        <v>431</v>
      </c>
      <c r="I479" s="40" t="s">
        <v>2</v>
      </c>
      <c r="J479" s="40" t="s">
        <v>50</v>
      </c>
      <c r="K479" s="4"/>
      <c r="ED479" s="53"/>
      <c r="EE479" s="53"/>
      <c r="EF479" s="53"/>
      <c r="EG479" s="53"/>
      <c r="EH479" s="53"/>
      <c r="EI479" s="53"/>
      <c r="EJ479" s="53"/>
      <c r="EK479" s="53"/>
      <c r="EL479" s="53"/>
      <c r="EM479" s="53"/>
      <c r="EN479" s="53"/>
      <c r="EO479" s="53"/>
      <c r="EP479" s="53"/>
      <c r="EQ479" s="53"/>
      <c r="ER479" s="53"/>
      <c r="ES479" s="53"/>
      <c r="ET479" s="53"/>
      <c r="EU479" s="53"/>
      <c r="EV479" s="53"/>
      <c r="EW479" s="53"/>
      <c r="EX479" s="53"/>
      <c r="EY479" s="53"/>
      <c r="EZ479" s="53"/>
      <c r="FA479" s="53"/>
      <c r="FB479" s="53"/>
      <c r="FC479" s="53"/>
      <c r="FD479" s="53"/>
      <c r="FE479" s="53"/>
      <c r="FF479" s="53"/>
      <c r="FG479" s="53"/>
      <c r="FH479" s="53"/>
      <c r="FI479" s="53"/>
      <c r="FJ479" s="53"/>
      <c r="FK479" s="53"/>
      <c r="FL479" s="53"/>
      <c r="FM479" s="53"/>
      <c r="FN479" s="53"/>
      <c r="FO479" s="53"/>
      <c r="FP479" s="53"/>
      <c r="FQ479" s="53"/>
      <c r="FR479" s="53"/>
      <c r="FS479" s="53"/>
      <c r="FT479" s="53"/>
      <c r="FU479" s="53"/>
      <c r="FV479" s="53"/>
      <c r="FW479" s="53"/>
      <c r="FX479" s="53"/>
      <c r="FY479" s="53"/>
      <c r="FZ479" s="53"/>
      <c r="GA479" s="53"/>
      <c r="GB479" s="53"/>
      <c r="GC479" s="53"/>
      <c r="GD479" s="53"/>
      <c r="GE479" s="53"/>
    </row>
    <row r="480" spans="1:223" x14ac:dyDescent="0.2">
      <c r="A480" s="38">
        <f t="shared" si="11"/>
        <v>473</v>
      </c>
      <c r="B480" s="7" t="s">
        <v>1199</v>
      </c>
      <c r="C480" s="7" t="s">
        <v>1230</v>
      </c>
      <c r="D480" s="11"/>
      <c r="E480" s="49">
        <v>2011.01</v>
      </c>
      <c r="F480" s="8" t="s">
        <v>494</v>
      </c>
      <c r="G480" s="9">
        <v>530</v>
      </c>
      <c r="H480" s="9">
        <v>579</v>
      </c>
      <c r="I480" s="40" t="s">
        <v>4</v>
      </c>
      <c r="J480" s="40" t="s">
        <v>50</v>
      </c>
      <c r="K480" s="4"/>
      <c r="ED480" s="53"/>
      <c r="EE480" s="53"/>
      <c r="EF480" s="53"/>
      <c r="EG480" s="53"/>
      <c r="EH480" s="53"/>
      <c r="EI480" s="53"/>
      <c r="EJ480" s="53"/>
      <c r="EK480" s="53"/>
      <c r="EL480" s="53"/>
      <c r="EM480" s="53"/>
      <c r="EN480" s="53"/>
      <c r="EO480" s="53"/>
      <c r="EP480" s="53"/>
      <c r="EQ480" s="53"/>
      <c r="ER480" s="53"/>
      <c r="ES480" s="53"/>
      <c r="ET480" s="53"/>
      <c r="EU480" s="53"/>
      <c r="EV480" s="53"/>
      <c r="EW480" s="53"/>
      <c r="EX480" s="53"/>
      <c r="EY480" s="53"/>
      <c r="EZ480" s="53"/>
      <c r="FA480" s="53"/>
      <c r="FB480" s="53"/>
      <c r="FC480" s="53"/>
      <c r="FD480" s="53"/>
      <c r="FE480" s="53"/>
      <c r="FF480" s="53"/>
      <c r="FG480" s="53"/>
      <c r="FH480" s="53"/>
      <c r="FI480" s="53"/>
      <c r="FJ480" s="53"/>
      <c r="FK480" s="53"/>
      <c r="FL480" s="53"/>
      <c r="FM480" s="53"/>
      <c r="FN480" s="53"/>
      <c r="FO480" s="53"/>
      <c r="FP480" s="53"/>
      <c r="FQ480" s="53"/>
      <c r="FR480" s="53"/>
      <c r="FS480" s="53"/>
      <c r="FT480" s="53"/>
      <c r="FU480" s="53"/>
      <c r="FV480" s="53"/>
      <c r="FW480" s="53"/>
      <c r="FX480" s="53"/>
      <c r="FY480" s="53"/>
      <c r="FZ480" s="53"/>
      <c r="GA480" s="53"/>
      <c r="GB480" s="53"/>
      <c r="GC480" s="53"/>
      <c r="GD480" s="53"/>
      <c r="GE480" s="53"/>
      <c r="GF480" s="53"/>
      <c r="GG480" s="53"/>
      <c r="GH480" s="53"/>
      <c r="GI480" s="53"/>
      <c r="GJ480" s="53"/>
      <c r="GK480" s="53"/>
      <c r="GL480" s="53"/>
      <c r="GM480" s="53"/>
      <c r="GN480" s="53"/>
      <c r="GO480" s="53"/>
      <c r="GP480" s="53"/>
      <c r="GQ480" s="53"/>
      <c r="GR480" s="53"/>
      <c r="GS480" s="53"/>
      <c r="GT480" s="53"/>
      <c r="GU480" s="53"/>
      <c r="GV480" s="53"/>
      <c r="GW480" s="53"/>
      <c r="GX480" s="53"/>
      <c r="GY480" s="53"/>
      <c r="GZ480" s="53"/>
      <c r="HA480" s="53"/>
      <c r="HB480" s="53"/>
      <c r="HC480" s="53"/>
      <c r="HD480" s="53"/>
      <c r="HE480" s="53"/>
      <c r="HF480" s="53"/>
      <c r="HG480" s="53"/>
      <c r="HH480" s="53"/>
      <c r="HI480" s="53"/>
      <c r="HJ480" s="53"/>
      <c r="HK480" s="53"/>
      <c r="HL480" s="53"/>
      <c r="HM480" s="53"/>
      <c r="HN480" s="53"/>
      <c r="HO480" s="53"/>
    </row>
    <row r="481" spans="1:223" x14ac:dyDescent="0.2">
      <c r="A481" s="38">
        <f t="shared" si="11"/>
        <v>474</v>
      </c>
      <c r="B481" s="7" t="s">
        <v>1200</v>
      </c>
      <c r="C481" s="7" t="s">
        <v>1230</v>
      </c>
      <c r="D481" s="11"/>
      <c r="E481" s="49">
        <v>2011.03</v>
      </c>
      <c r="F481" s="8" t="s">
        <v>443</v>
      </c>
      <c r="G481" s="9">
        <v>727</v>
      </c>
      <c r="H481" s="9">
        <v>1406</v>
      </c>
      <c r="I481" s="40" t="s">
        <v>4</v>
      </c>
      <c r="J481" s="40" t="s">
        <v>50</v>
      </c>
      <c r="K481" s="4"/>
      <c r="ED481" s="53"/>
      <c r="EE481" s="53"/>
      <c r="EF481" s="53"/>
      <c r="EG481" s="53"/>
      <c r="EH481" s="53"/>
      <c r="EI481" s="53"/>
      <c r="EJ481" s="53"/>
      <c r="EK481" s="53"/>
      <c r="EL481" s="53"/>
      <c r="EM481" s="53"/>
      <c r="EN481" s="53"/>
      <c r="EO481" s="53"/>
      <c r="EP481" s="53"/>
      <c r="EQ481" s="53"/>
      <c r="ER481" s="53"/>
      <c r="ES481" s="53"/>
      <c r="ET481" s="53"/>
      <c r="EU481" s="53"/>
      <c r="EV481" s="53"/>
      <c r="EW481" s="53"/>
      <c r="EX481" s="53"/>
      <c r="EY481" s="53"/>
      <c r="EZ481" s="53"/>
      <c r="FA481" s="53"/>
      <c r="FB481" s="53"/>
      <c r="FC481" s="53"/>
      <c r="FD481" s="53"/>
      <c r="FE481" s="53"/>
      <c r="FF481" s="53"/>
      <c r="FG481" s="53"/>
      <c r="FH481" s="53"/>
      <c r="FI481" s="53"/>
      <c r="FJ481" s="53"/>
      <c r="FK481" s="53"/>
      <c r="FL481" s="53"/>
      <c r="FM481" s="53"/>
      <c r="FN481" s="53"/>
      <c r="FO481" s="53"/>
      <c r="FP481" s="53"/>
      <c r="FQ481" s="53"/>
      <c r="FR481" s="53"/>
      <c r="FS481" s="53"/>
      <c r="FT481" s="53"/>
      <c r="FU481" s="53"/>
      <c r="FV481" s="53"/>
      <c r="FW481" s="53"/>
      <c r="FX481" s="53"/>
      <c r="FY481" s="53"/>
      <c r="FZ481" s="53"/>
      <c r="GA481" s="53"/>
      <c r="GB481" s="53"/>
      <c r="GC481" s="53"/>
      <c r="GD481" s="53"/>
      <c r="GE481" s="53"/>
    </row>
    <row r="482" spans="1:223" x14ac:dyDescent="0.2">
      <c r="A482" s="38">
        <f t="shared" si="11"/>
        <v>475</v>
      </c>
      <c r="B482" s="7" t="s">
        <v>1201</v>
      </c>
      <c r="C482" s="7" t="s">
        <v>1230</v>
      </c>
      <c r="D482" s="11"/>
      <c r="E482" s="49">
        <v>2011.11</v>
      </c>
      <c r="F482" s="8" t="s">
        <v>388</v>
      </c>
      <c r="G482" s="9">
        <v>293</v>
      </c>
      <c r="H482" s="9">
        <v>651</v>
      </c>
      <c r="I482" s="40" t="s">
        <v>4</v>
      </c>
      <c r="J482" s="40" t="s">
        <v>50</v>
      </c>
      <c r="K482" s="4"/>
      <c r="ED482" s="53"/>
      <c r="EE482" s="53"/>
      <c r="EF482" s="53"/>
      <c r="EG482" s="53"/>
      <c r="EH482" s="53"/>
      <c r="EI482" s="53"/>
      <c r="EJ482" s="53"/>
      <c r="EK482" s="53"/>
      <c r="EL482" s="53"/>
      <c r="EM482" s="53"/>
      <c r="EN482" s="53"/>
      <c r="EO482" s="53"/>
      <c r="EP482" s="53"/>
      <c r="EQ482" s="53"/>
      <c r="ER482" s="53"/>
      <c r="ES482" s="53"/>
      <c r="ET482" s="53"/>
      <c r="EU482" s="53"/>
      <c r="EV482" s="53"/>
      <c r="EW482" s="53"/>
      <c r="EX482" s="53"/>
      <c r="EY482" s="53"/>
      <c r="EZ482" s="53"/>
      <c r="FA482" s="53"/>
      <c r="FB482" s="53"/>
      <c r="FC482" s="53"/>
      <c r="FD482" s="53"/>
      <c r="FE482" s="53"/>
      <c r="FF482" s="53"/>
      <c r="FG482" s="53"/>
      <c r="FH482" s="53"/>
      <c r="FI482" s="53"/>
      <c r="FJ482" s="53"/>
      <c r="FK482" s="53"/>
      <c r="FL482" s="53"/>
      <c r="FM482" s="53"/>
      <c r="FN482" s="53"/>
      <c r="FO482" s="53"/>
      <c r="FP482" s="53"/>
      <c r="FQ482" s="53"/>
      <c r="FR482" s="53"/>
      <c r="FS482" s="53"/>
      <c r="FT482" s="53"/>
      <c r="FU482" s="53"/>
      <c r="FV482" s="53"/>
      <c r="FW482" s="53"/>
      <c r="FX482" s="53"/>
      <c r="FY482" s="53"/>
      <c r="FZ482" s="53"/>
      <c r="GA482" s="53"/>
      <c r="GB482" s="53"/>
      <c r="GC482" s="53"/>
      <c r="GD482" s="53"/>
      <c r="GE482" s="53"/>
      <c r="GF482" s="53"/>
      <c r="GG482" s="53"/>
      <c r="GH482" s="53"/>
      <c r="GI482" s="53"/>
      <c r="GJ482" s="53"/>
      <c r="GK482" s="53"/>
      <c r="GL482" s="53"/>
      <c r="GM482" s="53"/>
      <c r="GN482" s="53"/>
      <c r="GO482" s="53"/>
      <c r="GP482" s="53"/>
      <c r="GQ482" s="53"/>
      <c r="GR482" s="53"/>
      <c r="GS482" s="53"/>
      <c r="GT482" s="53"/>
      <c r="GU482" s="53"/>
      <c r="GV482" s="53"/>
      <c r="GW482" s="53"/>
      <c r="GX482" s="53"/>
      <c r="GY482" s="53"/>
      <c r="GZ482" s="53"/>
      <c r="HA482" s="53"/>
      <c r="HB482" s="53"/>
      <c r="HC482" s="53"/>
      <c r="HD482" s="53"/>
      <c r="HE482" s="53"/>
      <c r="HF482" s="53"/>
      <c r="HG482" s="53"/>
      <c r="HH482" s="53"/>
      <c r="HI482" s="53"/>
      <c r="HJ482" s="53"/>
      <c r="HK482" s="53"/>
      <c r="HL482" s="53"/>
      <c r="HM482" s="53"/>
      <c r="HN482" s="53"/>
      <c r="HO482" s="53"/>
    </row>
    <row r="483" spans="1:223" x14ac:dyDescent="0.2">
      <c r="A483" s="38">
        <f t="shared" si="11"/>
        <v>476</v>
      </c>
      <c r="B483" s="7" t="s">
        <v>1202</v>
      </c>
      <c r="C483" s="7" t="s">
        <v>1230</v>
      </c>
      <c r="D483" s="11"/>
      <c r="E483" s="49">
        <v>2012.02</v>
      </c>
      <c r="F483" s="8" t="s">
        <v>365</v>
      </c>
      <c r="G483" s="9">
        <v>395</v>
      </c>
      <c r="H483" s="9">
        <v>423</v>
      </c>
      <c r="I483" s="10" t="s">
        <v>2152</v>
      </c>
      <c r="J483" s="40" t="s">
        <v>50</v>
      </c>
      <c r="K483" s="4"/>
      <c r="ED483" s="53"/>
      <c r="EE483" s="53"/>
      <c r="EF483" s="53"/>
      <c r="EG483" s="53"/>
      <c r="EH483" s="53"/>
      <c r="EI483" s="53"/>
      <c r="EJ483" s="53"/>
      <c r="EK483" s="53"/>
      <c r="EL483" s="53"/>
      <c r="EM483" s="53"/>
      <c r="EN483" s="53"/>
      <c r="EO483" s="53"/>
      <c r="EP483" s="53"/>
      <c r="EQ483" s="53"/>
      <c r="ER483" s="53"/>
      <c r="ES483" s="53"/>
      <c r="ET483" s="53"/>
      <c r="EU483" s="53"/>
      <c r="EV483" s="53"/>
      <c r="EW483" s="53"/>
      <c r="EX483" s="53"/>
      <c r="EY483" s="53"/>
      <c r="EZ483" s="53"/>
      <c r="FA483" s="53"/>
      <c r="FB483" s="53"/>
      <c r="FC483" s="53"/>
      <c r="FD483" s="53"/>
      <c r="FE483" s="53"/>
      <c r="FF483" s="53"/>
      <c r="FG483" s="53"/>
      <c r="FH483" s="53"/>
      <c r="FI483" s="53"/>
      <c r="FJ483" s="53"/>
      <c r="FK483" s="53"/>
      <c r="FL483" s="53"/>
      <c r="FM483" s="53"/>
      <c r="FN483" s="53"/>
      <c r="FO483" s="53"/>
      <c r="FP483" s="53"/>
      <c r="FQ483" s="53"/>
      <c r="FR483" s="53"/>
      <c r="FS483" s="53"/>
      <c r="FT483" s="53"/>
      <c r="FU483" s="53"/>
      <c r="FV483" s="53"/>
      <c r="FW483" s="53"/>
      <c r="FX483" s="53"/>
      <c r="FY483" s="53"/>
      <c r="FZ483" s="53"/>
      <c r="GA483" s="53"/>
      <c r="GB483" s="53"/>
      <c r="GC483" s="53"/>
      <c r="GD483" s="53"/>
      <c r="GE483" s="53"/>
      <c r="GU483" s="53"/>
      <c r="GV483" s="53"/>
      <c r="GW483" s="53"/>
      <c r="GX483" s="53"/>
      <c r="GY483" s="53"/>
      <c r="GZ483" s="53"/>
      <c r="HA483" s="53"/>
      <c r="HB483" s="53"/>
      <c r="HC483" s="53"/>
      <c r="HD483" s="53"/>
      <c r="HE483" s="53"/>
      <c r="HF483" s="53"/>
      <c r="HG483" s="53"/>
      <c r="HH483" s="53"/>
      <c r="HI483" s="53"/>
      <c r="HJ483" s="53"/>
      <c r="HK483" s="53"/>
      <c r="HL483" s="53"/>
      <c r="HM483" s="53"/>
      <c r="HN483" s="53"/>
      <c r="HO483" s="53"/>
    </row>
    <row r="484" spans="1:223" x14ac:dyDescent="0.2">
      <c r="A484" s="38">
        <f t="shared" si="11"/>
        <v>477</v>
      </c>
      <c r="B484" s="11" t="s">
        <v>1203</v>
      </c>
      <c r="C484" s="7" t="s">
        <v>1230</v>
      </c>
      <c r="D484" s="11"/>
      <c r="E484" s="49">
        <v>2012.04</v>
      </c>
      <c r="F484" s="12" t="s">
        <v>76</v>
      </c>
      <c r="G484" s="13">
        <v>823</v>
      </c>
      <c r="H484" s="13">
        <v>1292</v>
      </c>
      <c r="I484" s="14" t="s">
        <v>2</v>
      </c>
      <c r="J484" s="46" t="s">
        <v>50</v>
      </c>
      <c r="K484" s="4"/>
      <c r="ED484" s="53"/>
      <c r="EE484" s="53"/>
      <c r="EF484" s="53"/>
      <c r="EG484" s="53"/>
      <c r="EH484" s="53"/>
      <c r="EI484" s="53"/>
      <c r="EJ484" s="53"/>
      <c r="EK484" s="53"/>
      <c r="EL484" s="53"/>
      <c r="EM484" s="53"/>
      <c r="EN484" s="53"/>
      <c r="EO484" s="53"/>
      <c r="EP484" s="53"/>
      <c r="EQ484" s="53"/>
      <c r="ER484" s="53"/>
      <c r="ES484" s="53"/>
      <c r="ET484" s="53"/>
      <c r="EU484" s="53"/>
      <c r="EV484" s="53"/>
      <c r="EW484" s="53"/>
      <c r="EX484" s="53"/>
      <c r="EY484" s="53"/>
      <c r="EZ484" s="53"/>
      <c r="FA484" s="53"/>
      <c r="FB484" s="53"/>
      <c r="FC484" s="53"/>
      <c r="FD484" s="53"/>
      <c r="FE484" s="53"/>
      <c r="FF484" s="53"/>
      <c r="FG484" s="53"/>
      <c r="FH484" s="53"/>
      <c r="FI484" s="53"/>
      <c r="FJ484" s="53"/>
      <c r="FK484" s="53"/>
      <c r="FL484" s="53"/>
      <c r="FM484" s="53"/>
      <c r="FN484" s="53"/>
      <c r="FO484" s="53"/>
      <c r="FP484" s="53"/>
      <c r="FQ484" s="53"/>
      <c r="FR484" s="53"/>
      <c r="FS484" s="53"/>
      <c r="FT484" s="53"/>
      <c r="FU484" s="53"/>
      <c r="FV484" s="53"/>
      <c r="FW484" s="53"/>
      <c r="FX484" s="53"/>
      <c r="FY484" s="53"/>
      <c r="FZ484" s="53"/>
      <c r="GA484" s="53"/>
      <c r="GB484" s="53"/>
      <c r="GC484" s="53"/>
      <c r="GD484" s="53"/>
      <c r="GE484" s="53"/>
    </row>
    <row r="485" spans="1:223" x14ac:dyDescent="0.2">
      <c r="A485" s="38">
        <f t="shared" si="11"/>
        <v>478</v>
      </c>
      <c r="B485" s="7" t="s">
        <v>1204</v>
      </c>
      <c r="C485" s="7" t="s">
        <v>1230</v>
      </c>
      <c r="D485" s="11"/>
      <c r="E485" s="48">
        <v>2012.06</v>
      </c>
      <c r="F485" s="8" t="s">
        <v>339</v>
      </c>
      <c r="G485" s="9">
        <v>230</v>
      </c>
      <c r="H485" s="9">
        <v>374</v>
      </c>
      <c r="I485" s="10" t="s">
        <v>853</v>
      </c>
      <c r="J485" s="40" t="s">
        <v>50</v>
      </c>
      <c r="K485" s="4" t="s">
        <v>2171</v>
      </c>
      <c r="ED485" s="53"/>
      <c r="EE485" s="53"/>
      <c r="EF485" s="53"/>
      <c r="EG485" s="53"/>
      <c r="EH485" s="53"/>
      <c r="EI485" s="53"/>
      <c r="EJ485" s="53"/>
      <c r="EK485" s="53"/>
      <c r="EL485" s="53"/>
      <c r="EM485" s="53"/>
      <c r="EN485" s="53"/>
      <c r="EO485" s="53"/>
      <c r="EP485" s="53"/>
      <c r="EQ485" s="53"/>
      <c r="ER485" s="53"/>
      <c r="ES485" s="53"/>
      <c r="ET485" s="53"/>
      <c r="EU485" s="53"/>
      <c r="EV485" s="53"/>
      <c r="EW485" s="53"/>
      <c r="EX485" s="53"/>
      <c r="EY485" s="53"/>
      <c r="EZ485" s="53"/>
      <c r="FA485" s="53"/>
      <c r="FB485" s="53"/>
      <c r="FC485" s="53"/>
      <c r="FD485" s="53"/>
      <c r="FE485" s="53"/>
      <c r="FF485" s="53"/>
      <c r="FG485" s="53"/>
      <c r="FH485" s="53"/>
      <c r="FI485" s="53"/>
      <c r="FJ485" s="53"/>
      <c r="FK485" s="53"/>
      <c r="FL485" s="53"/>
      <c r="FM485" s="53"/>
      <c r="FN485" s="53"/>
      <c r="FO485" s="53"/>
      <c r="FP485" s="53"/>
      <c r="FQ485" s="53"/>
      <c r="FR485" s="53"/>
      <c r="FS485" s="53"/>
      <c r="FT485" s="53"/>
      <c r="FU485" s="53"/>
      <c r="FV485" s="53"/>
      <c r="FW485" s="53"/>
      <c r="FX485" s="53"/>
      <c r="FY485" s="53"/>
      <c r="FZ485" s="53"/>
      <c r="GA485" s="53"/>
      <c r="GB485" s="53"/>
      <c r="GC485" s="53"/>
      <c r="GD485" s="53"/>
      <c r="GE485" s="53"/>
    </row>
    <row r="486" spans="1:223" x14ac:dyDescent="0.2">
      <c r="A486" s="38">
        <f t="shared" si="11"/>
        <v>479</v>
      </c>
      <c r="B486" s="11" t="s">
        <v>1205</v>
      </c>
      <c r="C486" s="7" t="s">
        <v>1230</v>
      </c>
      <c r="D486" s="11"/>
      <c r="E486" s="49">
        <v>2012.11</v>
      </c>
      <c r="F486" s="8" t="s">
        <v>363</v>
      </c>
      <c r="G486" s="9">
        <v>379</v>
      </c>
      <c r="H486" s="9">
        <v>664</v>
      </c>
      <c r="I486" s="10" t="s">
        <v>2</v>
      </c>
      <c r="J486" s="40" t="s">
        <v>50</v>
      </c>
      <c r="K486" s="4"/>
      <c r="ED486" s="53"/>
      <c r="EE486" s="53"/>
      <c r="EF486" s="53"/>
      <c r="EG486" s="53"/>
      <c r="EH486" s="53"/>
      <c r="EI486" s="53"/>
      <c r="EJ486" s="53"/>
      <c r="EK486" s="53"/>
      <c r="EL486" s="53"/>
      <c r="EM486" s="53"/>
      <c r="EN486" s="53"/>
      <c r="EO486" s="53"/>
      <c r="EP486" s="53"/>
      <c r="EQ486" s="53"/>
      <c r="ER486" s="53"/>
      <c r="ES486" s="53"/>
      <c r="ET486" s="53"/>
      <c r="EU486" s="53"/>
      <c r="EV486" s="53"/>
      <c r="EW486" s="53"/>
      <c r="EX486" s="53"/>
      <c r="EY486" s="53"/>
      <c r="EZ486" s="53"/>
      <c r="FA486" s="53"/>
      <c r="FB486" s="53"/>
      <c r="FC486" s="53"/>
      <c r="FD486" s="53"/>
      <c r="FE486" s="53"/>
      <c r="FF486" s="53"/>
      <c r="FG486" s="53"/>
      <c r="FH486" s="53"/>
      <c r="FI486" s="53"/>
      <c r="FJ486" s="53"/>
      <c r="FK486" s="53"/>
      <c r="FL486" s="53"/>
      <c r="FM486" s="53"/>
      <c r="FN486" s="53"/>
      <c r="FO486" s="53"/>
      <c r="FP486" s="53"/>
      <c r="FQ486" s="53"/>
      <c r="FR486" s="53"/>
      <c r="FS486" s="53"/>
      <c r="FT486" s="53"/>
      <c r="FU486" s="53"/>
      <c r="FV486" s="53"/>
      <c r="FW486" s="53"/>
      <c r="FX486" s="53"/>
      <c r="FY486" s="53"/>
      <c r="FZ486" s="53"/>
      <c r="GA486" s="53"/>
      <c r="GB486" s="53"/>
      <c r="GC486" s="53"/>
      <c r="GD486" s="53"/>
      <c r="GE486" s="53"/>
    </row>
    <row r="487" spans="1:223" x14ac:dyDescent="0.2">
      <c r="A487" s="38">
        <f t="shared" si="11"/>
        <v>480</v>
      </c>
      <c r="B487" s="11" t="s">
        <v>1206</v>
      </c>
      <c r="C487" s="7" t="s">
        <v>1230</v>
      </c>
      <c r="D487" s="11"/>
      <c r="E487" s="48">
        <v>2013.02</v>
      </c>
      <c r="F487" s="8" t="s">
        <v>369</v>
      </c>
      <c r="G487" s="9">
        <v>1237</v>
      </c>
      <c r="H487" s="9">
        <v>2786</v>
      </c>
      <c r="I487" s="10" t="s">
        <v>2167</v>
      </c>
      <c r="J487" s="40" t="s">
        <v>50</v>
      </c>
      <c r="K487" s="4"/>
      <c r="ED487" s="53"/>
      <c r="EE487" s="53"/>
      <c r="EF487" s="53"/>
      <c r="EG487" s="53"/>
      <c r="EH487" s="53"/>
      <c r="EI487" s="53"/>
      <c r="EJ487" s="53"/>
      <c r="EK487" s="53"/>
      <c r="EL487" s="53"/>
      <c r="EM487" s="53"/>
      <c r="EN487" s="53"/>
      <c r="EO487" s="53"/>
      <c r="EP487" s="53"/>
      <c r="EQ487" s="53"/>
      <c r="ER487" s="53"/>
      <c r="ES487" s="53"/>
      <c r="ET487" s="53"/>
      <c r="EU487" s="53"/>
      <c r="EV487" s="53"/>
      <c r="EW487" s="53"/>
      <c r="EX487" s="53"/>
      <c r="EY487" s="53"/>
      <c r="EZ487" s="53"/>
      <c r="FA487" s="53"/>
      <c r="FB487" s="53"/>
      <c r="FC487" s="53"/>
      <c r="FD487" s="53"/>
      <c r="FE487" s="53"/>
      <c r="FF487" s="53"/>
      <c r="FG487" s="53"/>
      <c r="FH487" s="53"/>
      <c r="FI487" s="53"/>
      <c r="FJ487" s="53"/>
      <c r="FK487" s="53"/>
      <c r="FL487" s="53"/>
      <c r="FM487" s="53"/>
      <c r="FN487" s="53"/>
      <c r="FO487" s="53"/>
      <c r="FP487" s="53"/>
      <c r="FQ487" s="53"/>
      <c r="FR487" s="53"/>
      <c r="FS487" s="53"/>
      <c r="FT487" s="53"/>
      <c r="FU487" s="53"/>
      <c r="FV487" s="53"/>
      <c r="FW487" s="53"/>
      <c r="FX487" s="53"/>
      <c r="FY487" s="53"/>
      <c r="FZ487" s="53"/>
      <c r="GA487" s="53"/>
      <c r="GB487" s="53"/>
      <c r="GC487" s="53"/>
      <c r="GD487" s="53"/>
      <c r="GE487" s="53"/>
    </row>
    <row r="488" spans="1:223" x14ac:dyDescent="0.2">
      <c r="A488" s="38">
        <f t="shared" si="11"/>
        <v>481</v>
      </c>
      <c r="B488" s="11" t="s">
        <v>1208</v>
      </c>
      <c r="C488" s="11" t="s">
        <v>1230</v>
      </c>
      <c r="D488" s="11"/>
      <c r="E488" s="48">
        <v>2013.04</v>
      </c>
      <c r="F488" s="8" t="s">
        <v>344</v>
      </c>
      <c r="G488" s="9">
        <v>287</v>
      </c>
      <c r="H488" s="9">
        <v>709</v>
      </c>
      <c r="I488" s="10" t="s">
        <v>2197</v>
      </c>
      <c r="J488" s="40" t="s">
        <v>50</v>
      </c>
      <c r="K488" s="4" t="s">
        <v>2198</v>
      </c>
      <c r="ED488" s="53"/>
      <c r="EE488" s="53"/>
      <c r="EF488" s="53"/>
      <c r="EG488" s="53"/>
      <c r="EH488" s="53"/>
      <c r="EI488" s="53"/>
      <c r="EJ488" s="53"/>
      <c r="EK488" s="53"/>
      <c r="EL488" s="53"/>
      <c r="EM488" s="53"/>
      <c r="EN488" s="53"/>
      <c r="EO488" s="53"/>
      <c r="EP488" s="53"/>
      <c r="EQ488" s="53"/>
      <c r="ER488" s="53"/>
      <c r="ES488" s="53"/>
      <c r="ET488" s="53"/>
      <c r="EU488" s="53"/>
      <c r="EV488" s="53"/>
      <c r="EW488" s="53"/>
      <c r="EX488" s="53"/>
      <c r="EY488" s="53"/>
      <c r="EZ488" s="53"/>
      <c r="FA488" s="53"/>
      <c r="FB488" s="53"/>
      <c r="FC488" s="53"/>
      <c r="FD488" s="53"/>
      <c r="FE488" s="53"/>
      <c r="FF488" s="53"/>
      <c r="FG488" s="53"/>
      <c r="FH488" s="53"/>
      <c r="FI488" s="53"/>
      <c r="FJ488" s="53"/>
      <c r="FK488" s="53"/>
      <c r="FL488" s="53"/>
      <c r="FM488" s="53"/>
      <c r="FN488" s="53"/>
      <c r="FO488" s="53"/>
      <c r="FP488" s="53"/>
      <c r="FQ488" s="53"/>
      <c r="FR488" s="53"/>
      <c r="FS488" s="53"/>
      <c r="FT488" s="53"/>
      <c r="FU488" s="53"/>
      <c r="FV488" s="53"/>
      <c r="FW488" s="53"/>
      <c r="FX488" s="53"/>
      <c r="FY488" s="53"/>
      <c r="FZ488" s="53"/>
      <c r="GA488" s="53"/>
      <c r="GB488" s="53"/>
      <c r="GC488" s="53"/>
      <c r="GD488" s="53"/>
      <c r="GE488" s="53"/>
    </row>
    <row r="489" spans="1:223" x14ac:dyDescent="0.2">
      <c r="A489" s="38">
        <f t="shared" si="11"/>
        <v>482</v>
      </c>
      <c r="B489" s="11" t="s">
        <v>1209</v>
      </c>
      <c r="C489" s="11" t="s">
        <v>1230</v>
      </c>
      <c r="D489" s="11"/>
      <c r="E489" s="48">
        <v>2013.06</v>
      </c>
      <c r="F489" s="8" t="s">
        <v>334</v>
      </c>
      <c r="G489" s="9">
        <v>729</v>
      </c>
      <c r="H489" s="9">
        <v>1139</v>
      </c>
      <c r="I489" s="10" t="s">
        <v>2167</v>
      </c>
      <c r="J489" s="40" t="s">
        <v>50</v>
      </c>
      <c r="K489" s="4"/>
      <c r="ED489" s="53"/>
      <c r="EE489" s="53"/>
      <c r="EF489" s="53"/>
      <c r="EG489" s="53"/>
      <c r="EH489" s="53"/>
      <c r="EI489" s="53"/>
      <c r="EJ489" s="53"/>
      <c r="EK489" s="53"/>
      <c r="EL489" s="53"/>
      <c r="EM489" s="53"/>
      <c r="EN489" s="53"/>
      <c r="EO489" s="53"/>
      <c r="EP489" s="53"/>
      <c r="EQ489" s="53"/>
      <c r="ER489" s="53"/>
      <c r="ES489" s="53"/>
      <c r="ET489" s="53"/>
      <c r="EU489" s="53"/>
      <c r="EV489" s="53"/>
      <c r="EW489" s="53"/>
      <c r="EX489" s="53"/>
      <c r="EY489" s="53"/>
      <c r="EZ489" s="53"/>
      <c r="FA489" s="53"/>
      <c r="FB489" s="53"/>
      <c r="FC489" s="53"/>
      <c r="FD489" s="53"/>
      <c r="FE489" s="53"/>
      <c r="FF489" s="53"/>
      <c r="FG489" s="53"/>
      <c r="FH489" s="53"/>
      <c r="FI489" s="53"/>
      <c r="FJ489" s="53"/>
      <c r="FK489" s="53"/>
      <c r="FL489" s="53"/>
      <c r="FM489" s="53"/>
      <c r="FN489" s="53"/>
      <c r="FO489" s="53"/>
      <c r="FP489" s="53"/>
      <c r="FQ489" s="53"/>
      <c r="FR489" s="53"/>
      <c r="FS489" s="53"/>
      <c r="FT489" s="53"/>
      <c r="FU489" s="53"/>
      <c r="FV489" s="53"/>
      <c r="FW489" s="53"/>
      <c r="FX489" s="53"/>
      <c r="FY489" s="53"/>
      <c r="FZ489" s="53"/>
      <c r="GA489" s="53"/>
      <c r="GB489" s="53"/>
      <c r="GC489" s="53"/>
      <c r="GD489" s="53"/>
      <c r="GE489" s="53"/>
    </row>
    <row r="490" spans="1:223" x14ac:dyDescent="0.2">
      <c r="A490" s="38">
        <f t="shared" si="11"/>
        <v>483</v>
      </c>
      <c r="B490" s="11" t="s">
        <v>1694</v>
      </c>
      <c r="C490" s="7" t="s">
        <v>1230</v>
      </c>
      <c r="D490" s="30"/>
      <c r="E490" s="49">
        <v>2013.12</v>
      </c>
      <c r="F490" s="36" t="s">
        <v>254</v>
      </c>
      <c r="G490" s="13">
        <v>391</v>
      </c>
      <c r="H490" s="9">
        <v>111</v>
      </c>
      <c r="I490" s="10" t="s">
        <v>2225</v>
      </c>
      <c r="K490" s="4" t="s">
        <v>2226</v>
      </c>
    </row>
    <row r="491" spans="1:223" x14ac:dyDescent="0.2">
      <c r="A491" s="38">
        <f t="shared" si="11"/>
        <v>484</v>
      </c>
      <c r="B491" s="7" t="s">
        <v>1210</v>
      </c>
      <c r="C491" s="7" t="s">
        <v>1230</v>
      </c>
      <c r="D491" s="11"/>
      <c r="E491" s="48">
        <v>2013.12</v>
      </c>
      <c r="F491" s="8" t="s">
        <v>333</v>
      </c>
      <c r="G491" s="9">
        <v>602</v>
      </c>
      <c r="H491" s="9">
        <v>840</v>
      </c>
      <c r="I491" s="10" t="s">
        <v>2199</v>
      </c>
      <c r="J491" s="40" t="s">
        <v>50</v>
      </c>
      <c r="K491" s="4"/>
    </row>
    <row r="492" spans="1:223" x14ac:dyDescent="0.2">
      <c r="A492" s="38">
        <f t="shared" si="11"/>
        <v>485</v>
      </c>
      <c r="B492" s="11" t="s">
        <v>1028</v>
      </c>
      <c r="C492" s="7" t="s">
        <v>1230</v>
      </c>
      <c r="D492" s="11"/>
      <c r="E492" s="49">
        <v>2014.02</v>
      </c>
      <c r="F492" s="36" t="s">
        <v>189</v>
      </c>
      <c r="G492" s="37">
        <v>1234</v>
      </c>
      <c r="H492" s="9">
        <v>2058</v>
      </c>
      <c r="I492" s="10" t="s">
        <v>2187</v>
      </c>
      <c r="J492" s="40" t="s">
        <v>50</v>
      </c>
      <c r="K492" s="5"/>
    </row>
    <row r="493" spans="1:223" x14ac:dyDescent="0.2">
      <c r="A493" s="38">
        <f t="shared" si="11"/>
        <v>486</v>
      </c>
      <c r="B493" s="11" t="s">
        <v>1212</v>
      </c>
      <c r="C493" s="7" t="s">
        <v>1230</v>
      </c>
      <c r="D493" s="11"/>
      <c r="E493" s="49">
        <v>2014.02</v>
      </c>
      <c r="F493" s="36" t="s">
        <v>315</v>
      </c>
      <c r="G493" s="37">
        <v>314</v>
      </c>
      <c r="H493" s="9">
        <v>535</v>
      </c>
      <c r="I493" s="10" t="s">
        <v>2220</v>
      </c>
      <c r="J493" s="40" t="s">
        <v>50</v>
      </c>
      <c r="K493" s="4" t="s">
        <v>2189</v>
      </c>
    </row>
    <row r="494" spans="1:223" x14ac:dyDescent="0.2">
      <c r="A494" s="38">
        <f t="shared" si="11"/>
        <v>487</v>
      </c>
      <c r="B494" s="11" t="s">
        <v>1213</v>
      </c>
      <c r="C494" s="7" t="s">
        <v>1230</v>
      </c>
      <c r="D494" s="11"/>
      <c r="E494" s="49">
        <v>2014.04</v>
      </c>
      <c r="F494" s="36" t="s">
        <v>229</v>
      </c>
      <c r="G494" s="37">
        <v>94</v>
      </c>
      <c r="H494" s="9">
        <v>214</v>
      </c>
      <c r="I494" s="10" t="s">
        <v>3</v>
      </c>
      <c r="J494" s="40" t="s">
        <v>50</v>
      </c>
      <c r="K494" s="4" t="s">
        <v>2198</v>
      </c>
    </row>
    <row r="495" spans="1:223" x14ac:dyDescent="0.2">
      <c r="A495" s="38">
        <f t="shared" si="11"/>
        <v>488</v>
      </c>
      <c r="B495" s="11" t="s">
        <v>1310</v>
      </c>
      <c r="C495" s="7" t="s">
        <v>1230</v>
      </c>
      <c r="D495" s="11"/>
      <c r="E495" s="49">
        <v>2014.04</v>
      </c>
      <c r="F495" s="36" t="s">
        <v>320</v>
      </c>
      <c r="G495" s="13">
        <v>416</v>
      </c>
      <c r="H495" s="13">
        <v>623</v>
      </c>
      <c r="I495" s="14" t="s">
        <v>5</v>
      </c>
      <c r="J495" s="46" t="s">
        <v>30</v>
      </c>
      <c r="K495" s="6" t="s">
        <v>2244</v>
      </c>
    </row>
    <row r="496" spans="1:223" x14ac:dyDescent="0.2">
      <c r="A496" s="38">
        <f t="shared" si="11"/>
        <v>489</v>
      </c>
      <c r="B496" s="11" t="s">
        <v>1554</v>
      </c>
      <c r="C496" s="7" t="s">
        <v>1230</v>
      </c>
      <c r="E496" s="49">
        <v>2014.04</v>
      </c>
      <c r="F496" s="36" t="s">
        <v>318</v>
      </c>
      <c r="G496" s="37">
        <v>1652</v>
      </c>
      <c r="H496" s="9">
        <v>3221</v>
      </c>
      <c r="I496" s="10" t="s">
        <v>2187</v>
      </c>
      <c r="J496" s="40" t="s">
        <v>50</v>
      </c>
      <c r="K496" s="4" t="s">
        <v>2245</v>
      </c>
    </row>
    <row r="497" spans="1:238" x14ac:dyDescent="0.2">
      <c r="A497" s="38">
        <f t="shared" si="11"/>
        <v>490</v>
      </c>
      <c r="B497" s="11" t="s">
        <v>1214</v>
      </c>
      <c r="C497" s="11" t="s">
        <v>1230</v>
      </c>
      <c r="D497" s="11"/>
      <c r="E497" s="49">
        <v>2014.06</v>
      </c>
      <c r="F497" s="36" t="s">
        <v>325</v>
      </c>
      <c r="G497" s="37">
        <v>142</v>
      </c>
      <c r="H497" s="9">
        <v>135</v>
      </c>
      <c r="I497" s="10" t="s">
        <v>2194</v>
      </c>
      <c r="J497" s="40" t="s">
        <v>50</v>
      </c>
      <c r="K497" s="4" t="s">
        <v>2251</v>
      </c>
    </row>
    <row r="498" spans="1:238" x14ac:dyDescent="0.2">
      <c r="A498" s="38">
        <f t="shared" si="11"/>
        <v>491</v>
      </c>
      <c r="B498" s="7" t="s">
        <v>1216</v>
      </c>
      <c r="C498" s="7" t="s">
        <v>1230</v>
      </c>
      <c r="E498" s="49">
        <v>2014.08</v>
      </c>
      <c r="F498" s="8" t="s">
        <v>272</v>
      </c>
      <c r="G498" s="9">
        <v>523</v>
      </c>
      <c r="H498" s="9">
        <v>1231</v>
      </c>
      <c r="I498" s="10" t="s">
        <v>2117</v>
      </c>
      <c r="J498" s="40" t="s">
        <v>50</v>
      </c>
      <c r="K498" s="5" t="s">
        <v>2198</v>
      </c>
    </row>
    <row r="499" spans="1:238" x14ac:dyDescent="0.2">
      <c r="A499" s="38">
        <f t="shared" si="11"/>
        <v>492</v>
      </c>
      <c r="B499" s="7" t="s">
        <v>1035</v>
      </c>
      <c r="C499" s="7" t="s">
        <v>1230</v>
      </c>
      <c r="D499" s="11"/>
      <c r="E499" s="49" t="s">
        <v>2262</v>
      </c>
      <c r="F499" s="8" t="s">
        <v>187</v>
      </c>
      <c r="G499" s="9">
        <v>1630</v>
      </c>
      <c r="H499" s="9">
        <v>3657</v>
      </c>
      <c r="I499" s="10" t="s">
        <v>2187</v>
      </c>
      <c r="J499" s="40" t="s">
        <v>50</v>
      </c>
      <c r="K499" s="4"/>
    </row>
    <row r="500" spans="1:238" x14ac:dyDescent="0.2">
      <c r="A500" s="38">
        <f t="shared" si="11"/>
        <v>493</v>
      </c>
      <c r="B500" s="7" t="s">
        <v>1219</v>
      </c>
      <c r="C500" s="7" t="s">
        <v>1230</v>
      </c>
      <c r="E500" s="49">
        <v>2015.01</v>
      </c>
      <c r="F500" s="8" t="s">
        <v>306</v>
      </c>
      <c r="G500" s="9">
        <v>1822</v>
      </c>
      <c r="H500" s="9">
        <v>3508</v>
      </c>
      <c r="I500" s="10" t="s">
        <v>2191</v>
      </c>
      <c r="J500" s="40" t="s">
        <v>50</v>
      </c>
      <c r="K500" s="4"/>
    </row>
    <row r="501" spans="1:238" s="4" customFormat="1" x14ac:dyDescent="0.2">
      <c r="A501" s="38">
        <f t="shared" si="11"/>
        <v>494</v>
      </c>
      <c r="B501" s="11" t="s">
        <v>1220</v>
      </c>
      <c r="C501" s="7" t="s">
        <v>1230</v>
      </c>
      <c r="D501" s="11"/>
      <c r="E501" s="49">
        <v>2015.03</v>
      </c>
      <c r="F501" s="12" t="s">
        <v>252</v>
      </c>
      <c r="G501" s="13">
        <v>1305</v>
      </c>
      <c r="H501" s="13">
        <v>2550</v>
      </c>
      <c r="I501" s="10" t="s">
        <v>2203</v>
      </c>
      <c r="J501" s="46" t="s">
        <v>50</v>
      </c>
      <c r="K501" s="6"/>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c r="GD501" s="2"/>
      <c r="GE501" s="2"/>
      <c r="GF501" s="2"/>
      <c r="GG501" s="2"/>
      <c r="GH501" s="2"/>
      <c r="GI501" s="2"/>
      <c r="GJ501" s="2"/>
      <c r="GK501" s="2"/>
      <c r="GL501" s="2"/>
      <c r="GM501" s="2"/>
      <c r="GN501" s="2"/>
      <c r="GO501" s="2"/>
      <c r="GP501" s="2"/>
      <c r="GQ501" s="2"/>
      <c r="GR501" s="2"/>
      <c r="GS501" s="2"/>
      <c r="GT501" s="2"/>
      <c r="GU501" s="2"/>
      <c r="GV501" s="2"/>
      <c r="GW501" s="2"/>
      <c r="GX501" s="2"/>
      <c r="GY501" s="2"/>
      <c r="GZ501" s="2"/>
      <c r="HA501" s="2"/>
      <c r="HB501" s="2"/>
      <c r="HC501" s="2"/>
      <c r="HD501" s="2"/>
      <c r="HE501" s="2"/>
      <c r="HF501" s="2"/>
      <c r="HG501" s="2"/>
      <c r="HH501" s="2"/>
      <c r="HI501" s="2"/>
      <c r="HJ501" s="2"/>
      <c r="HK501" s="2"/>
      <c r="HL501" s="2"/>
      <c r="HM501" s="2"/>
      <c r="HN501" s="2"/>
      <c r="HO501" s="2"/>
      <c r="HP501" s="2"/>
      <c r="HQ501" s="2"/>
      <c r="HR501" s="2"/>
      <c r="HS501" s="2"/>
      <c r="HT501" s="2"/>
      <c r="HU501" s="2"/>
      <c r="HV501" s="2"/>
      <c r="HW501" s="2"/>
      <c r="HX501" s="2"/>
      <c r="HY501" s="2"/>
      <c r="HZ501" s="2"/>
      <c r="IA501" s="2"/>
      <c r="IB501" s="2"/>
      <c r="IC501" s="2"/>
      <c r="ID501" s="2"/>
    </row>
    <row r="502" spans="1:238" s="4" customFormat="1" x14ac:dyDescent="0.2">
      <c r="A502" s="38">
        <f t="shared" si="11"/>
        <v>495</v>
      </c>
      <c r="B502" s="11" t="s">
        <v>1221</v>
      </c>
      <c r="C502" s="11" t="s">
        <v>1230</v>
      </c>
      <c r="D502" s="11"/>
      <c r="E502" s="49">
        <v>2015.05</v>
      </c>
      <c r="F502" s="12" t="s">
        <v>189</v>
      </c>
      <c r="G502" s="13">
        <v>616</v>
      </c>
      <c r="H502" s="13">
        <v>1226</v>
      </c>
      <c r="I502" s="14" t="s">
        <v>2283</v>
      </c>
      <c r="J502" s="46" t="s">
        <v>50</v>
      </c>
      <c r="K502" s="5"/>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row>
    <row r="503" spans="1:238" s="4" customFormat="1" x14ac:dyDescent="0.2">
      <c r="A503" s="38">
        <f t="shared" si="11"/>
        <v>496</v>
      </c>
      <c r="B503" s="11" t="s">
        <v>1222</v>
      </c>
      <c r="C503" s="11" t="s">
        <v>1230</v>
      </c>
      <c r="D503" s="11"/>
      <c r="E503" s="49">
        <v>2015.05</v>
      </c>
      <c r="F503" s="12" t="s">
        <v>264</v>
      </c>
      <c r="G503" s="13">
        <v>877</v>
      </c>
      <c r="H503" s="13">
        <v>1547</v>
      </c>
      <c r="I503" s="14" t="s">
        <v>2179</v>
      </c>
      <c r="J503" s="46" t="s">
        <v>50</v>
      </c>
      <c r="K503" s="5"/>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c r="FD503" s="2"/>
      <c r="FE503" s="2"/>
      <c r="FF503" s="2"/>
      <c r="FG503" s="2"/>
      <c r="FH503" s="2"/>
      <c r="FI503" s="2"/>
      <c r="FJ503" s="2"/>
      <c r="FK503" s="2"/>
      <c r="FL503" s="2"/>
      <c r="FM503" s="2"/>
      <c r="FN503" s="2"/>
      <c r="FO503" s="2"/>
      <c r="FP503" s="2"/>
      <c r="FQ503" s="2"/>
      <c r="FR503" s="2"/>
      <c r="FS503" s="2"/>
      <c r="FT503" s="2"/>
      <c r="FU503" s="2"/>
      <c r="FV503" s="2"/>
      <c r="FW503" s="2"/>
      <c r="FX503" s="2"/>
      <c r="FY503" s="2"/>
      <c r="FZ503" s="2"/>
      <c r="GA503" s="2"/>
      <c r="GB503" s="2"/>
      <c r="GC503" s="2"/>
      <c r="GD503" s="2"/>
      <c r="GE503" s="2"/>
      <c r="GF503" s="2"/>
      <c r="GG503" s="2"/>
      <c r="GH503" s="2"/>
      <c r="GI503" s="2"/>
      <c r="GJ503" s="2"/>
      <c r="GK503" s="2"/>
      <c r="GL503" s="2"/>
      <c r="GM503" s="2"/>
      <c r="GN503" s="2"/>
      <c r="GO503" s="2"/>
      <c r="GP503" s="2"/>
      <c r="GQ503" s="2"/>
      <c r="GR503" s="2"/>
      <c r="GS503" s="2"/>
      <c r="GT503" s="2"/>
      <c r="GU503" s="2"/>
      <c r="GV503" s="2"/>
      <c r="GW503" s="2"/>
      <c r="GX503" s="2"/>
      <c r="GY503" s="2"/>
      <c r="GZ503" s="2"/>
      <c r="HA503" s="2"/>
      <c r="HB503" s="2"/>
      <c r="HC503" s="2"/>
      <c r="HD503" s="2"/>
      <c r="HE503" s="2"/>
      <c r="HF503" s="2"/>
      <c r="HG503" s="2"/>
      <c r="HH503" s="2"/>
      <c r="HI503" s="2"/>
      <c r="HJ503" s="2"/>
      <c r="HK503" s="2"/>
      <c r="HL503" s="2"/>
      <c r="HM503" s="2"/>
      <c r="HN503" s="2"/>
      <c r="HO503" s="2"/>
      <c r="HP503" s="2"/>
      <c r="HQ503" s="2"/>
      <c r="HR503" s="2"/>
      <c r="HS503" s="2"/>
      <c r="HT503" s="2"/>
      <c r="HU503" s="2"/>
      <c r="HV503" s="2"/>
      <c r="HW503" s="2"/>
      <c r="HX503" s="2"/>
      <c r="HY503" s="2"/>
      <c r="HZ503" s="2"/>
      <c r="IA503" s="2"/>
      <c r="IB503" s="2"/>
      <c r="IC503" s="2"/>
      <c r="ID503" s="2"/>
    </row>
    <row r="504" spans="1:238" s="4" customFormat="1" x14ac:dyDescent="0.2">
      <c r="A504" s="38">
        <f t="shared" si="11"/>
        <v>497</v>
      </c>
      <c r="B504" s="11" t="s">
        <v>1223</v>
      </c>
      <c r="C504" s="11" t="s">
        <v>1230</v>
      </c>
      <c r="D504" s="11"/>
      <c r="E504" s="49">
        <v>2015.05</v>
      </c>
      <c r="F504" s="12" t="s">
        <v>143</v>
      </c>
      <c r="G504" s="13">
        <v>561</v>
      </c>
      <c r="H504" s="13">
        <v>1075</v>
      </c>
      <c r="I504" s="14" t="s">
        <v>2261</v>
      </c>
      <c r="J504" s="46" t="s">
        <v>50</v>
      </c>
      <c r="K504" s="6"/>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c r="FD504" s="2"/>
      <c r="FE504" s="2"/>
      <c r="FF504" s="2"/>
      <c r="FG504" s="2"/>
      <c r="FH504" s="2"/>
      <c r="FI504" s="2"/>
      <c r="FJ504" s="2"/>
      <c r="FK504" s="2"/>
      <c r="FL504" s="2"/>
      <c r="FM504" s="2"/>
      <c r="FN504" s="2"/>
      <c r="FO504" s="2"/>
      <c r="FP504" s="2"/>
      <c r="FQ504" s="2"/>
      <c r="FR504" s="2"/>
      <c r="FS504" s="2"/>
      <c r="FT504" s="2"/>
      <c r="FU504" s="2"/>
      <c r="FV504" s="2"/>
      <c r="FW504" s="2"/>
      <c r="FX504" s="2"/>
      <c r="FY504" s="2"/>
      <c r="FZ504" s="2"/>
      <c r="GA504" s="2"/>
      <c r="GB504" s="2"/>
      <c r="GC504" s="2"/>
      <c r="GD504" s="2"/>
      <c r="GE504" s="2"/>
      <c r="GF504" s="2"/>
      <c r="GG504" s="2"/>
      <c r="GH504" s="2"/>
      <c r="GI504" s="2"/>
      <c r="GJ504" s="2"/>
      <c r="GK504" s="2"/>
      <c r="GL504" s="2"/>
      <c r="GM504" s="2"/>
      <c r="GN504" s="2"/>
      <c r="GO504" s="2"/>
      <c r="GP504" s="2"/>
      <c r="GQ504" s="2"/>
      <c r="GR504" s="2"/>
      <c r="GS504" s="2"/>
      <c r="GT504" s="2"/>
      <c r="GU504" s="2"/>
      <c r="GV504" s="2"/>
      <c r="GW504" s="2"/>
      <c r="GX504" s="2"/>
      <c r="GY504" s="2"/>
      <c r="GZ504" s="2"/>
      <c r="HA504" s="2"/>
      <c r="HB504" s="2"/>
      <c r="HC504" s="2"/>
      <c r="HD504" s="2"/>
      <c r="HE504" s="2"/>
      <c r="HF504" s="2"/>
      <c r="HG504" s="2"/>
      <c r="HH504" s="2"/>
      <c r="HI504" s="2"/>
      <c r="HJ504" s="2"/>
      <c r="HK504" s="2"/>
      <c r="HL504" s="2"/>
      <c r="HM504" s="2"/>
      <c r="HN504" s="2"/>
      <c r="HO504" s="2"/>
      <c r="HP504" s="2"/>
      <c r="HQ504" s="2"/>
      <c r="HR504" s="2"/>
      <c r="HS504" s="2"/>
      <c r="HT504" s="2"/>
      <c r="HU504" s="2"/>
      <c r="HV504" s="2"/>
      <c r="HW504" s="2"/>
      <c r="HX504" s="2"/>
      <c r="HY504" s="2"/>
      <c r="HZ504" s="2"/>
      <c r="IA504" s="2"/>
      <c r="IB504" s="2"/>
      <c r="IC504" s="2"/>
      <c r="ID504" s="2"/>
    </row>
    <row r="505" spans="1:238" s="4" customFormat="1" x14ac:dyDescent="0.2">
      <c r="A505" s="38">
        <f t="shared" si="11"/>
        <v>498</v>
      </c>
      <c r="B505" s="11" t="s">
        <v>1049</v>
      </c>
      <c r="C505" s="11" t="s">
        <v>1230</v>
      </c>
      <c r="D505" s="11"/>
      <c r="E505" s="49">
        <v>2015.07</v>
      </c>
      <c r="F505" s="12" t="s">
        <v>221</v>
      </c>
      <c r="G505" s="13">
        <v>488</v>
      </c>
      <c r="H505" s="13">
        <v>974</v>
      </c>
      <c r="I505" s="14" t="s">
        <v>2167</v>
      </c>
      <c r="J505" s="46" t="s">
        <v>50</v>
      </c>
      <c r="K505" s="6"/>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c r="FD505" s="2"/>
      <c r="FE505" s="2"/>
      <c r="FF505" s="2"/>
      <c r="FG505" s="2"/>
      <c r="FH505" s="2"/>
      <c r="FI505" s="2"/>
      <c r="FJ505" s="2"/>
      <c r="FK505" s="2"/>
      <c r="FL505" s="2"/>
      <c r="FM505" s="2"/>
      <c r="FN505" s="2"/>
      <c r="FO505" s="2"/>
      <c r="FP505" s="2"/>
      <c r="FQ505" s="2"/>
      <c r="FR505" s="2"/>
      <c r="FS505" s="2"/>
      <c r="FT505" s="2"/>
      <c r="FU505" s="2"/>
      <c r="FV505" s="2"/>
      <c r="FW505" s="2"/>
      <c r="FX505" s="2"/>
      <c r="FY505" s="2"/>
      <c r="FZ505" s="2"/>
      <c r="GA505" s="2"/>
      <c r="GB505" s="2"/>
      <c r="GC505" s="2"/>
      <c r="GD505" s="2"/>
      <c r="GE505" s="2"/>
      <c r="GF505" s="2"/>
      <c r="GG505" s="2"/>
      <c r="GH505" s="2"/>
      <c r="GI505" s="2"/>
      <c r="GJ505" s="2"/>
      <c r="GK505" s="2"/>
      <c r="GL505" s="2"/>
      <c r="GM505" s="2"/>
      <c r="GN505" s="2"/>
      <c r="GO505" s="2"/>
      <c r="GP505" s="2"/>
      <c r="GQ505" s="2"/>
      <c r="GR505" s="2"/>
      <c r="GS505" s="2"/>
      <c r="GT505" s="2"/>
      <c r="GU505" s="2"/>
      <c r="GV505" s="2"/>
      <c r="GW505" s="2"/>
      <c r="GX505" s="2"/>
      <c r="GY505" s="2"/>
      <c r="GZ505" s="2"/>
      <c r="HA505" s="2"/>
      <c r="HB505" s="2"/>
      <c r="HC505" s="2"/>
      <c r="HD505" s="2"/>
      <c r="HE505" s="2"/>
      <c r="HF505" s="2"/>
      <c r="HG505" s="2"/>
      <c r="HH505" s="2"/>
      <c r="HI505" s="2"/>
      <c r="HJ505" s="2"/>
      <c r="HK505" s="2"/>
      <c r="HL505" s="2"/>
      <c r="HM505" s="2"/>
      <c r="HN505" s="2"/>
      <c r="HO505" s="2"/>
      <c r="HP505" s="2"/>
      <c r="HQ505" s="2"/>
      <c r="HR505" s="2"/>
      <c r="HS505" s="2"/>
      <c r="HT505" s="2"/>
      <c r="HU505" s="2"/>
      <c r="HV505" s="2"/>
      <c r="HW505" s="2"/>
      <c r="HX505" s="2"/>
      <c r="HY505" s="2"/>
      <c r="HZ505" s="2"/>
      <c r="IA505" s="2"/>
      <c r="IB505" s="2"/>
      <c r="IC505" s="2"/>
      <c r="ID505" s="2"/>
    </row>
    <row r="506" spans="1:238" s="4" customFormat="1" x14ac:dyDescent="0.2">
      <c r="A506" s="38">
        <f t="shared" si="11"/>
        <v>499</v>
      </c>
      <c r="B506" s="11" t="s">
        <v>1224</v>
      </c>
      <c r="C506" s="11" t="s">
        <v>1230</v>
      </c>
      <c r="D506" s="11"/>
      <c r="E506" s="49">
        <v>2015.07</v>
      </c>
      <c r="F506" s="12" t="s">
        <v>185</v>
      </c>
      <c r="G506" s="13">
        <v>1124</v>
      </c>
      <c r="H506" s="13">
        <v>2891</v>
      </c>
      <c r="I506" s="14" t="s">
        <v>2188</v>
      </c>
      <c r="J506" s="46" t="s">
        <v>50</v>
      </c>
      <c r="K506" s="6"/>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c r="FD506" s="2"/>
      <c r="FE506" s="2"/>
      <c r="FF506" s="2"/>
      <c r="FG506" s="2"/>
      <c r="FH506" s="2"/>
      <c r="FI506" s="2"/>
      <c r="FJ506" s="2"/>
      <c r="FK506" s="2"/>
      <c r="FL506" s="2"/>
      <c r="FM506" s="2"/>
      <c r="FN506" s="2"/>
      <c r="FO506" s="2"/>
      <c r="FP506" s="2"/>
      <c r="FQ506" s="2"/>
      <c r="FR506" s="2"/>
      <c r="FS506" s="2"/>
      <c r="FT506" s="2"/>
      <c r="FU506" s="2"/>
      <c r="FV506" s="2"/>
      <c r="FW506" s="2"/>
      <c r="FX506" s="2"/>
      <c r="FY506" s="2"/>
      <c r="FZ506" s="2"/>
      <c r="GA506" s="2"/>
      <c r="GB506" s="2"/>
      <c r="GC506" s="2"/>
      <c r="GD506" s="2"/>
      <c r="GE506" s="2"/>
      <c r="GF506" s="2"/>
      <c r="GG506" s="2"/>
      <c r="GH506" s="2"/>
      <c r="GI506" s="2"/>
      <c r="GJ506" s="2"/>
      <c r="GK506" s="2"/>
      <c r="GL506" s="2"/>
      <c r="GM506" s="2"/>
      <c r="GN506" s="2"/>
      <c r="GO506" s="2"/>
      <c r="GP506" s="2"/>
      <c r="GQ506" s="2"/>
      <c r="GR506" s="2"/>
      <c r="GS506" s="2"/>
      <c r="GT506" s="2"/>
      <c r="GU506" s="2"/>
      <c r="GV506" s="2"/>
      <c r="GW506" s="2"/>
      <c r="GX506" s="2"/>
      <c r="GY506" s="2"/>
      <c r="GZ506" s="2"/>
      <c r="HA506" s="2"/>
      <c r="HB506" s="2"/>
      <c r="HC506" s="2"/>
      <c r="HD506" s="2"/>
      <c r="HE506" s="2"/>
      <c r="HF506" s="2"/>
      <c r="HG506" s="2"/>
      <c r="HH506" s="2"/>
      <c r="HI506" s="2"/>
      <c r="HJ506" s="2"/>
      <c r="HK506" s="2"/>
      <c r="HL506" s="2"/>
      <c r="HM506" s="2"/>
      <c r="HN506" s="2"/>
      <c r="HO506" s="2"/>
      <c r="HP506" s="2"/>
      <c r="HQ506" s="2"/>
      <c r="HR506" s="2"/>
      <c r="HS506" s="2"/>
      <c r="HT506" s="2"/>
      <c r="HU506" s="2"/>
      <c r="HV506" s="2"/>
      <c r="HW506" s="2"/>
      <c r="HX506" s="2"/>
      <c r="HY506" s="2"/>
      <c r="HZ506" s="2"/>
      <c r="IA506" s="2"/>
      <c r="IB506" s="2"/>
      <c r="IC506" s="2"/>
      <c r="ID506" s="2"/>
    </row>
    <row r="507" spans="1:238" s="4" customFormat="1" x14ac:dyDescent="0.2">
      <c r="A507" s="38">
        <f t="shared" si="11"/>
        <v>500</v>
      </c>
      <c r="B507" s="11" t="s">
        <v>2304</v>
      </c>
      <c r="C507" s="11" t="s">
        <v>2305</v>
      </c>
      <c r="D507" s="11"/>
      <c r="E507" s="49">
        <v>2015.08</v>
      </c>
      <c r="F507" s="12" t="s">
        <v>185</v>
      </c>
      <c r="G507" s="13">
        <v>1205</v>
      </c>
      <c r="H507" s="13">
        <v>2187</v>
      </c>
      <c r="I507" s="14" t="s">
        <v>2220</v>
      </c>
      <c r="J507" s="46" t="s">
        <v>50</v>
      </c>
      <c r="K507" s="6"/>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c r="FD507" s="2"/>
      <c r="FE507" s="2"/>
      <c r="FF507" s="2"/>
      <c r="FG507" s="2"/>
      <c r="FH507" s="2"/>
      <c r="FI507" s="2"/>
      <c r="FJ507" s="2"/>
      <c r="FK507" s="2"/>
      <c r="FL507" s="2"/>
      <c r="FM507" s="2"/>
      <c r="FN507" s="2"/>
      <c r="FO507" s="2"/>
      <c r="FP507" s="2"/>
      <c r="FQ507" s="2"/>
      <c r="FR507" s="2"/>
      <c r="FS507" s="2"/>
      <c r="FT507" s="2"/>
      <c r="FU507" s="2"/>
      <c r="FV507" s="2"/>
      <c r="FW507" s="2"/>
      <c r="FX507" s="2"/>
      <c r="FY507" s="2"/>
      <c r="FZ507" s="2"/>
      <c r="GA507" s="2"/>
      <c r="GB507" s="2"/>
      <c r="GC507" s="2"/>
      <c r="GD507" s="2"/>
      <c r="GE507" s="2"/>
      <c r="GF507" s="2"/>
      <c r="GG507" s="2"/>
      <c r="GH507" s="2"/>
      <c r="GI507" s="2"/>
      <c r="GJ507" s="2"/>
      <c r="GK507" s="2"/>
      <c r="GL507" s="2"/>
      <c r="GM507" s="2"/>
      <c r="GN507" s="2"/>
      <c r="GO507" s="2"/>
      <c r="GP507" s="2"/>
      <c r="GQ507" s="2"/>
      <c r="GR507" s="2"/>
      <c r="GS507" s="2"/>
      <c r="GT507" s="2"/>
      <c r="GU507" s="2"/>
      <c r="GV507" s="2"/>
      <c r="GW507" s="2"/>
      <c r="GX507" s="2"/>
      <c r="GY507" s="2"/>
      <c r="GZ507" s="2"/>
      <c r="HA507" s="2"/>
      <c r="HB507" s="2"/>
      <c r="HC507" s="2"/>
      <c r="HD507" s="2"/>
      <c r="HE507" s="2"/>
      <c r="HF507" s="2"/>
      <c r="HG507" s="2"/>
      <c r="HH507" s="2"/>
      <c r="HI507" s="2"/>
      <c r="HJ507" s="2"/>
      <c r="HK507" s="2"/>
      <c r="HL507" s="2"/>
      <c r="HM507" s="2"/>
      <c r="HN507" s="2"/>
      <c r="HO507" s="2"/>
      <c r="HP507" s="2"/>
      <c r="HQ507" s="2"/>
      <c r="HR507" s="2"/>
      <c r="HS507" s="2"/>
      <c r="HT507" s="2"/>
      <c r="HU507" s="2"/>
      <c r="HV507" s="2"/>
      <c r="HW507" s="2"/>
      <c r="HX507" s="2"/>
      <c r="HY507" s="2"/>
      <c r="HZ507" s="2"/>
      <c r="IA507" s="2"/>
      <c r="IB507" s="2"/>
      <c r="IC507" s="2"/>
      <c r="ID507" s="2"/>
    </row>
    <row r="508" spans="1:238" s="4" customFormat="1" x14ac:dyDescent="0.2">
      <c r="A508" s="38">
        <f t="shared" si="11"/>
        <v>501</v>
      </c>
      <c r="B508" s="11" t="s">
        <v>1225</v>
      </c>
      <c r="C508" s="11" t="s">
        <v>18</v>
      </c>
      <c r="D508" s="11"/>
      <c r="E508" s="49">
        <v>2015.09</v>
      </c>
      <c r="F508" s="12" t="s">
        <v>227</v>
      </c>
      <c r="G508" s="13">
        <v>1014</v>
      </c>
      <c r="H508" s="13">
        <v>1502</v>
      </c>
      <c r="I508" s="14" t="s">
        <v>2156</v>
      </c>
      <c r="J508" s="46" t="s">
        <v>50</v>
      </c>
      <c r="K508" s="6"/>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row>
    <row r="509" spans="1:238" s="4" customFormat="1" x14ac:dyDescent="0.2">
      <c r="A509" s="38">
        <f t="shared" si="11"/>
        <v>502</v>
      </c>
      <c r="B509" s="11" t="s">
        <v>1226</v>
      </c>
      <c r="C509" s="11" t="s">
        <v>1230</v>
      </c>
      <c r="D509" s="11"/>
      <c r="E509" s="49">
        <v>2015.09</v>
      </c>
      <c r="F509" s="12" t="s">
        <v>222</v>
      </c>
      <c r="G509" s="13">
        <v>655</v>
      </c>
      <c r="H509" s="13">
        <v>850</v>
      </c>
      <c r="I509" s="14" t="s">
        <v>2187</v>
      </c>
      <c r="J509" s="46" t="s">
        <v>50</v>
      </c>
      <c r="K509" s="6" t="s">
        <v>2310</v>
      </c>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row>
    <row r="510" spans="1:238" s="4" customFormat="1" x14ac:dyDescent="0.2">
      <c r="A510" s="38">
        <f t="shared" si="11"/>
        <v>503</v>
      </c>
      <c r="B510" s="11" t="s">
        <v>2320</v>
      </c>
      <c r="C510" s="11" t="s">
        <v>1230</v>
      </c>
      <c r="D510" s="11"/>
      <c r="E510" s="49" t="s">
        <v>990</v>
      </c>
      <c r="F510" s="12" t="s">
        <v>138</v>
      </c>
      <c r="G510" s="13">
        <v>238</v>
      </c>
      <c r="H510" s="13">
        <v>421</v>
      </c>
      <c r="I510" s="14" t="s">
        <v>2321</v>
      </c>
      <c r="J510" s="46" t="s">
        <v>50</v>
      </c>
      <c r="K510" s="5"/>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row>
    <row r="511" spans="1:238" s="4" customFormat="1" x14ac:dyDescent="0.2">
      <c r="A511" s="38">
        <f t="shared" si="11"/>
        <v>504</v>
      </c>
      <c r="B511" s="11" t="s">
        <v>1228</v>
      </c>
      <c r="C511" s="11" t="s">
        <v>1230</v>
      </c>
      <c r="D511" s="11"/>
      <c r="E511" s="49">
        <v>2016.03</v>
      </c>
      <c r="F511" s="12" t="s">
        <v>245</v>
      </c>
      <c r="G511" s="13">
        <v>656</v>
      </c>
      <c r="H511" s="13">
        <v>1194</v>
      </c>
      <c r="I511" s="14" t="s">
        <v>2117</v>
      </c>
      <c r="J511" s="46" t="s">
        <v>50</v>
      </c>
      <c r="K511" s="6"/>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row>
    <row r="512" spans="1:238" s="4" customFormat="1" x14ac:dyDescent="0.2">
      <c r="A512" s="38">
        <f t="shared" si="11"/>
        <v>505</v>
      </c>
      <c r="B512" s="11" t="s">
        <v>1229</v>
      </c>
      <c r="C512" s="11" t="s">
        <v>1230</v>
      </c>
      <c r="D512" s="11"/>
      <c r="E512" s="49">
        <v>2016.04</v>
      </c>
      <c r="F512" s="12" t="s">
        <v>128</v>
      </c>
      <c r="G512" s="13">
        <v>1267</v>
      </c>
      <c r="H512" s="13">
        <v>2693</v>
      </c>
      <c r="I512" s="14" t="s">
        <v>2199</v>
      </c>
      <c r="J512" s="46" t="s">
        <v>50</v>
      </c>
      <c r="K512" s="6"/>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row>
    <row r="513" spans="1:238" s="4" customFormat="1" x14ac:dyDescent="0.2">
      <c r="A513" s="38">
        <f t="shared" si="11"/>
        <v>506</v>
      </c>
      <c r="B513" s="11" t="s">
        <v>1232</v>
      </c>
      <c r="C513" s="11" t="s">
        <v>1230</v>
      </c>
      <c r="D513" s="11"/>
      <c r="E513" s="49">
        <v>2016.06</v>
      </c>
      <c r="F513" s="12" t="s">
        <v>162</v>
      </c>
      <c r="G513" s="13">
        <v>123</v>
      </c>
      <c r="H513" s="13">
        <v>283</v>
      </c>
      <c r="I513" s="14" t="s">
        <v>4</v>
      </c>
      <c r="J513" s="46" t="s">
        <v>50</v>
      </c>
      <c r="K513" s="6"/>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c r="FD513" s="2"/>
      <c r="FE513" s="2"/>
      <c r="FF513" s="2"/>
      <c r="FG513" s="2"/>
      <c r="FH513" s="2"/>
      <c r="FI513" s="2"/>
      <c r="FJ513" s="2"/>
      <c r="FK513" s="2"/>
      <c r="FL513" s="2"/>
      <c r="FM513" s="2"/>
      <c r="FN513" s="2"/>
      <c r="FO513" s="2"/>
      <c r="FP513" s="2"/>
      <c r="FQ513" s="2"/>
      <c r="FR513" s="2"/>
      <c r="FS513" s="2"/>
      <c r="FT513" s="2"/>
      <c r="FU513" s="2"/>
      <c r="FV513" s="2"/>
      <c r="FW513" s="2"/>
      <c r="FX513" s="2"/>
      <c r="FY513" s="2"/>
      <c r="FZ513" s="2"/>
      <c r="GA513" s="2"/>
      <c r="GB513" s="2"/>
      <c r="GC513" s="2"/>
      <c r="GD513" s="2"/>
      <c r="GE513" s="2"/>
      <c r="GF513" s="2"/>
      <c r="GG513" s="2"/>
      <c r="GH513" s="2"/>
      <c r="GI513" s="2"/>
      <c r="GJ513" s="2"/>
      <c r="GK513" s="2"/>
      <c r="GL513" s="2"/>
      <c r="GM513" s="2"/>
      <c r="GN513" s="2"/>
      <c r="GO513" s="2"/>
      <c r="GP513" s="2"/>
      <c r="GQ513" s="2"/>
      <c r="GR513" s="2"/>
      <c r="GS513" s="2"/>
      <c r="GT513" s="2"/>
      <c r="GU513" s="2"/>
      <c r="GV513" s="2"/>
      <c r="GW513" s="2"/>
      <c r="GX513" s="2"/>
      <c r="GY513" s="2"/>
      <c r="GZ513" s="2"/>
      <c r="HA513" s="2"/>
      <c r="HB513" s="2"/>
      <c r="HC513" s="2"/>
      <c r="HD513" s="2"/>
      <c r="HE513" s="2"/>
      <c r="HF513" s="2"/>
      <c r="HG513" s="2"/>
      <c r="HH513" s="2"/>
      <c r="HI513" s="2"/>
      <c r="HJ513" s="2"/>
      <c r="HK513" s="2"/>
      <c r="HL513" s="2"/>
      <c r="HM513" s="2"/>
      <c r="HN513" s="2"/>
      <c r="HO513" s="2"/>
      <c r="HP513" s="2"/>
      <c r="HQ513" s="2"/>
      <c r="HR513" s="2"/>
      <c r="HS513" s="2"/>
      <c r="HT513" s="2"/>
      <c r="HU513" s="2"/>
      <c r="HV513" s="2"/>
      <c r="HW513" s="2"/>
      <c r="HX513" s="2"/>
      <c r="HY513" s="2"/>
      <c r="HZ513" s="2"/>
      <c r="IA513" s="2"/>
      <c r="IB513" s="2"/>
      <c r="IC513" s="2"/>
      <c r="ID513" s="2"/>
    </row>
    <row r="514" spans="1:238" s="4" customFormat="1" x14ac:dyDescent="0.2">
      <c r="A514" s="38">
        <f t="shared" si="11"/>
        <v>507</v>
      </c>
      <c r="B514" s="11" t="s">
        <v>2339</v>
      </c>
      <c r="C514" s="11" t="s">
        <v>1230</v>
      </c>
      <c r="D514" s="11"/>
      <c r="E514" s="49">
        <v>2016.06</v>
      </c>
      <c r="F514" s="12" t="s">
        <v>125</v>
      </c>
      <c r="G514" s="13">
        <v>1207</v>
      </c>
      <c r="H514" s="13">
        <v>1630</v>
      </c>
      <c r="I514" s="14" t="s">
        <v>4</v>
      </c>
      <c r="J514" s="46" t="s">
        <v>50</v>
      </c>
      <c r="K514" s="6" t="s">
        <v>2313</v>
      </c>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row>
    <row r="515" spans="1:238" s="4" customFormat="1" x14ac:dyDescent="0.2">
      <c r="A515" s="38">
        <f t="shared" si="11"/>
        <v>508</v>
      </c>
      <c r="B515" s="11" t="s">
        <v>1233</v>
      </c>
      <c r="C515" s="11" t="s">
        <v>2347</v>
      </c>
      <c r="D515" s="11"/>
      <c r="E515" s="49">
        <v>2016.08</v>
      </c>
      <c r="F515" s="12" t="s">
        <v>196</v>
      </c>
      <c r="G515" s="13">
        <v>457</v>
      </c>
      <c r="H515" s="13">
        <v>914</v>
      </c>
      <c r="I515" s="14" t="s">
        <v>4</v>
      </c>
      <c r="J515" s="46" t="s">
        <v>50</v>
      </c>
      <c r="K515" s="5"/>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row>
    <row r="516" spans="1:238" s="4" customFormat="1" x14ac:dyDescent="0.2">
      <c r="A516" s="38">
        <f t="shared" si="11"/>
        <v>509</v>
      </c>
      <c r="B516" s="11" t="s">
        <v>1234</v>
      </c>
      <c r="C516" s="11" t="s">
        <v>2347</v>
      </c>
      <c r="D516" s="11"/>
      <c r="E516" s="49">
        <v>2016.08</v>
      </c>
      <c r="F516" s="12" t="s">
        <v>219</v>
      </c>
      <c r="G516" s="13">
        <v>392</v>
      </c>
      <c r="H516" s="13">
        <v>861</v>
      </c>
      <c r="I516" s="14" t="s">
        <v>3</v>
      </c>
      <c r="J516" s="46" t="s">
        <v>50</v>
      </c>
      <c r="K516" s="5"/>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row>
    <row r="517" spans="1:238" s="4" customFormat="1" x14ac:dyDescent="0.2">
      <c r="A517" s="38">
        <f t="shared" si="11"/>
        <v>510</v>
      </c>
      <c r="B517" s="11" t="s">
        <v>1235</v>
      </c>
      <c r="C517" s="11" t="s">
        <v>1230</v>
      </c>
      <c r="D517" s="11"/>
      <c r="E517" s="49">
        <v>2016.09</v>
      </c>
      <c r="F517" s="12" t="s">
        <v>143</v>
      </c>
      <c r="G517" s="13">
        <v>173</v>
      </c>
      <c r="H517" s="13">
        <v>390</v>
      </c>
      <c r="I517" s="14" t="s">
        <v>4</v>
      </c>
      <c r="J517" s="46" t="s">
        <v>50</v>
      </c>
      <c r="K517" s="6" t="s">
        <v>2355</v>
      </c>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8">
        <f t="shared" si="11"/>
        <v>511</v>
      </c>
      <c r="B518" s="11" t="s">
        <v>1236</v>
      </c>
      <c r="C518" s="11" t="s">
        <v>1230</v>
      </c>
      <c r="D518" s="11"/>
      <c r="E518" s="49" t="s">
        <v>890</v>
      </c>
      <c r="F518" s="12" t="s">
        <v>143</v>
      </c>
      <c r="G518" s="13">
        <v>505</v>
      </c>
      <c r="H518" s="13">
        <v>915</v>
      </c>
      <c r="I518" s="14" t="s">
        <v>4</v>
      </c>
      <c r="J518" s="46" t="s">
        <v>50</v>
      </c>
      <c r="K518" s="6"/>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s="4" customFormat="1" x14ac:dyDescent="0.2">
      <c r="A519" s="38">
        <f t="shared" si="11"/>
        <v>512</v>
      </c>
      <c r="B519" s="11" t="s">
        <v>1237</v>
      </c>
      <c r="C519" s="11" t="s">
        <v>1230</v>
      </c>
      <c r="D519" s="11"/>
      <c r="E519" s="49" t="s">
        <v>890</v>
      </c>
      <c r="F519" s="12" t="s">
        <v>187</v>
      </c>
      <c r="G519" s="13">
        <v>1236</v>
      </c>
      <c r="H519" s="13">
        <v>2552</v>
      </c>
      <c r="I519" s="14" t="s">
        <v>4</v>
      </c>
      <c r="J519" s="46" t="s">
        <v>50</v>
      </c>
      <c r="K519" s="6"/>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1238</v>
      </c>
      <c r="C520" s="11" t="s">
        <v>1230</v>
      </c>
      <c r="D520" s="11"/>
      <c r="E520" s="49" t="s">
        <v>890</v>
      </c>
      <c r="F520" s="12" t="s">
        <v>159</v>
      </c>
      <c r="G520" s="13">
        <v>191</v>
      </c>
      <c r="H520" s="13">
        <v>446</v>
      </c>
      <c r="I520" s="14" t="s">
        <v>40</v>
      </c>
      <c r="J520" s="46" t="s">
        <v>50</v>
      </c>
      <c r="K520" s="6"/>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1239</v>
      </c>
      <c r="C521" s="11" t="s">
        <v>1230</v>
      </c>
      <c r="D521" s="11"/>
      <c r="E521" s="49" t="s">
        <v>890</v>
      </c>
      <c r="F521" s="12" t="s">
        <v>183</v>
      </c>
      <c r="G521" s="13">
        <v>618</v>
      </c>
      <c r="H521" s="13">
        <v>1141</v>
      </c>
      <c r="I521" s="14" t="s">
        <v>4</v>
      </c>
      <c r="J521" s="46" t="s">
        <v>50</v>
      </c>
      <c r="K521" s="6"/>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1240</v>
      </c>
      <c r="C522" s="11" t="s">
        <v>2381</v>
      </c>
      <c r="D522" s="11"/>
      <c r="E522" s="49">
        <v>2016.12</v>
      </c>
      <c r="F522" s="12" t="s">
        <v>128</v>
      </c>
      <c r="G522" s="13">
        <v>686</v>
      </c>
      <c r="H522" s="13">
        <v>1551</v>
      </c>
      <c r="I522" s="18" t="s">
        <v>2312</v>
      </c>
      <c r="J522" s="18" t="s">
        <v>50</v>
      </c>
      <c r="K522" s="6"/>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11" t="s">
        <v>1241</v>
      </c>
      <c r="C523" s="11" t="s">
        <v>2382</v>
      </c>
      <c r="D523" s="11"/>
      <c r="E523" s="49">
        <v>2016.12</v>
      </c>
      <c r="F523" s="12" t="s">
        <v>128</v>
      </c>
      <c r="G523" s="13">
        <v>1229</v>
      </c>
      <c r="H523" s="13">
        <v>1954</v>
      </c>
      <c r="I523" s="14" t="s">
        <v>4</v>
      </c>
      <c r="J523" s="18" t="s">
        <v>50</v>
      </c>
      <c r="K523" s="6"/>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s="4" customFormat="1" x14ac:dyDescent="0.2">
      <c r="A524" s="38">
        <f t="shared" si="11"/>
        <v>517</v>
      </c>
      <c r="B524" s="11" t="s">
        <v>1242</v>
      </c>
      <c r="C524" s="11" t="s">
        <v>2390</v>
      </c>
      <c r="D524" s="12"/>
      <c r="E524" s="49">
        <v>2017.01</v>
      </c>
      <c r="F524" s="12" t="s">
        <v>140</v>
      </c>
      <c r="G524" s="16">
        <v>448</v>
      </c>
      <c r="H524" s="13">
        <v>850</v>
      </c>
      <c r="I524" s="14" t="s">
        <v>4</v>
      </c>
      <c r="J524" s="18" t="s">
        <v>50</v>
      </c>
      <c r="K524" s="6"/>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c r="FD524" s="2"/>
      <c r="FE524" s="2"/>
      <c r="FF524" s="2"/>
      <c r="FG524" s="2"/>
      <c r="FH524" s="2"/>
      <c r="FI524" s="2"/>
      <c r="FJ524" s="2"/>
      <c r="FK524" s="2"/>
      <c r="FL524" s="2"/>
      <c r="FM524" s="2"/>
      <c r="FN524" s="2"/>
      <c r="FO524" s="2"/>
      <c r="FP524" s="2"/>
      <c r="FQ524" s="2"/>
      <c r="FR524" s="2"/>
      <c r="FS524" s="2"/>
      <c r="FT524" s="2"/>
      <c r="FU524" s="2"/>
      <c r="FV524" s="2"/>
      <c r="FW524" s="2"/>
      <c r="FX524" s="2"/>
      <c r="FY524" s="2"/>
      <c r="FZ524" s="2"/>
      <c r="GA524" s="2"/>
      <c r="GB524" s="2"/>
      <c r="GC524" s="2"/>
      <c r="GD524" s="2"/>
      <c r="GE524" s="2"/>
      <c r="GF524" s="2"/>
      <c r="GG524" s="2"/>
      <c r="GH524" s="2"/>
      <c r="GI524" s="2"/>
      <c r="GJ524" s="2"/>
      <c r="GK524" s="2"/>
      <c r="GL524" s="2"/>
      <c r="GM524" s="2"/>
      <c r="GN524" s="2"/>
      <c r="GO524" s="2"/>
      <c r="GP524" s="2"/>
      <c r="GQ524" s="2"/>
      <c r="GR524" s="2"/>
      <c r="GS524" s="2"/>
      <c r="GT524" s="2"/>
      <c r="GU524" s="2"/>
      <c r="GV524" s="2"/>
      <c r="GW524" s="2"/>
      <c r="GX524" s="2"/>
      <c r="GY524" s="2"/>
      <c r="GZ524" s="2"/>
      <c r="HA524" s="2"/>
      <c r="HB524" s="2"/>
      <c r="HC524" s="2"/>
      <c r="HD524" s="2"/>
      <c r="HE524" s="2"/>
      <c r="HF524" s="2"/>
      <c r="HG524" s="2"/>
      <c r="HH524" s="2"/>
      <c r="HI524" s="2"/>
      <c r="HJ524" s="2"/>
      <c r="HK524" s="2"/>
      <c r="HL524" s="2"/>
      <c r="HM524" s="2"/>
      <c r="HN524" s="2"/>
      <c r="HO524" s="2"/>
      <c r="HP524" s="2"/>
      <c r="HQ524" s="2"/>
      <c r="HR524" s="2"/>
      <c r="HS524" s="2"/>
      <c r="HT524" s="2"/>
      <c r="HU524" s="2"/>
      <c r="HV524" s="2"/>
      <c r="HW524" s="2"/>
      <c r="HX524" s="2"/>
      <c r="HY524" s="2"/>
      <c r="HZ524" s="2"/>
      <c r="IA524" s="2"/>
      <c r="IB524" s="2"/>
      <c r="IC524" s="2"/>
      <c r="ID524" s="2"/>
    </row>
    <row r="525" spans="1:238" s="4" customFormat="1" x14ac:dyDescent="0.2">
      <c r="A525" s="38">
        <f t="shared" si="11"/>
        <v>518</v>
      </c>
      <c r="B525" s="11" t="s">
        <v>1243</v>
      </c>
      <c r="C525" s="11" t="s">
        <v>2390</v>
      </c>
      <c r="D525" s="12"/>
      <c r="E525" s="49">
        <v>2017.01</v>
      </c>
      <c r="F525" s="12" t="s">
        <v>130</v>
      </c>
      <c r="G525" s="16">
        <v>266</v>
      </c>
      <c r="H525" s="13">
        <v>596</v>
      </c>
      <c r="I525" s="14" t="s">
        <v>4</v>
      </c>
      <c r="J525" s="18" t="s">
        <v>50</v>
      </c>
      <c r="K525" s="6"/>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c r="FD525" s="2"/>
      <c r="FE525" s="2"/>
      <c r="FF525" s="2"/>
      <c r="FG525" s="2"/>
      <c r="FH525" s="2"/>
      <c r="FI525" s="2"/>
      <c r="FJ525" s="2"/>
      <c r="FK525" s="2"/>
      <c r="FL525" s="2"/>
      <c r="FM525" s="2"/>
      <c r="FN525" s="2"/>
      <c r="FO525" s="2"/>
      <c r="FP525" s="2"/>
      <c r="FQ525" s="2"/>
      <c r="FR525" s="2"/>
      <c r="FS525" s="2"/>
      <c r="FT525" s="2"/>
      <c r="FU525" s="2"/>
      <c r="FV525" s="2"/>
      <c r="FW525" s="2"/>
      <c r="FX525" s="2"/>
      <c r="FY525" s="2"/>
      <c r="FZ525" s="2"/>
      <c r="GA525" s="2"/>
      <c r="GB525" s="2"/>
      <c r="GC525" s="2"/>
      <c r="GD525" s="2"/>
      <c r="GE525" s="2"/>
      <c r="GF525" s="2"/>
      <c r="GG525" s="2"/>
      <c r="GH525" s="2"/>
      <c r="GI525" s="2"/>
      <c r="GJ525" s="2"/>
      <c r="GK525" s="2"/>
      <c r="GL525" s="2"/>
      <c r="GM525" s="2"/>
      <c r="GN525" s="2"/>
      <c r="GO525" s="2"/>
      <c r="GP525" s="2"/>
      <c r="GQ525" s="2"/>
      <c r="GR525" s="2"/>
      <c r="GS525" s="2"/>
      <c r="GT525" s="2"/>
      <c r="GU525" s="2"/>
      <c r="GV525" s="2"/>
      <c r="GW525" s="2"/>
      <c r="GX525" s="2"/>
      <c r="GY525" s="2"/>
      <c r="GZ525" s="2"/>
      <c r="HA525" s="2"/>
      <c r="HB525" s="2"/>
      <c r="HC525" s="2"/>
      <c r="HD525" s="2"/>
      <c r="HE525" s="2"/>
      <c r="HF525" s="2"/>
      <c r="HG525" s="2"/>
      <c r="HH525" s="2"/>
      <c r="HI525" s="2"/>
      <c r="HJ525" s="2"/>
      <c r="HK525" s="2"/>
      <c r="HL525" s="2"/>
      <c r="HM525" s="2"/>
      <c r="HN525" s="2"/>
      <c r="HO525" s="2"/>
      <c r="HP525" s="2"/>
      <c r="HQ525" s="2"/>
      <c r="HR525" s="2"/>
      <c r="HS525" s="2"/>
      <c r="HT525" s="2"/>
      <c r="HU525" s="2"/>
      <c r="HV525" s="2"/>
      <c r="HW525" s="2"/>
      <c r="HX525" s="2"/>
      <c r="HY525" s="2"/>
      <c r="HZ525" s="2"/>
      <c r="IA525" s="2"/>
      <c r="IB525" s="2"/>
      <c r="IC525" s="2"/>
      <c r="ID525" s="2"/>
    </row>
    <row r="526" spans="1:238" s="4" customFormat="1" x14ac:dyDescent="0.2">
      <c r="A526" s="38">
        <f t="shared" si="11"/>
        <v>519</v>
      </c>
      <c r="B526" s="11" t="s">
        <v>1244</v>
      </c>
      <c r="C526" s="11" t="s">
        <v>18</v>
      </c>
      <c r="D526" s="11"/>
      <c r="E526" s="49">
        <v>2017.02</v>
      </c>
      <c r="F526" s="12" t="s">
        <v>138</v>
      </c>
      <c r="G526" s="16">
        <v>211</v>
      </c>
      <c r="H526" s="13">
        <v>459</v>
      </c>
      <c r="I526" s="14" t="s">
        <v>4</v>
      </c>
      <c r="J526" s="18" t="s">
        <v>50</v>
      </c>
      <c r="K526" s="6"/>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c r="FD526" s="2"/>
      <c r="FE526" s="2"/>
      <c r="FF526" s="2"/>
      <c r="FG526" s="2"/>
      <c r="FH526" s="2"/>
      <c r="FI526" s="2"/>
      <c r="FJ526" s="2"/>
      <c r="FK526" s="2"/>
      <c r="FL526" s="2"/>
      <c r="FM526" s="2"/>
      <c r="FN526" s="2"/>
      <c r="FO526" s="2"/>
      <c r="FP526" s="2"/>
      <c r="FQ526" s="2"/>
      <c r="FR526" s="2"/>
      <c r="FS526" s="2"/>
      <c r="FT526" s="2"/>
      <c r="FU526" s="2"/>
      <c r="FV526" s="2"/>
      <c r="FW526" s="2"/>
      <c r="FX526" s="2"/>
      <c r="FY526" s="2"/>
      <c r="FZ526" s="2"/>
      <c r="GA526" s="2"/>
      <c r="GB526" s="2"/>
      <c r="GC526" s="2"/>
      <c r="GD526" s="2"/>
      <c r="GE526" s="2"/>
      <c r="GF526" s="2"/>
      <c r="GG526" s="2"/>
      <c r="GH526" s="2"/>
      <c r="GI526" s="2"/>
      <c r="GJ526" s="2"/>
      <c r="GK526" s="2"/>
      <c r="GL526" s="2"/>
      <c r="GM526" s="2"/>
      <c r="GN526" s="2"/>
      <c r="GO526" s="2"/>
      <c r="GP526" s="2"/>
      <c r="GQ526" s="2"/>
      <c r="GR526" s="2"/>
      <c r="GS526" s="2"/>
      <c r="GT526" s="2"/>
      <c r="GU526" s="2"/>
      <c r="GV526" s="2"/>
      <c r="GW526" s="2"/>
      <c r="GX526" s="2"/>
      <c r="GY526" s="2"/>
      <c r="GZ526" s="2"/>
      <c r="HA526" s="2"/>
      <c r="HB526" s="2"/>
      <c r="HC526" s="2"/>
      <c r="HD526" s="2"/>
      <c r="HE526" s="2"/>
      <c r="HF526" s="2"/>
      <c r="HG526" s="2"/>
      <c r="HH526" s="2"/>
      <c r="HI526" s="2"/>
      <c r="HJ526" s="2"/>
      <c r="HK526" s="2"/>
      <c r="HL526" s="2"/>
      <c r="HM526" s="2"/>
      <c r="HN526" s="2"/>
      <c r="HO526" s="2"/>
      <c r="HP526" s="2"/>
      <c r="HQ526" s="2"/>
      <c r="HR526" s="2"/>
      <c r="HS526" s="2"/>
      <c r="HT526" s="2"/>
      <c r="HU526" s="2"/>
      <c r="HV526" s="2"/>
      <c r="HW526" s="2"/>
      <c r="HX526" s="2"/>
      <c r="HY526" s="2"/>
      <c r="HZ526" s="2"/>
      <c r="IA526" s="2"/>
      <c r="IB526" s="2"/>
      <c r="IC526" s="2"/>
      <c r="ID526" s="2"/>
    </row>
    <row r="527" spans="1:238" s="4" customFormat="1" x14ac:dyDescent="0.2">
      <c r="A527" s="38">
        <f t="shared" si="11"/>
        <v>520</v>
      </c>
      <c r="B527" s="11" t="s">
        <v>1245</v>
      </c>
      <c r="C527" s="11" t="s">
        <v>2393</v>
      </c>
      <c r="D527" s="12"/>
      <c r="E527" s="49">
        <v>2017.02</v>
      </c>
      <c r="F527" s="12" t="s">
        <v>145</v>
      </c>
      <c r="G527" s="16">
        <v>309</v>
      </c>
      <c r="H527" s="13">
        <v>627</v>
      </c>
      <c r="I527" s="14" t="s">
        <v>4</v>
      </c>
      <c r="J527" s="18" t="s">
        <v>50</v>
      </c>
      <c r="K527" s="6"/>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c r="FD527" s="2"/>
      <c r="FE527" s="2"/>
      <c r="FF527" s="2"/>
      <c r="FG527" s="2"/>
      <c r="FH527" s="2"/>
      <c r="FI527" s="2"/>
      <c r="FJ527" s="2"/>
      <c r="FK527" s="2"/>
      <c r="FL527" s="2"/>
      <c r="FM527" s="2"/>
      <c r="FN527" s="2"/>
      <c r="FO527" s="2"/>
      <c r="FP527" s="2"/>
      <c r="FQ527" s="2"/>
      <c r="FR527" s="2"/>
      <c r="FS527" s="2"/>
      <c r="FT527" s="2"/>
      <c r="FU527" s="2"/>
      <c r="FV527" s="2"/>
      <c r="FW527" s="2"/>
      <c r="FX527" s="2"/>
      <c r="FY527" s="2"/>
      <c r="FZ527" s="2"/>
      <c r="GA527" s="2"/>
      <c r="GB527" s="2"/>
      <c r="GC527" s="2"/>
      <c r="GD527" s="2"/>
      <c r="GE527" s="2"/>
      <c r="GF527" s="2"/>
      <c r="GG527" s="2"/>
      <c r="GH527" s="2"/>
      <c r="GI527" s="2"/>
      <c r="GJ527" s="2"/>
      <c r="GK527" s="2"/>
      <c r="GL527" s="2"/>
      <c r="GM527" s="2"/>
      <c r="GN527" s="2"/>
      <c r="GO527" s="2"/>
      <c r="GP527" s="2"/>
      <c r="GQ527" s="2"/>
      <c r="GR527" s="2"/>
      <c r="GS527" s="2"/>
      <c r="GT527" s="2"/>
      <c r="GU527" s="2"/>
      <c r="GV527" s="2"/>
      <c r="GW527" s="2"/>
      <c r="GX527" s="2"/>
      <c r="GY527" s="2"/>
      <c r="GZ527" s="2"/>
      <c r="HA527" s="2"/>
      <c r="HB527" s="2"/>
      <c r="HC527" s="2"/>
      <c r="HD527" s="2"/>
      <c r="HE527" s="2"/>
      <c r="HF527" s="2"/>
      <c r="HG527" s="2"/>
      <c r="HH527" s="2"/>
      <c r="HI527" s="2"/>
      <c r="HJ527" s="2"/>
      <c r="HK527" s="2"/>
      <c r="HL527" s="2"/>
      <c r="HM527" s="2"/>
      <c r="HN527" s="2"/>
      <c r="HO527" s="2"/>
      <c r="HP527" s="2"/>
      <c r="HQ527" s="2"/>
      <c r="HR527" s="2"/>
      <c r="HS527" s="2"/>
      <c r="HT527" s="2"/>
      <c r="HU527" s="2"/>
      <c r="HV527" s="2"/>
      <c r="HW527" s="2"/>
      <c r="HX527" s="2"/>
      <c r="HY527" s="2"/>
      <c r="HZ527" s="2"/>
      <c r="IA527" s="2"/>
      <c r="IB527" s="2"/>
      <c r="IC527" s="2"/>
      <c r="ID527" s="2"/>
    </row>
    <row r="528" spans="1:238" s="4" customFormat="1" x14ac:dyDescent="0.2">
      <c r="A528" s="38">
        <f t="shared" si="11"/>
        <v>521</v>
      </c>
      <c r="B528" s="11" t="s">
        <v>1246</v>
      </c>
      <c r="C528" s="11" t="s">
        <v>2347</v>
      </c>
      <c r="D528" s="12"/>
      <c r="E528" s="49">
        <v>2017.02</v>
      </c>
      <c r="F528" s="12" t="s">
        <v>139</v>
      </c>
      <c r="G528" s="19">
        <v>774</v>
      </c>
      <c r="H528" s="13">
        <v>1116</v>
      </c>
      <c r="I528" s="14" t="s">
        <v>4</v>
      </c>
      <c r="J528" s="18" t="s">
        <v>2177</v>
      </c>
      <c r="K528" s="6" t="s">
        <v>2170</v>
      </c>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c r="FD528" s="2"/>
      <c r="FE528" s="2"/>
      <c r="FF528" s="2"/>
      <c r="FG528" s="2"/>
      <c r="FH528" s="2"/>
      <c r="FI528" s="2"/>
      <c r="FJ528" s="2"/>
      <c r="FK528" s="2"/>
      <c r="FL528" s="2"/>
      <c r="FM528" s="2"/>
      <c r="FN528" s="2"/>
      <c r="FO528" s="2"/>
      <c r="FP528" s="2"/>
      <c r="FQ528" s="2"/>
      <c r="FR528" s="2"/>
      <c r="FS528" s="2"/>
      <c r="FT528" s="2"/>
      <c r="FU528" s="2"/>
      <c r="FV528" s="2"/>
      <c r="FW528" s="2"/>
      <c r="FX528" s="2"/>
      <c r="FY528" s="2"/>
      <c r="FZ528" s="2"/>
      <c r="GA528" s="2"/>
      <c r="GB528" s="2"/>
      <c r="GC528" s="2"/>
      <c r="GD528" s="2"/>
      <c r="GE528" s="2"/>
      <c r="GF528" s="2"/>
      <c r="GG528" s="2"/>
      <c r="GH528" s="2"/>
      <c r="GI528" s="2"/>
      <c r="GJ528" s="2"/>
      <c r="GK528" s="2"/>
      <c r="GL528" s="2"/>
      <c r="GM528" s="2"/>
      <c r="GN528" s="2"/>
      <c r="GO528" s="2"/>
      <c r="GP528" s="2"/>
      <c r="GQ528" s="2"/>
      <c r="GR528" s="2"/>
      <c r="GS528" s="2"/>
      <c r="GT528" s="2"/>
      <c r="GU528" s="2"/>
      <c r="GV528" s="2"/>
      <c r="GW528" s="2"/>
      <c r="GX528" s="2"/>
      <c r="GY528" s="2"/>
      <c r="GZ528" s="2"/>
      <c r="HA528" s="2"/>
      <c r="HB528" s="2"/>
      <c r="HC528" s="2"/>
      <c r="HD528" s="2"/>
      <c r="HE528" s="2"/>
      <c r="HF528" s="2"/>
      <c r="HG528" s="2"/>
      <c r="HH528" s="2"/>
      <c r="HI528" s="2"/>
      <c r="HJ528" s="2"/>
      <c r="HK528" s="2"/>
      <c r="HL528" s="2"/>
      <c r="HM528" s="2"/>
      <c r="HN528" s="2"/>
      <c r="HO528" s="2"/>
      <c r="HP528" s="2"/>
      <c r="HQ528" s="2"/>
      <c r="HR528" s="2"/>
      <c r="HS528" s="2"/>
      <c r="HT528" s="2"/>
      <c r="HU528" s="2"/>
      <c r="HV528" s="2"/>
      <c r="HW528" s="2"/>
      <c r="HX528" s="2"/>
      <c r="HY528" s="2"/>
      <c r="HZ528" s="2"/>
      <c r="IA528" s="2"/>
      <c r="IB528" s="2"/>
      <c r="IC528" s="2"/>
      <c r="ID528" s="2"/>
    </row>
    <row r="529" spans="1:238" s="4" customFormat="1" x14ac:dyDescent="0.2">
      <c r="A529" s="38">
        <f t="shared" si="11"/>
        <v>522</v>
      </c>
      <c r="B529" s="11" t="s">
        <v>1247</v>
      </c>
      <c r="C529" s="11" t="s">
        <v>2382</v>
      </c>
      <c r="D529" s="12"/>
      <c r="E529" s="49">
        <v>2017.02</v>
      </c>
      <c r="F529" s="12" t="s">
        <v>147</v>
      </c>
      <c r="G529" s="16">
        <v>326</v>
      </c>
      <c r="H529" s="13">
        <v>674</v>
      </c>
      <c r="I529" s="14" t="s">
        <v>4</v>
      </c>
      <c r="J529" s="18" t="s">
        <v>50</v>
      </c>
      <c r="K529" s="6"/>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c r="FD529" s="2"/>
      <c r="FE529" s="2"/>
      <c r="FF529" s="2"/>
      <c r="FG529" s="2"/>
      <c r="FH529" s="2"/>
      <c r="FI529" s="2"/>
      <c r="FJ529" s="2"/>
      <c r="FK529" s="2"/>
      <c r="FL529" s="2"/>
      <c r="FM529" s="2"/>
      <c r="FN529" s="2"/>
      <c r="FO529" s="2"/>
      <c r="FP529" s="2"/>
      <c r="FQ529" s="2"/>
      <c r="FR529" s="2"/>
      <c r="FS529" s="2"/>
      <c r="FT529" s="2"/>
      <c r="FU529" s="2"/>
      <c r="FV529" s="2"/>
      <c r="FW529" s="2"/>
      <c r="FX529" s="2"/>
      <c r="FY529" s="2"/>
      <c r="FZ529" s="2"/>
      <c r="GA529" s="2"/>
      <c r="GB529" s="2"/>
      <c r="GC529" s="2"/>
      <c r="GD529" s="2"/>
      <c r="GE529" s="2"/>
      <c r="GF529" s="2"/>
      <c r="GG529" s="2"/>
      <c r="GH529" s="2"/>
      <c r="GI529" s="2"/>
      <c r="GJ529" s="2"/>
      <c r="GK529" s="2"/>
      <c r="GL529" s="2"/>
      <c r="GM529" s="2"/>
      <c r="GN529" s="2"/>
      <c r="GO529" s="2"/>
      <c r="GP529" s="2"/>
      <c r="GQ529" s="2"/>
      <c r="GR529" s="2"/>
      <c r="GS529" s="2"/>
      <c r="GT529" s="2"/>
      <c r="GU529" s="2"/>
      <c r="GV529" s="2"/>
      <c r="GW529" s="2"/>
      <c r="GX529" s="2"/>
      <c r="GY529" s="2"/>
      <c r="GZ529" s="2"/>
      <c r="HA529" s="2"/>
      <c r="HB529" s="2"/>
      <c r="HC529" s="2"/>
      <c r="HD529" s="2"/>
      <c r="HE529" s="2"/>
      <c r="HF529" s="2"/>
      <c r="HG529" s="2"/>
      <c r="HH529" s="2"/>
      <c r="HI529" s="2"/>
      <c r="HJ529" s="2"/>
      <c r="HK529" s="2"/>
      <c r="HL529" s="2"/>
      <c r="HM529" s="2"/>
      <c r="HN529" s="2"/>
      <c r="HO529" s="2"/>
      <c r="HP529" s="2"/>
      <c r="HQ529" s="2"/>
      <c r="HR529" s="2"/>
      <c r="HS529" s="2"/>
      <c r="HT529" s="2"/>
      <c r="HU529" s="2"/>
      <c r="HV529" s="2"/>
      <c r="HW529" s="2"/>
      <c r="HX529" s="2"/>
      <c r="HY529" s="2"/>
      <c r="HZ529" s="2"/>
      <c r="IA529" s="2"/>
      <c r="IB529" s="2"/>
      <c r="IC529" s="2"/>
      <c r="ID529" s="2"/>
    </row>
    <row r="530" spans="1:238" s="4" customFormat="1" x14ac:dyDescent="0.2">
      <c r="A530" s="38">
        <f t="shared" si="11"/>
        <v>523</v>
      </c>
      <c r="B530" s="11" t="s">
        <v>1248</v>
      </c>
      <c r="C530" s="11" t="s">
        <v>18</v>
      </c>
      <c r="D530" s="11"/>
      <c r="E530" s="49">
        <v>2017.03</v>
      </c>
      <c r="F530" s="12" t="s">
        <v>80</v>
      </c>
      <c r="G530" s="13">
        <v>348</v>
      </c>
      <c r="H530" s="13">
        <v>843</v>
      </c>
      <c r="I530" s="14" t="s">
        <v>4</v>
      </c>
      <c r="J530" s="18" t="s">
        <v>50</v>
      </c>
      <c r="K530" s="6"/>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c r="FD530" s="2"/>
      <c r="FE530" s="2"/>
      <c r="FF530" s="2"/>
      <c r="FG530" s="2"/>
      <c r="FH530" s="2"/>
      <c r="FI530" s="2"/>
      <c r="FJ530" s="2"/>
      <c r="FK530" s="2"/>
      <c r="FL530" s="2"/>
      <c r="FM530" s="2"/>
      <c r="FN530" s="2"/>
      <c r="FO530" s="2"/>
      <c r="FP530" s="2"/>
      <c r="FQ530" s="2"/>
      <c r="FR530" s="2"/>
      <c r="FS530" s="2"/>
      <c r="FT530" s="2"/>
      <c r="FU530" s="2"/>
      <c r="FV530" s="2"/>
      <c r="FW530" s="2"/>
      <c r="FX530" s="2"/>
      <c r="FY530" s="2"/>
      <c r="FZ530" s="2"/>
      <c r="GA530" s="2"/>
      <c r="GB530" s="2"/>
      <c r="GC530" s="2"/>
      <c r="GD530" s="2"/>
      <c r="GE530" s="2"/>
      <c r="GF530" s="2"/>
      <c r="GG530" s="2"/>
      <c r="GH530" s="2"/>
      <c r="GI530" s="2"/>
      <c r="GJ530" s="2"/>
      <c r="GK530" s="2"/>
      <c r="GL530" s="2"/>
      <c r="GM530" s="2"/>
      <c r="GN530" s="2"/>
      <c r="GO530" s="2"/>
      <c r="GP530" s="2"/>
      <c r="GQ530" s="2"/>
      <c r="GR530" s="2"/>
      <c r="GS530" s="2"/>
      <c r="GT530" s="2"/>
      <c r="GU530" s="2"/>
      <c r="GV530" s="2"/>
      <c r="GW530" s="2"/>
      <c r="GX530" s="2"/>
      <c r="GY530" s="2"/>
      <c r="GZ530" s="2"/>
      <c r="HA530" s="2"/>
      <c r="HB530" s="2"/>
      <c r="HC530" s="2"/>
      <c r="HD530" s="2"/>
      <c r="HE530" s="2"/>
      <c r="HF530" s="2"/>
      <c r="HG530" s="2"/>
      <c r="HH530" s="2"/>
      <c r="HI530" s="2"/>
      <c r="HJ530" s="2"/>
      <c r="HK530" s="2"/>
      <c r="HL530" s="2"/>
      <c r="HM530" s="2"/>
      <c r="HN530" s="2"/>
      <c r="HO530" s="2"/>
      <c r="HP530" s="2"/>
      <c r="HQ530" s="2"/>
      <c r="HR530" s="2"/>
      <c r="HS530" s="2"/>
      <c r="HT530" s="2"/>
      <c r="HU530" s="2"/>
      <c r="HV530" s="2"/>
      <c r="HW530" s="2"/>
      <c r="HX530" s="2"/>
      <c r="HY530" s="2"/>
      <c r="HZ530" s="2"/>
      <c r="IA530" s="2"/>
      <c r="IB530" s="2"/>
      <c r="IC530" s="2"/>
      <c r="ID530" s="2"/>
    </row>
    <row r="531" spans="1:238" s="4" customFormat="1" x14ac:dyDescent="0.2">
      <c r="A531" s="38">
        <f t="shared" si="11"/>
        <v>524</v>
      </c>
      <c r="B531" s="11" t="s">
        <v>1591</v>
      </c>
      <c r="C531" s="11" t="s">
        <v>18</v>
      </c>
      <c r="D531" s="7"/>
      <c r="E531" s="49">
        <v>2017.03</v>
      </c>
      <c r="F531" s="12" t="s">
        <v>144</v>
      </c>
      <c r="G531" s="13">
        <v>1981</v>
      </c>
      <c r="H531" s="13">
        <v>3861</v>
      </c>
      <c r="I531" s="18" t="s">
        <v>2117</v>
      </c>
      <c r="J531" s="18" t="s">
        <v>50</v>
      </c>
      <c r="K531" s="6"/>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c r="FD531" s="2"/>
      <c r="FE531" s="2"/>
      <c r="FF531" s="2"/>
      <c r="FG531" s="2"/>
      <c r="FH531" s="2"/>
      <c r="FI531" s="2"/>
      <c r="FJ531" s="2"/>
      <c r="FK531" s="2"/>
      <c r="FL531" s="2"/>
      <c r="FM531" s="2"/>
      <c r="FN531" s="2"/>
      <c r="FO531" s="2"/>
      <c r="FP531" s="2"/>
      <c r="FQ531" s="2"/>
      <c r="FR531" s="2"/>
      <c r="FS531" s="2"/>
      <c r="FT531" s="2"/>
      <c r="FU531" s="2"/>
      <c r="FV531" s="2"/>
      <c r="FW531" s="2"/>
      <c r="FX531" s="2"/>
      <c r="FY531" s="2"/>
      <c r="FZ531" s="2"/>
      <c r="GA531" s="2"/>
      <c r="GB531" s="2"/>
      <c r="GC531" s="2"/>
      <c r="GD531" s="2"/>
      <c r="GE531" s="2"/>
      <c r="GF531" s="2"/>
      <c r="GG531" s="2"/>
      <c r="GH531" s="2"/>
      <c r="GI531" s="2"/>
      <c r="GJ531" s="2"/>
      <c r="GK531" s="2"/>
      <c r="GL531" s="2"/>
      <c r="GM531" s="2"/>
      <c r="GN531" s="2"/>
      <c r="GO531" s="2"/>
      <c r="GP531" s="2"/>
      <c r="GQ531" s="2"/>
      <c r="GR531" s="2"/>
      <c r="GS531" s="2"/>
      <c r="GT531" s="2"/>
      <c r="GU531" s="2"/>
      <c r="GV531" s="2"/>
      <c r="GW531" s="2"/>
      <c r="GX531" s="2"/>
      <c r="GY531" s="2"/>
      <c r="GZ531" s="2"/>
      <c r="HA531" s="2"/>
      <c r="HB531" s="2"/>
      <c r="HC531" s="2"/>
      <c r="HD531" s="2"/>
      <c r="HE531" s="2"/>
      <c r="HF531" s="2"/>
      <c r="HG531" s="2"/>
      <c r="HH531" s="2"/>
      <c r="HI531" s="2"/>
      <c r="HJ531" s="2"/>
      <c r="HK531" s="2"/>
      <c r="HL531" s="2"/>
      <c r="HM531" s="2"/>
      <c r="HN531" s="2"/>
      <c r="HO531" s="2"/>
      <c r="HP531" s="2"/>
      <c r="HQ531" s="2"/>
      <c r="HR531" s="2"/>
      <c r="HS531" s="2"/>
      <c r="HT531" s="2"/>
      <c r="HU531" s="2"/>
      <c r="HV531" s="2"/>
      <c r="HW531" s="2"/>
      <c r="HX531" s="2"/>
      <c r="HY531" s="2"/>
      <c r="HZ531" s="2"/>
      <c r="IA531" s="2"/>
      <c r="IB531" s="2"/>
      <c r="IC531" s="2"/>
      <c r="ID531" s="2"/>
    </row>
    <row r="532" spans="1:238" s="4" customFormat="1" x14ac:dyDescent="0.2">
      <c r="A532" s="38">
        <f t="shared" si="11"/>
        <v>525</v>
      </c>
      <c r="B532" s="21" t="s">
        <v>942</v>
      </c>
      <c r="C532" s="21" t="s">
        <v>18</v>
      </c>
      <c r="D532" s="11"/>
      <c r="E532" s="49">
        <v>2017.07</v>
      </c>
      <c r="F532" s="12" t="s">
        <v>96</v>
      </c>
      <c r="G532" s="13">
        <v>160</v>
      </c>
      <c r="H532" s="13">
        <v>788</v>
      </c>
      <c r="I532" s="14" t="s">
        <v>2117</v>
      </c>
      <c r="J532" s="46" t="s">
        <v>50</v>
      </c>
      <c r="K532" s="6" t="s">
        <v>2293</v>
      </c>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c r="FD532" s="2"/>
      <c r="FE532" s="2"/>
      <c r="FF532" s="2"/>
      <c r="FG532" s="2"/>
      <c r="FH532" s="2"/>
      <c r="FI532" s="2"/>
      <c r="FJ532" s="2"/>
      <c r="FK532" s="2"/>
      <c r="FL532" s="2"/>
      <c r="FM532" s="2"/>
      <c r="FN532" s="2"/>
      <c r="FO532" s="2"/>
      <c r="FP532" s="2"/>
      <c r="FQ532" s="2"/>
      <c r="FR532" s="2"/>
      <c r="FS532" s="2"/>
      <c r="FT532" s="2"/>
      <c r="FU532" s="2"/>
      <c r="FV532" s="2"/>
      <c r="FW532" s="2"/>
      <c r="FX532" s="2"/>
      <c r="FY532" s="2"/>
      <c r="FZ532" s="2"/>
      <c r="GA532" s="2"/>
      <c r="GB532" s="2"/>
      <c r="GC532" s="2"/>
      <c r="GD532" s="2"/>
      <c r="GE532" s="2"/>
      <c r="GF532" s="2"/>
      <c r="GG532" s="2"/>
      <c r="GH532" s="2"/>
      <c r="GI532" s="2"/>
      <c r="GJ532" s="2"/>
      <c r="GK532" s="2"/>
      <c r="GL532" s="2"/>
      <c r="GM532" s="2"/>
      <c r="GN532" s="2"/>
      <c r="GO532" s="2"/>
      <c r="GP532" s="2"/>
      <c r="GQ532" s="2"/>
      <c r="GR532" s="2"/>
      <c r="GS532" s="2"/>
      <c r="GT532" s="2"/>
      <c r="GU532" s="2"/>
      <c r="GV532" s="2"/>
      <c r="GW532" s="2"/>
      <c r="GX532" s="2"/>
      <c r="GY532" s="2"/>
      <c r="GZ532" s="2"/>
      <c r="HA532" s="2"/>
      <c r="HB532" s="2"/>
      <c r="HC532" s="2"/>
      <c r="HD532" s="2"/>
      <c r="HE532" s="2"/>
      <c r="HF532" s="2"/>
      <c r="HG532" s="2"/>
      <c r="HH532" s="2"/>
      <c r="HI532" s="2"/>
      <c r="HJ532" s="2"/>
      <c r="HK532" s="2"/>
      <c r="HL532" s="2"/>
      <c r="HM532" s="2"/>
      <c r="HN532" s="2"/>
      <c r="HO532" s="2"/>
      <c r="HP532" s="2"/>
      <c r="HQ532" s="2"/>
      <c r="HR532" s="2"/>
      <c r="HS532" s="2"/>
      <c r="HT532" s="2"/>
      <c r="HU532" s="2"/>
      <c r="HV532" s="2"/>
      <c r="HW532" s="2"/>
      <c r="HX532" s="2"/>
      <c r="HY532" s="2"/>
      <c r="HZ532" s="2"/>
      <c r="IA532" s="2"/>
      <c r="IB532" s="2"/>
      <c r="IC532" s="2"/>
      <c r="ID532" s="2"/>
    </row>
    <row r="533" spans="1:238" x14ac:dyDescent="0.2">
      <c r="A533" s="38">
        <f t="shared" si="11"/>
        <v>526</v>
      </c>
      <c r="B533" s="21" t="s">
        <v>1249</v>
      </c>
      <c r="C533" s="11" t="s">
        <v>18</v>
      </c>
      <c r="D533" s="11"/>
      <c r="E533" s="49">
        <v>2017.07</v>
      </c>
      <c r="F533" s="12" t="s">
        <v>94</v>
      </c>
      <c r="G533" s="13">
        <v>989</v>
      </c>
      <c r="H533" s="13">
        <v>2213</v>
      </c>
      <c r="I533" s="14" t="s">
        <v>4</v>
      </c>
      <c r="J533" s="46" t="s">
        <v>50</v>
      </c>
      <c r="K533" s="6"/>
    </row>
    <row r="534" spans="1:238" x14ac:dyDescent="0.2">
      <c r="A534" s="38">
        <f t="shared" si="11"/>
        <v>527</v>
      </c>
      <c r="B534" s="11" t="s">
        <v>1250</v>
      </c>
      <c r="C534" s="11" t="s">
        <v>18</v>
      </c>
      <c r="D534" s="11"/>
      <c r="E534" s="49">
        <v>2017.07</v>
      </c>
      <c r="F534" s="12" t="s">
        <v>82</v>
      </c>
      <c r="G534" s="13">
        <v>387</v>
      </c>
      <c r="H534" s="13">
        <v>814</v>
      </c>
      <c r="I534" s="14" t="s">
        <v>2</v>
      </c>
      <c r="J534" s="46" t="s">
        <v>50</v>
      </c>
      <c r="K534" s="6"/>
    </row>
    <row r="535" spans="1:238" x14ac:dyDescent="0.2">
      <c r="A535" s="38">
        <f t="shared" si="11"/>
        <v>528</v>
      </c>
      <c r="B535" s="21" t="s">
        <v>1596</v>
      </c>
      <c r="C535" s="7" t="s">
        <v>18</v>
      </c>
      <c r="E535" s="49">
        <v>2017.07</v>
      </c>
      <c r="F535" s="12" t="s">
        <v>92</v>
      </c>
      <c r="G535" s="13">
        <v>1780</v>
      </c>
      <c r="H535" s="13">
        <v>2833</v>
      </c>
      <c r="I535" s="14" t="s">
        <v>2119</v>
      </c>
      <c r="J535" s="46" t="s">
        <v>50</v>
      </c>
      <c r="K535" s="6"/>
    </row>
    <row r="536" spans="1:238" x14ac:dyDescent="0.2">
      <c r="A536" s="38">
        <f t="shared" si="11"/>
        <v>529</v>
      </c>
      <c r="B536" s="21" t="s">
        <v>1252</v>
      </c>
      <c r="C536" s="11" t="s">
        <v>18</v>
      </c>
      <c r="D536" s="12"/>
      <c r="E536" s="49">
        <v>2017.08</v>
      </c>
      <c r="F536" s="12" t="s">
        <v>79</v>
      </c>
      <c r="G536" s="13">
        <v>910</v>
      </c>
      <c r="H536" s="13">
        <v>2237</v>
      </c>
      <c r="I536" s="14" t="s">
        <v>2</v>
      </c>
      <c r="J536" s="46" t="s">
        <v>50</v>
      </c>
      <c r="K536" s="6" t="s">
        <v>2277</v>
      </c>
    </row>
    <row r="537" spans="1:238" x14ac:dyDescent="0.2">
      <c r="A537" s="38">
        <f t="shared" si="11"/>
        <v>530</v>
      </c>
      <c r="B537" s="21" t="s">
        <v>2431</v>
      </c>
      <c r="C537" s="11" t="s">
        <v>18</v>
      </c>
      <c r="D537" s="12"/>
      <c r="E537" s="49">
        <v>2017.08</v>
      </c>
      <c r="F537" s="12" t="s">
        <v>78</v>
      </c>
      <c r="G537" s="13">
        <v>897</v>
      </c>
      <c r="H537" s="13">
        <v>2263</v>
      </c>
      <c r="I537" s="14" t="s">
        <v>4</v>
      </c>
      <c r="J537" s="46" t="s">
        <v>50</v>
      </c>
      <c r="K537" s="6"/>
    </row>
    <row r="538" spans="1:238" x14ac:dyDescent="0.2">
      <c r="A538" s="38">
        <f t="shared" si="11"/>
        <v>531</v>
      </c>
      <c r="B538" s="21" t="s">
        <v>1253</v>
      </c>
      <c r="C538" s="21" t="s">
        <v>18</v>
      </c>
      <c r="D538" s="11"/>
      <c r="E538" s="49">
        <v>2017.08</v>
      </c>
      <c r="F538" s="12" t="s">
        <v>80</v>
      </c>
      <c r="G538" s="13">
        <v>325</v>
      </c>
      <c r="H538" s="13">
        <v>671</v>
      </c>
      <c r="I538" s="14" t="s">
        <v>4</v>
      </c>
      <c r="J538" s="46" t="s">
        <v>2233</v>
      </c>
      <c r="K538" s="6"/>
    </row>
    <row r="539" spans="1:238" x14ac:dyDescent="0.2">
      <c r="A539" s="38">
        <f t="shared" si="11"/>
        <v>532</v>
      </c>
      <c r="B539" s="21" t="s">
        <v>1254</v>
      </c>
      <c r="C539" s="21" t="s">
        <v>18</v>
      </c>
      <c r="D539" s="11"/>
      <c r="E539" s="49">
        <v>2017.08</v>
      </c>
      <c r="F539" s="12" t="s">
        <v>78</v>
      </c>
      <c r="G539" s="13">
        <v>897</v>
      </c>
      <c r="H539" s="13">
        <v>2263</v>
      </c>
      <c r="I539" s="14" t="s">
        <v>4</v>
      </c>
      <c r="J539" s="46" t="s">
        <v>50</v>
      </c>
      <c r="K539" s="6"/>
    </row>
    <row r="540" spans="1:238" x14ac:dyDescent="0.2">
      <c r="A540" s="38">
        <f t="shared" si="11"/>
        <v>533</v>
      </c>
      <c r="B540" s="21" t="s">
        <v>1255</v>
      </c>
      <c r="C540" s="21" t="s">
        <v>18</v>
      </c>
      <c r="D540" s="11"/>
      <c r="E540" s="49">
        <v>2017.08</v>
      </c>
      <c r="F540" s="12" t="s">
        <v>74</v>
      </c>
      <c r="G540" s="13">
        <v>189</v>
      </c>
      <c r="H540" s="13">
        <v>427</v>
      </c>
      <c r="I540" s="14" t="s">
        <v>4</v>
      </c>
      <c r="J540" s="46" t="s">
        <v>50</v>
      </c>
      <c r="K540" s="6"/>
    </row>
    <row r="541" spans="1:238" s="52" customFormat="1" x14ac:dyDescent="0.2">
      <c r="A541" s="38">
        <f t="shared" si="11"/>
        <v>534</v>
      </c>
      <c r="B541" s="21" t="s">
        <v>1256</v>
      </c>
      <c r="C541" s="11" t="s">
        <v>18</v>
      </c>
      <c r="D541" s="11"/>
      <c r="E541" s="49">
        <v>2017.09</v>
      </c>
      <c r="F541" s="12" t="s">
        <v>2438</v>
      </c>
      <c r="G541" s="13">
        <v>429</v>
      </c>
      <c r="H541" s="13">
        <v>947</v>
      </c>
      <c r="I541" s="14" t="s">
        <v>499</v>
      </c>
      <c r="J541" s="46" t="s">
        <v>50</v>
      </c>
      <c r="K541" s="6" t="s">
        <v>2439</v>
      </c>
    </row>
    <row r="542" spans="1:238" x14ac:dyDescent="0.2">
      <c r="A542" s="38">
        <f t="shared" si="11"/>
        <v>535</v>
      </c>
      <c r="B542" s="21" t="s">
        <v>1257</v>
      </c>
      <c r="C542" s="11" t="s">
        <v>18</v>
      </c>
      <c r="D542" s="11"/>
      <c r="E542" s="49">
        <v>2017.09</v>
      </c>
      <c r="F542" s="12" t="s">
        <v>2440</v>
      </c>
      <c r="G542" s="13">
        <v>1606</v>
      </c>
      <c r="H542" s="13">
        <v>4036</v>
      </c>
      <c r="I542" s="14" t="s">
        <v>41</v>
      </c>
      <c r="J542" s="46" t="s">
        <v>50</v>
      </c>
      <c r="K542" s="6"/>
    </row>
    <row r="543" spans="1:238" s="52" customFormat="1" x14ac:dyDescent="0.2">
      <c r="A543" s="38">
        <f t="shared" ref="A543:A607" si="12">ROW()-7</f>
        <v>536</v>
      </c>
      <c r="B543" s="21" t="s">
        <v>1258</v>
      </c>
      <c r="C543" s="11" t="s">
        <v>18</v>
      </c>
      <c r="D543" s="11"/>
      <c r="E543" s="49" t="s">
        <v>2450</v>
      </c>
      <c r="F543" s="12" t="s">
        <v>503</v>
      </c>
      <c r="G543" s="13">
        <v>400</v>
      </c>
      <c r="H543" s="59">
        <v>1069</v>
      </c>
      <c r="I543" s="14" t="s">
        <v>2</v>
      </c>
      <c r="J543" s="46" t="s">
        <v>50</v>
      </c>
      <c r="K543" s="6"/>
    </row>
    <row r="544" spans="1:238" s="52" customFormat="1" x14ac:dyDescent="0.2">
      <c r="A544" s="38">
        <f t="shared" si="12"/>
        <v>537</v>
      </c>
      <c r="B544" s="21" t="s">
        <v>1259</v>
      </c>
      <c r="C544" s="11" t="s">
        <v>18</v>
      </c>
      <c r="D544" s="11"/>
      <c r="E544" s="49" t="s">
        <v>2450</v>
      </c>
      <c r="F544" s="12" t="s">
        <v>114</v>
      </c>
      <c r="G544" s="13">
        <v>400</v>
      </c>
      <c r="H544" s="13">
        <v>1412</v>
      </c>
      <c r="I544" s="14" t="s">
        <v>4</v>
      </c>
      <c r="J544" s="46" t="s">
        <v>50</v>
      </c>
      <c r="K544" s="6"/>
    </row>
    <row r="545" spans="1:11" s="52" customFormat="1" x14ac:dyDescent="0.2">
      <c r="A545" s="38">
        <f t="shared" si="12"/>
        <v>538</v>
      </c>
      <c r="B545" s="21" t="s">
        <v>1260</v>
      </c>
      <c r="C545" s="11" t="s">
        <v>18</v>
      </c>
      <c r="D545" s="11"/>
      <c r="E545" s="49">
        <v>2017.11</v>
      </c>
      <c r="F545" s="12" t="s">
        <v>504</v>
      </c>
      <c r="G545" s="13">
        <v>1106</v>
      </c>
      <c r="H545" s="13">
        <v>1257</v>
      </c>
      <c r="I545" s="14" t="s">
        <v>40</v>
      </c>
      <c r="J545" s="46" t="s">
        <v>50</v>
      </c>
      <c r="K545" s="6"/>
    </row>
    <row r="546" spans="1:11" s="52" customFormat="1" x14ac:dyDescent="0.2">
      <c r="A546" s="38">
        <f t="shared" si="12"/>
        <v>539</v>
      </c>
      <c r="B546" s="21" t="s">
        <v>1261</v>
      </c>
      <c r="C546" s="11" t="s">
        <v>18</v>
      </c>
      <c r="D546" s="11"/>
      <c r="E546" s="49">
        <v>2017.11</v>
      </c>
      <c r="F546" s="12" t="s">
        <v>394</v>
      </c>
      <c r="G546" s="13">
        <v>204</v>
      </c>
      <c r="H546" s="13">
        <v>519</v>
      </c>
      <c r="I546" s="14" t="s">
        <v>3</v>
      </c>
      <c r="J546" s="46" t="s">
        <v>50</v>
      </c>
      <c r="K546" s="6"/>
    </row>
    <row r="547" spans="1:11" s="52" customFormat="1" x14ac:dyDescent="0.2">
      <c r="A547" s="38">
        <f t="shared" si="12"/>
        <v>540</v>
      </c>
      <c r="B547" s="21" t="s">
        <v>1262</v>
      </c>
      <c r="C547" s="11" t="s">
        <v>18</v>
      </c>
      <c r="D547" s="12"/>
      <c r="E547" s="49">
        <v>2017.12</v>
      </c>
      <c r="F547" s="22" t="s">
        <v>2460</v>
      </c>
      <c r="G547" s="13">
        <v>516</v>
      </c>
      <c r="H547" s="13">
        <v>1104</v>
      </c>
      <c r="I547" s="14" t="s">
        <v>2461</v>
      </c>
      <c r="J547" s="46" t="s">
        <v>50</v>
      </c>
      <c r="K547" s="6"/>
    </row>
    <row r="548" spans="1:11" s="52" customFormat="1" x14ac:dyDescent="0.2">
      <c r="A548" s="38">
        <f t="shared" si="12"/>
        <v>541</v>
      </c>
      <c r="B548" s="21" t="s">
        <v>1263</v>
      </c>
      <c r="C548" s="11" t="s">
        <v>18</v>
      </c>
      <c r="D548" s="12"/>
      <c r="E548" s="49">
        <v>2017.12</v>
      </c>
      <c r="F548" s="22" t="s">
        <v>96</v>
      </c>
      <c r="G548" s="13">
        <v>1898</v>
      </c>
      <c r="H548" s="13">
        <v>4066</v>
      </c>
      <c r="I548" s="14" t="s">
        <v>2156</v>
      </c>
      <c r="J548" s="46" t="s">
        <v>50</v>
      </c>
      <c r="K548" s="6" t="s">
        <v>2256</v>
      </c>
    </row>
    <row r="549" spans="1:11" s="52" customFormat="1" x14ac:dyDescent="0.2">
      <c r="A549" s="38">
        <f t="shared" si="12"/>
        <v>542</v>
      </c>
      <c r="B549" s="21" t="s">
        <v>1265</v>
      </c>
      <c r="C549" s="11" t="s">
        <v>18</v>
      </c>
      <c r="D549" s="7"/>
      <c r="E549" s="49">
        <v>2018.01</v>
      </c>
      <c r="F549" s="12" t="s">
        <v>2466</v>
      </c>
      <c r="G549" s="13">
        <v>200</v>
      </c>
      <c r="H549" s="13">
        <v>289</v>
      </c>
      <c r="I549" s="14" t="s">
        <v>4</v>
      </c>
      <c r="J549" s="46" t="s">
        <v>50</v>
      </c>
      <c r="K549" s="6"/>
    </row>
    <row r="550" spans="1:11" s="52" customFormat="1" x14ac:dyDescent="0.2">
      <c r="A550" s="38">
        <f t="shared" si="12"/>
        <v>543</v>
      </c>
      <c r="B550" s="11" t="s">
        <v>1266</v>
      </c>
      <c r="C550" s="11" t="s">
        <v>18</v>
      </c>
      <c r="D550" s="7"/>
      <c r="E550" s="49">
        <v>2018.01</v>
      </c>
      <c r="F550" s="12" t="s">
        <v>2467</v>
      </c>
      <c r="G550" s="13">
        <v>201</v>
      </c>
      <c r="H550" s="13">
        <v>427</v>
      </c>
      <c r="I550" s="14" t="s">
        <v>4</v>
      </c>
      <c r="J550" s="46" t="s">
        <v>50</v>
      </c>
      <c r="K550" s="6"/>
    </row>
    <row r="551" spans="1:11" s="52" customFormat="1" x14ac:dyDescent="0.2">
      <c r="A551" s="38">
        <f t="shared" si="12"/>
        <v>544</v>
      </c>
      <c r="B551" s="11" t="s">
        <v>1267</v>
      </c>
      <c r="C551" s="11" t="s">
        <v>18</v>
      </c>
      <c r="D551" s="11"/>
      <c r="E551" s="49">
        <v>2018.03</v>
      </c>
      <c r="F551" s="12" t="s">
        <v>79</v>
      </c>
      <c r="G551" s="13">
        <v>893</v>
      </c>
      <c r="H551" s="13">
        <v>1559</v>
      </c>
      <c r="I551" s="14" t="s">
        <v>2</v>
      </c>
      <c r="J551" s="46" t="s">
        <v>2480</v>
      </c>
      <c r="K551" s="6"/>
    </row>
    <row r="552" spans="1:11" s="52" customFormat="1" x14ac:dyDescent="0.2">
      <c r="A552" s="38">
        <f t="shared" si="12"/>
        <v>545</v>
      </c>
      <c r="B552" s="21" t="s">
        <v>1268</v>
      </c>
      <c r="C552" s="11" t="s">
        <v>18</v>
      </c>
      <c r="D552" s="11"/>
      <c r="E552" s="49">
        <v>2018.04</v>
      </c>
      <c r="F552" s="22" t="s">
        <v>503</v>
      </c>
      <c r="G552" s="13">
        <v>669</v>
      </c>
      <c r="H552" s="13">
        <v>1549</v>
      </c>
      <c r="I552" s="14" t="s">
        <v>4</v>
      </c>
      <c r="J552" s="46" t="s">
        <v>2495</v>
      </c>
      <c r="K552" s="6"/>
    </row>
    <row r="553" spans="1:11" s="52" customFormat="1" x14ac:dyDescent="0.2">
      <c r="A553" s="38">
        <f t="shared" si="12"/>
        <v>546</v>
      </c>
      <c r="B553" s="11" t="s">
        <v>1269</v>
      </c>
      <c r="C553" s="11" t="s">
        <v>18</v>
      </c>
      <c r="D553" s="11"/>
      <c r="E553" s="49">
        <v>2018.06</v>
      </c>
      <c r="F553" s="12" t="s">
        <v>2507</v>
      </c>
      <c r="G553" s="13">
        <v>960</v>
      </c>
      <c r="H553" s="13">
        <v>1725</v>
      </c>
      <c r="I553" s="14" t="s">
        <v>4</v>
      </c>
      <c r="J553" s="46" t="s">
        <v>2482</v>
      </c>
      <c r="K553" s="6"/>
    </row>
    <row r="554" spans="1:11" s="52" customFormat="1" x14ac:dyDescent="0.2">
      <c r="A554" s="38">
        <f t="shared" si="12"/>
        <v>547</v>
      </c>
      <c r="B554" s="24" t="s">
        <v>1270</v>
      </c>
      <c r="C554" s="24" t="s">
        <v>18</v>
      </c>
      <c r="D554" s="24"/>
      <c r="E554" s="60">
        <v>2018.07</v>
      </c>
      <c r="F554" s="25" t="s">
        <v>2528</v>
      </c>
      <c r="G554" s="26">
        <v>1584</v>
      </c>
      <c r="H554" s="26">
        <v>3562</v>
      </c>
      <c r="I554" s="27" t="s">
        <v>2123</v>
      </c>
      <c r="J554" s="70" t="s">
        <v>2140</v>
      </c>
      <c r="K554" s="20"/>
    </row>
    <row r="555" spans="1:11" s="52" customFormat="1" x14ac:dyDescent="0.2">
      <c r="A555" s="38">
        <f t="shared" si="12"/>
        <v>548</v>
      </c>
      <c r="B555" s="24" t="s">
        <v>1271</v>
      </c>
      <c r="C555" s="24" t="s">
        <v>18</v>
      </c>
      <c r="D555" s="24"/>
      <c r="E555" s="60">
        <v>2018.07</v>
      </c>
      <c r="F555" s="25" t="s">
        <v>2529</v>
      </c>
      <c r="G555" s="26">
        <v>3299</v>
      </c>
      <c r="H555" s="26">
        <v>7688</v>
      </c>
      <c r="I555" s="27" t="s">
        <v>3</v>
      </c>
      <c r="J555" s="70" t="s">
        <v>2495</v>
      </c>
      <c r="K555" s="20"/>
    </row>
    <row r="556" spans="1:11" s="52" customFormat="1" x14ac:dyDescent="0.2">
      <c r="A556" s="38">
        <f t="shared" si="12"/>
        <v>549</v>
      </c>
      <c r="B556" s="71" t="s">
        <v>1272</v>
      </c>
      <c r="C556" s="15" t="s">
        <v>18</v>
      </c>
      <c r="D556" s="7"/>
      <c r="E556" s="49">
        <v>2018.09</v>
      </c>
      <c r="F556" s="12" t="s">
        <v>552</v>
      </c>
      <c r="G556" s="29">
        <v>772</v>
      </c>
      <c r="H556" s="29">
        <v>1769</v>
      </c>
      <c r="I556" s="14" t="s">
        <v>41</v>
      </c>
      <c r="J556" s="33" t="s">
        <v>50</v>
      </c>
      <c r="K556" s="6"/>
    </row>
    <row r="557" spans="1:11" s="52" customFormat="1" x14ac:dyDescent="0.2">
      <c r="A557" s="38">
        <f t="shared" si="12"/>
        <v>550</v>
      </c>
      <c r="B557" s="11" t="s">
        <v>1273</v>
      </c>
      <c r="C557" s="15" t="s">
        <v>18</v>
      </c>
      <c r="D557" s="7"/>
      <c r="E557" s="49">
        <v>2018.09</v>
      </c>
      <c r="F557" s="12" t="s">
        <v>2545</v>
      </c>
      <c r="G557" s="29">
        <v>593</v>
      </c>
      <c r="H557" s="29">
        <v>1264</v>
      </c>
      <c r="I557" s="14" t="s">
        <v>40</v>
      </c>
      <c r="J557" s="33" t="s">
        <v>50</v>
      </c>
      <c r="K557" s="6" t="s">
        <v>2464</v>
      </c>
    </row>
    <row r="558" spans="1:11" s="52" customFormat="1" x14ac:dyDescent="0.2">
      <c r="A558" s="38">
        <f t="shared" si="12"/>
        <v>551</v>
      </c>
      <c r="B558" s="21" t="s">
        <v>1274</v>
      </c>
      <c r="C558" s="15" t="s">
        <v>18</v>
      </c>
      <c r="D558" s="7"/>
      <c r="E558" s="49">
        <v>2018.09</v>
      </c>
      <c r="F558" s="12" t="s">
        <v>2546</v>
      </c>
      <c r="G558" s="29">
        <v>766</v>
      </c>
      <c r="H558" s="29">
        <v>1566</v>
      </c>
      <c r="I558" s="27" t="s">
        <v>4</v>
      </c>
      <c r="J558" s="33" t="s">
        <v>50</v>
      </c>
      <c r="K558" s="6"/>
    </row>
    <row r="559" spans="1:11" s="52" customFormat="1" x14ac:dyDescent="0.2">
      <c r="A559" s="38">
        <f t="shared" si="12"/>
        <v>552</v>
      </c>
      <c r="B559" s="21" t="s">
        <v>1275</v>
      </c>
      <c r="C559" s="30" t="s">
        <v>553</v>
      </c>
      <c r="D559" s="7"/>
      <c r="E559" s="49">
        <v>2018.09</v>
      </c>
      <c r="F559" s="31" t="s">
        <v>2548</v>
      </c>
      <c r="G559" s="32">
        <v>1281</v>
      </c>
      <c r="H559" s="29">
        <v>2895</v>
      </c>
      <c r="I559" s="27" t="s">
        <v>4</v>
      </c>
      <c r="J559" s="33" t="s">
        <v>50</v>
      </c>
      <c r="K559" s="6"/>
    </row>
    <row r="560" spans="1:11" s="52" customFormat="1" x14ac:dyDescent="0.2">
      <c r="A560" s="38">
        <f t="shared" si="12"/>
        <v>553</v>
      </c>
      <c r="B560" s="21" t="s">
        <v>1276</v>
      </c>
      <c r="C560" s="11" t="s">
        <v>2568</v>
      </c>
      <c r="D560" s="11"/>
      <c r="E560" s="49" t="s">
        <v>554</v>
      </c>
      <c r="F560" s="22" t="s">
        <v>2569</v>
      </c>
      <c r="G560" s="13">
        <v>231</v>
      </c>
      <c r="H560" s="13">
        <v>790</v>
      </c>
      <c r="I560" s="14" t="s">
        <v>2117</v>
      </c>
      <c r="J560" s="46" t="s">
        <v>2570</v>
      </c>
      <c r="K560" s="6"/>
    </row>
    <row r="561" spans="1:11" s="52" customFormat="1" x14ac:dyDescent="0.2">
      <c r="A561" s="38">
        <f t="shared" si="12"/>
        <v>554</v>
      </c>
      <c r="B561" s="21" t="s">
        <v>1277</v>
      </c>
      <c r="C561" s="30" t="s">
        <v>2347</v>
      </c>
      <c r="D561" s="7"/>
      <c r="E561" s="49">
        <v>2018.11</v>
      </c>
      <c r="F561" s="12" t="s">
        <v>2583</v>
      </c>
      <c r="G561" s="29">
        <v>578</v>
      </c>
      <c r="H561" s="29">
        <v>1089</v>
      </c>
      <c r="I561" s="27" t="s">
        <v>4</v>
      </c>
      <c r="J561" s="33" t="s">
        <v>2090</v>
      </c>
      <c r="K561" s="6"/>
    </row>
    <row r="562" spans="1:11" s="52" customFormat="1" x14ac:dyDescent="0.2">
      <c r="A562" s="38">
        <f t="shared" si="12"/>
        <v>555</v>
      </c>
      <c r="B562" s="11" t="s">
        <v>1278</v>
      </c>
      <c r="C562" s="30" t="s">
        <v>2347</v>
      </c>
      <c r="D562" s="7"/>
      <c r="E562" s="49">
        <v>2018.11</v>
      </c>
      <c r="F562" s="12" t="s">
        <v>2583</v>
      </c>
      <c r="G562" s="29">
        <v>275</v>
      </c>
      <c r="H562" s="29">
        <v>559</v>
      </c>
      <c r="I562" s="27" t="s">
        <v>4</v>
      </c>
      <c r="J562" s="33" t="s">
        <v>2090</v>
      </c>
      <c r="K562" s="6"/>
    </row>
    <row r="563" spans="1:11" s="62" customFormat="1" x14ac:dyDescent="0.2">
      <c r="A563" s="38">
        <f t="shared" si="12"/>
        <v>556</v>
      </c>
      <c r="B563" s="71" t="s">
        <v>1279</v>
      </c>
      <c r="C563" s="15" t="s">
        <v>2347</v>
      </c>
      <c r="D563" s="7"/>
      <c r="E563" s="49">
        <v>2018.11</v>
      </c>
      <c r="F563" s="12" t="s">
        <v>2584</v>
      </c>
      <c r="G563" s="29">
        <v>1058</v>
      </c>
      <c r="H563" s="29">
        <v>1538</v>
      </c>
      <c r="I563" s="27" t="s">
        <v>4</v>
      </c>
      <c r="J563" s="33" t="s">
        <v>2090</v>
      </c>
      <c r="K563" s="6" t="s">
        <v>2464</v>
      </c>
    </row>
    <row r="564" spans="1:11" s="52" customFormat="1" x14ac:dyDescent="0.2">
      <c r="A564" s="38">
        <f t="shared" si="12"/>
        <v>557</v>
      </c>
      <c r="B564" s="21" t="s">
        <v>1280</v>
      </c>
      <c r="C564" s="30" t="s">
        <v>2347</v>
      </c>
      <c r="D564" s="7"/>
      <c r="E564" s="49">
        <v>2018.11</v>
      </c>
      <c r="F564" s="31" t="s">
        <v>2442</v>
      </c>
      <c r="G564" s="32">
        <v>237</v>
      </c>
      <c r="H564" s="29">
        <v>622</v>
      </c>
      <c r="I564" s="14" t="s">
        <v>2117</v>
      </c>
      <c r="J564" s="33" t="s">
        <v>2090</v>
      </c>
      <c r="K564" s="6"/>
    </row>
    <row r="565" spans="1:11" s="52" customFormat="1" x14ac:dyDescent="0.2">
      <c r="A565" s="38">
        <f t="shared" si="12"/>
        <v>558</v>
      </c>
      <c r="B565" s="11" t="s">
        <v>1281</v>
      </c>
      <c r="C565" s="30" t="s">
        <v>18</v>
      </c>
      <c r="D565" s="7"/>
      <c r="E565" s="49">
        <v>2018.12</v>
      </c>
      <c r="F565" s="31" t="s">
        <v>559</v>
      </c>
      <c r="G565" s="13">
        <v>20</v>
      </c>
      <c r="H565" s="13">
        <v>20</v>
      </c>
      <c r="I565" s="27" t="s">
        <v>4</v>
      </c>
      <c r="J565" s="33" t="s">
        <v>33</v>
      </c>
      <c r="K565" s="4"/>
    </row>
    <row r="566" spans="1:11" s="52" customFormat="1" x14ac:dyDescent="0.2">
      <c r="A566" s="38">
        <f t="shared" si="12"/>
        <v>559</v>
      </c>
      <c r="B566" s="11" t="s">
        <v>1282</v>
      </c>
      <c r="C566" s="30" t="s">
        <v>18</v>
      </c>
      <c r="D566" s="7"/>
      <c r="E566" s="49">
        <v>2018.12</v>
      </c>
      <c r="F566" s="31" t="s">
        <v>559</v>
      </c>
      <c r="G566" s="13">
        <v>431</v>
      </c>
      <c r="H566" s="13">
        <v>853</v>
      </c>
      <c r="I566" s="27" t="s">
        <v>4</v>
      </c>
      <c r="J566" s="33" t="s">
        <v>33</v>
      </c>
      <c r="K566" s="4"/>
    </row>
    <row r="567" spans="1:11" s="52" customFormat="1" x14ac:dyDescent="0.2">
      <c r="A567" s="38">
        <f t="shared" si="12"/>
        <v>560</v>
      </c>
      <c r="B567" s="11" t="s">
        <v>567</v>
      </c>
      <c r="C567" s="30" t="s">
        <v>18</v>
      </c>
      <c r="D567" s="7"/>
      <c r="E567" s="49">
        <v>2018.12</v>
      </c>
      <c r="F567" s="28" t="s">
        <v>78</v>
      </c>
      <c r="G567" s="13">
        <v>364</v>
      </c>
      <c r="H567" s="13">
        <v>670</v>
      </c>
      <c r="I567" s="33" t="s">
        <v>2123</v>
      </c>
      <c r="J567" s="33" t="s">
        <v>33</v>
      </c>
      <c r="K567" s="4"/>
    </row>
    <row r="568" spans="1:11" s="52" customFormat="1" x14ac:dyDescent="0.2">
      <c r="A568" s="38">
        <f t="shared" si="12"/>
        <v>561</v>
      </c>
      <c r="B568" s="11" t="s">
        <v>1283</v>
      </c>
      <c r="C568" s="30" t="s">
        <v>2590</v>
      </c>
      <c r="D568" s="30"/>
      <c r="E568" s="49">
        <v>2018.12</v>
      </c>
      <c r="F568" s="31" t="s">
        <v>572</v>
      </c>
      <c r="G568" s="13">
        <v>2023</v>
      </c>
      <c r="H568" s="13">
        <v>4537</v>
      </c>
      <c r="I568" s="33" t="s">
        <v>2579</v>
      </c>
      <c r="J568" s="33" t="s">
        <v>33</v>
      </c>
      <c r="K568" s="4"/>
    </row>
    <row r="569" spans="1:11" s="52" customFormat="1" x14ac:dyDescent="0.2">
      <c r="A569" s="38">
        <f t="shared" si="12"/>
        <v>562</v>
      </c>
      <c r="B569" s="11" t="s">
        <v>1283</v>
      </c>
      <c r="C569" s="30" t="s">
        <v>2591</v>
      </c>
      <c r="D569" s="30"/>
      <c r="E569" s="49">
        <v>2018.12</v>
      </c>
      <c r="F569" s="31" t="s">
        <v>572</v>
      </c>
      <c r="G569" s="13">
        <v>91</v>
      </c>
      <c r="H569" s="13">
        <v>399</v>
      </c>
      <c r="I569" s="33" t="s">
        <v>2123</v>
      </c>
      <c r="J569" s="33" t="s">
        <v>33</v>
      </c>
      <c r="K569" s="4"/>
    </row>
    <row r="570" spans="1:11" s="52" customFormat="1" x14ac:dyDescent="0.2">
      <c r="A570" s="38">
        <f t="shared" si="12"/>
        <v>563</v>
      </c>
      <c r="B570" s="11" t="s">
        <v>564</v>
      </c>
      <c r="C570" s="30" t="s">
        <v>2592</v>
      </c>
      <c r="D570" s="30"/>
      <c r="E570" s="49">
        <v>2018.12</v>
      </c>
      <c r="F570" s="31" t="s">
        <v>209</v>
      </c>
      <c r="G570" s="13">
        <v>677</v>
      </c>
      <c r="H570" s="13">
        <v>1445</v>
      </c>
      <c r="I570" s="33" t="s">
        <v>2195</v>
      </c>
      <c r="J570" s="33" t="s">
        <v>33</v>
      </c>
      <c r="K570" s="4"/>
    </row>
    <row r="571" spans="1:11" s="52" customFormat="1" x14ac:dyDescent="0.2">
      <c r="A571" s="38">
        <f t="shared" si="12"/>
        <v>564</v>
      </c>
      <c r="B571" s="11" t="s">
        <v>2003</v>
      </c>
      <c r="C571" s="30" t="s">
        <v>2381</v>
      </c>
      <c r="D571" s="11"/>
      <c r="E571" s="49">
        <v>2018.12</v>
      </c>
      <c r="F571" s="31" t="s">
        <v>174</v>
      </c>
      <c r="G571" s="13">
        <v>362</v>
      </c>
      <c r="H571" s="13">
        <v>737</v>
      </c>
      <c r="I571" s="33" t="s">
        <v>2123</v>
      </c>
      <c r="J571" s="33" t="s">
        <v>2536</v>
      </c>
      <c r="K571" s="6"/>
    </row>
    <row r="572" spans="1:11" s="52" customFormat="1" x14ac:dyDescent="0.2">
      <c r="A572" s="38">
        <f t="shared" si="12"/>
        <v>565</v>
      </c>
      <c r="B572" s="7" t="s">
        <v>575</v>
      </c>
      <c r="C572" s="8" t="s">
        <v>18</v>
      </c>
      <c r="D572" s="8"/>
      <c r="E572" s="61" t="s">
        <v>2594</v>
      </c>
      <c r="F572" s="8" t="s">
        <v>576</v>
      </c>
      <c r="G572" s="41">
        <v>1555</v>
      </c>
      <c r="H572" s="41">
        <v>2880</v>
      </c>
      <c r="I572" s="27" t="s">
        <v>4</v>
      </c>
      <c r="J572" s="44" t="s">
        <v>33</v>
      </c>
      <c r="K572" s="6"/>
    </row>
    <row r="573" spans="1:11" s="52" customFormat="1" x14ac:dyDescent="0.2">
      <c r="A573" s="38">
        <f t="shared" si="12"/>
        <v>566</v>
      </c>
      <c r="B573" s="7" t="s">
        <v>1284</v>
      </c>
      <c r="C573" s="8" t="s">
        <v>18</v>
      </c>
      <c r="D573" s="8"/>
      <c r="E573" s="61" t="s">
        <v>2600</v>
      </c>
      <c r="F573" s="7" t="s">
        <v>2466</v>
      </c>
      <c r="G573" s="43">
        <v>191</v>
      </c>
      <c r="H573" s="43">
        <v>448</v>
      </c>
      <c r="I573" s="44" t="s">
        <v>2601</v>
      </c>
      <c r="J573" s="80" t="s">
        <v>33</v>
      </c>
      <c r="K573" s="4"/>
    </row>
    <row r="574" spans="1:11" s="52" customFormat="1" x14ac:dyDescent="0.2">
      <c r="A574" s="38">
        <f t="shared" si="12"/>
        <v>567</v>
      </c>
      <c r="B574" s="11" t="s">
        <v>1153</v>
      </c>
      <c r="C574" s="11" t="s">
        <v>1230</v>
      </c>
      <c r="D574" s="11"/>
      <c r="E574" s="49">
        <v>2019.03</v>
      </c>
      <c r="F574" s="11" t="s">
        <v>2611</v>
      </c>
      <c r="G574" s="13">
        <v>566</v>
      </c>
      <c r="H574" s="13">
        <v>1146</v>
      </c>
      <c r="I574" s="44" t="s">
        <v>2601</v>
      </c>
      <c r="J574" s="33" t="s">
        <v>33</v>
      </c>
      <c r="K574" s="4" t="s">
        <v>2610</v>
      </c>
    </row>
    <row r="575" spans="1:11" s="52" customFormat="1" x14ac:dyDescent="0.2">
      <c r="A575" s="38">
        <f t="shared" si="12"/>
        <v>568</v>
      </c>
      <c r="B575" s="11" t="s">
        <v>1285</v>
      </c>
      <c r="C575" s="30" t="s">
        <v>2393</v>
      </c>
      <c r="D575" s="30"/>
      <c r="E575" s="49">
        <v>2019.04</v>
      </c>
      <c r="F575" s="31" t="s">
        <v>613</v>
      </c>
      <c r="G575" s="13">
        <v>525</v>
      </c>
      <c r="H575" s="13">
        <v>1028</v>
      </c>
      <c r="I575" s="44" t="s">
        <v>2193</v>
      </c>
      <c r="J575" s="33" t="s">
        <v>50</v>
      </c>
      <c r="K575" s="4"/>
    </row>
    <row r="576" spans="1:11" s="52" customFormat="1" x14ac:dyDescent="0.2">
      <c r="A576" s="38">
        <f t="shared" si="12"/>
        <v>569</v>
      </c>
      <c r="B576" s="11" t="s">
        <v>1286</v>
      </c>
      <c r="C576" s="30" t="s">
        <v>553</v>
      </c>
      <c r="D576" s="7"/>
      <c r="E576" s="49">
        <v>2019.05</v>
      </c>
      <c r="F576" s="31" t="s">
        <v>609</v>
      </c>
      <c r="G576" s="13">
        <v>373</v>
      </c>
      <c r="H576" s="13">
        <v>763</v>
      </c>
      <c r="I576" s="44" t="s">
        <v>2261</v>
      </c>
      <c r="J576" s="33" t="s">
        <v>50</v>
      </c>
      <c r="K576" s="4"/>
    </row>
    <row r="577" spans="1:11" s="52" customFormat="1" x14ac:dyDescent="0.2">
      <c r="A577" s="38">
        <f t="shared" si="12"/>
        <v>570</v>
      </c>
      <c r="B577" s="11" t="s">
        <v>1287</v>
      </c>
      <c r="C577" s="30" t="s">
        <v>2347</v>
      </c>
      <c r="D577" s="7"/>
      <c r="E577" s="49">
        <v>2019.05</v>
      </c>
      <c r="F577" s="31" t="s">
        <v>631</v>
      </c>
      <c r="G577" s="13">
        <v>306</v>
      </c>
      <c r="H577" s="13">
        <v>523</v>
      </c>
      <c r="I577" s="33" t="s">
        <v>41</v>
      </c>
      <c r="J577" s="33" t="s">
        <v>50</v>
      </c>
      <c r="K577" s="4"/>
    </row>
    <row r="578" spans="1:11" s="52" customFormat="1" x14ac:dyDescent="0.2">
      <c r="A578" s="38">
        <f t="shared" si="12"/>
        <v>571</v>
      </c>
      <c r="B578" s="11" t="s">
        <v>1288</v>
      </c>
      <c r="C578" s="30" t="s">
        <v>553</v>
      </c>
      <c r="D578" s="30"/>
      <c r="E578" s="49">
        <v>2019.06</v>
      </c>
      <c r="F578" s="31" t="s">
        <v>640</v>
      </c>
      <c r="G578" s="13">
        <v>1838</v>
      </c>
      <c r="H578" s="13">
        <v>5183</v>
      </c>
      <c r="I578" s="44" t="s">
        <v>2187</v>
      </c>
      <c r="J578" s="33" t="s">
        <v>33</v>
      </c>
      <c r="K578" s="4" t="s">
        <v>2293</v>
      </c>
    </row>
    <row r="579" spans="1:11" s="52" customFormat="1" x14ac:dyDescent="0.2">
      <c r="A579" s="38">
        <f t="shared" si="12"/>
        <v>572</v>
      </c>
      <c r="B579" s="11" t="s">
        <v>1290</v>
      </c>
      <c r="C579" s="11" t="s">
        <v>1230</v>
      </c>
      <c r="D579" s="30"/>
      <c r="E579" s="49">
        <v>2019.07</v>
      </c>
      <c r="F579" s="31" t="s">
        <v>609</v>
      </c>
      <c r="G579" s="13">
        <v>254</v>
      </c>
      <c r="H579" s="13">
        <v>539</v>
      </c>
      <c r="I579" s="44" t="s">
        <v>2194</v>
      </c>
      <c r="J579" s="33" t="s">
        <v>33</v>
      </c>
      <c r="K579" s="4"/>
    </row>
    <row r="580" spans="1:11" s="52" customFormat="1" x14ac:dyDescent="0.2">
      <c r="A580" s="38">
        <f t="shared" si="12"/>
        <v>573</v>
      </c>
      <c r="B580" s="11" t="s">
        <v>1291</v>
      </c>
      <c r="C580" s="30" t="s">
        <v>2592</v>
      </c>
      <c r="D580" s="30"/>
      <c r="E580" s="49">
        <v>2019.07</v>
      </c>
      <c r="F580" s="31" t="s">
        <v>649</v>
      </c>
      <c r="G580" s="13">
        <v>1674</v>
      </c>
      <c r="H580" s="13">
        <v>4463</v>
      </c>
      <c r="I580" s="44" t="s">
        <v>2601</v>
      </c>
      <c r="J580" s="33" t="s">
        <v>50</v>
      </c>
      <c r="K580" s="4"/>
    </row>
    <row r="581" spans="1:11" s="52" customFormat="1" x14ac:dyDescent="0.2">
      <c r="A581" s="38">
        <f t="shared" si="12"/>
        <v>574</v>
      </c>
      <c r="B581" s="11" t="s">
        <v>1292</v>
      </c>
      <c r="C581" s="30" t="s">
        <v>18</v>
      </c>
      <c r="D581" s="30"/>
      <c r="E581" s="49">
        <v>2019.08</v>
      </c>
      <c r="F581" s="31" t="s">
        <v>543</v>
      </c>
      <c r="G581" s="13">
        <v>444</v>
      </c>
      <c r="H581" s="13">
        <v>854</v>
      </c>
      <c r="I581" s="33" t="s">
        <v>611</v>
      </c>
      <c r="J581" s="33" t="s">
        <v>33</v>
      </c>
      <c r="K581" s="39"/>
    </row>
    <row r="582" spans="1:11" s="52" customFormat="1" x14ac:dyDescent="0.2">
      <c r="A582" s="38">
        <f t="shared" si="12"/>
        <v>575</v>
      </c>
      <c r="B582" s="11" t="s">
        <v>1293</v>
      </c>
      <c r="C582" s="30" t="s">
        <v>18</v>
      </c>
      <c r="D582" s="30"/>
      <c r="E582" s="49">
        <v>2019.08</v>
      </c>
      <c r="F582" s="31" t="s">
        <v>660</v>
      </c>
      <c r="G582" s="13">
        <v>2330</v>
      </c>
      <c r="H582" s="13">
        <v>5953</v>
      </c>
      <c r="I582" s="44" t="s">
        <v>2601</v>
      </c>
      <c r="J582" s="33" t="s">
        <v>33</v>
      </c>
      <c r="K582" s="39"/>
    </row>
    <row r="583" spans="1:11" s="52" customFormat="1" x14ac:dyDescent="0.2">
      <c r="A583" s="38">
        <f t="shared" si="12"/>
        <v>576</v>
      </c>
      <c r="B583" s="11" t="s">
        <v>1164</v>
      </c>
      <c r="C583" s="11" t="s">
        <v>1230</v>
      </c>
      <c r="D583" s="7"/>
      <c r="E583" s="49" t="s">
        <v>926</v>
      </c>
      <c r="F583" s="31" t="s">
        <v>138</v>
      </c>
      <c r="G583" s="13">
        <v>339</v>
      </c>
      <c r="H583" s="13">
        <v>913</v>
      </c>
      <c r="I583" s="33" t="s">
        <v>2191</v>
      </c>
      <c r="J583" s="33" t="s">
        <v>50</v>
      </c>
      <c r="K583" s="4"/>
    </row>
    <row r="584" spans="1:11" s="52" customFormat="1" x14ac:dyDescent="0.2">
      <c r="A584" s="38">
        <f t="shared" si="12"/>
        <v>577</v>
      </c>
      <c r="B584" s="11" t="s">
        <v>710</v>
      </c>
      <c r="C584" s="30" t="s">
        <v>18</v>
      </c>
      <c r="D584" s="7"/>
      <c r="E584" s="49">
        <v>2019.12</v>
      </c>
      <c r="F584" s="31" t="s">
        <v>543</v>
      </c>
      <c r="G584" s="13">
        <v>369</v>
      </c>
      <c r="H584" s="13">
        <v>785</v>
      </c>
      <c r="I584" s="33" t="s">
        <v>2203</v>
      </c>
      <c r="J584" s="33" t="s">
        <v>50</v>
      </c>
      <c r="K584" s="4"/>
    </row>
    <row r="585" spans="1:11" s="52" customFormat="1" x14ac:dyDescent="0.2">
      <c r="A585" s="38">
        <f t="shared" si="12"/>
        <v>578</v>
      </c>
      <c r="B585" s="11" t="s">
        <v>1294</v>
      </c>
      <c r="C585" s="30" t="s">
        <v>18</v>
      </c>
      <c r="D585" s="7"/>
      <c r="E585" s="49">
        <v>2019.12</v>
      </c>
      <c r="F585" s="31" t="s">
        <v>706</v>
      </c>
      <c r="G585" s="13">
        <v>721</v>
      </c>
      <c r="H585" s="13">
        <v>1465</v>
      </c>
      <c r="I585" s="33" t="s">
        <v>41</v>
      </c>
      <c r="J585" s="33" t="s">
        <v>50</v>
      </c>
      <c r="K585" s="4" t="s">
        <v>2426</v>
      </c>
    </row>
    <row r="586" spans="1:11" s="52" customFormat="1" x14ac:dyDescent="0.2">
      <c r="A586" s="38">
        <f t="shared" si="12"/>
        <v>579</v>
      </c>
      <c r="B586" s="7" t="s">
        <v>2649</v>
      </c>
      <c r="C586" s="7" t="s">
        <v>18</v>
      </c>
      <c r="D586" s="7"/>
      <c r="E586" s="48">
        <v>2020.07</v>
      </c>
      <c r="F586" s="8" t="s">
        <v>625</v>
      </c>
      <c r="G586" s="9">
        <v>1938</v>
      </c>
      <c r="H586" s="9">
        <v>4566</v>
      </c>
      <c r="I586" s="33" t="s">
        <v>2187</v>
      </c>
      <c r="J586" s="40" t="s">
        <v>50</v>
      </c>
      <c r="K586" s="4" t="s">
        <v>2464</v>
      </c>
    </row>
    <row r="587" spans="1:11" s="52" customFormat="1" x14ac:dyDescent="0.2">
      <c r="A587" s="38">
        <f t="shared" si="12"/>
        <v>580</v>
      </c>
      <c r="B587" s="7" t="s">
        <v>1295</v>
      </c>
      <c r="C587" s="7" t="s">
        <v>553</v>
      </c>
      <c r="D587" s="7"/>
      <c r="E587" s="48">
        <v>2020.07</v>
      </c>
      <c r="F587" s="8" t="s">
        <v>762</v>
      </c>
      <c r="G587" s="9">
        <v>1332</v>
      </c>
      <c r="H587" s="9">
        <v>2617</v>
      </c>
      <c r="I587" s="33" t="s">
        <v>2187</v>
      </c>
      <c r="J587" s="40" t="s">
        <v>610</v>
      </c>
      <c r="K587" s="4"/>
    </row>
    <row r="588" spans="1:11" s="52" customFormat="1" x14ac:dyDescent="0.2">
      <c r="A588" s="38">
        <f t="shared" si="12"/>
        <v>581</v>
      </c>
      <c r="B588" s="7" t="s">
        <v>1296</v>
      </c>
      <c r="C588" s="7" t="s">
        <v>553</v>
      </c>
      <c r="D588" s="7"/>
      <c r="E588" s="48">
        <v>2020.07</v>
      </c>
      <c r="F588" s="8" t="s">
        <v>763</v>
      </c>
      <c r="G588" s="9">
        <v>967</v>
      </c>
      <c r="H588" s="9">
        <v>1968</v>
      </c>
      <c r="I588" s="33" t="s">
        <v>2200</v>
      </c>
      <c r="J588" s="40" t="s">
        <v>50</v>
      </c>
      <c r="K588" s="4" t="s">
        <v>2227</v>
      </c>
    </row>
    <row r="589" spans="1:11" s="52" customFormat="1" x14ac:dyDescent="0.2">
      <c r="A589" s="38">
        <f t="shared" si="12"/>
        <v>582</v>
      </c>
      <c r="B589" s="11" t="s">
        <v>1297</v>
      </c>
      <c r="C589" s="11" t="s">
        <v>553</v>
      </c>
      <c r="D589" s="11"/>
      <c r="E589" s="49">
        <v>2020.08</v>
      </c>
      <c r="F589" s="12" t="s">
        <v>776</v>
      </c>
      <c r="G589" s="13">
        <v>890</v>
      </c>
      <c r="H589" s="13">
        <v>1473</v>
      </c>
      <c r="I589" s="33" t="s">
        <v>2187</v>
      </c>
      <c r="J589" s="46" t="s">
        <v>50</v>
      </c>
      <c r="K589" s="6"/>
    </row>
    <row r="590" spans="1:11" s="52" customFormat="1" x14ac:dyDescent="0.2">
      <c r="A590" s="38">
        <f t="shared" si="12"/>
        <v>583</v>
      </c>
      <c r="B590" s="7" t="s">
        <v>1298</v>
      </c>
      <c r="C590" s="7" t="s">
        <v>553</v>
      </c>
      <c r="D590" s="7"/>
      <c r="E590" s="48">
        <v>2020.09</v>
      </c>
      <c r="F590" s="8" t="s">
        <v>333</v>
      </c>
      <c r="G590" s="9">
        <v>1711</v>
      </c>
      <c r="H590" s="9">
        <v>3489</v>
      </c>
      <c r="I590" s="33" t="s">
        <v>51</v>
      </c>
      <c r="J590" s="40" t="s">
        <v>50</v>
      </c>
      <c r="K590" s="4" t="s">
        <v>779</v>
      </c>
    </row>
    <row r="591" spans="1:11" s="52" customFormat="1" x14ac:dyDescent="0.2">
      <c r="A591" s="38">
        <f t="shared" si="12"/>
        <v>584</v>
      </c>
      <c r="B591" s="7" t="s">
        <v>1299</v>
      </c>
      <c r="C591" s="7" t="s">
        <v>553</v>
      </c>
      <c r="D591" s="7"/>
      <c r="E591" s="48" t="s">
        <v>799</v>
      </c>
      <c r="F591" s="8" t="s">
        <v>750</v>
      </c>
      <c r="G591" s="9">
        <v>1938</v>
      </c>
      <c r="H591" s="9">
        <v>5057</v>
      </c>
      <c r="I591" s="33" t="s">
        <v>805</v>
      </c>
      <c r="J591" s="40" t="s">
        <v>50</v>
      </c>
      <c r="K591" s="4"/>
    </row>
    <row r="592" spans="1:11" s="52" customFormat="1" x14ac:dyDescent="0.2">
      <c r="A592" s="38">
        <f t="shared" si="12"/>
        <v>585</v>
      </c>
      <c r="B592" s="7" t="s">
        <v>1300</v>
      </c>
      <c r="C592" s="7" t="s">
        <v>553</v>
      </c>
      <c r="D592" s="7"/>
      <c r="E592" s="48" t="s">
        <v>799</v>
      </c>
      <c r="F592" s="8" t="s">
        <v>613</v>
      </c>
      <c r="G592" s="9">
        <v>270</v>
      </c>
      <c r="H592" s="9">
        <v>595</v>
      </c>
      <c r="I592" s="10" t="s">
        <v>41</v>
      </c>
      <c r="J592" s="40" t="s">
        <v>50</v>
      </c>
      <c r="K592" s="4"/>
    </row>
    <row r="593" spans="1:11" s="52" customFormat="1" x14ac:dyDescent="0.2">
      <c r="A593" s="38">
        <f t="shared" si="12"/>
        <v>586</v>
      </c>
      <c r="B593" s="7" t="s">
        <v>2054</v>
      </c>
      <c r="C593" s="7" t="s">
        <v>1230</v>
      </c>
      <c r="D593" s="7"/>
      <c r="E593" s="48">
        <v>2020.12</v>
      </c>
      <c r="F593" s="8" t="s">
        <v>650</v>
      </c>
      <c r="G593" s="9">
        <v>1165</v>
      </c>
      <c r="H593" s="9">
        <v>3507</v>
      </c>
      <c r="I593" s="10" t="s">
        <v>41</v>
      </c>
      <c r="J593" s="40" t="s">
        <v>50</v>
      </c>
      <c r="K593" s="4"/>
    </row>
    <row r="594" spans="1:11" x14ac:dyDescent="0.2">
      <c r="A594" s="38">
        <f t="shared" si="12"/>
        <v>587</v>
      </c>
      <c r="B594" s="7" t="s">
        <v>2708</v>
      </c>
      <c r="C594" s="7" t="s">
        <v>1230</v>
      </c>
      <c r="E594" s="7" t="s">
        <v>2703</v>
      </c>
      <c r="F594" s="8" t="s">
        <v>103</v>
      </c>
      <c r="G594" s="9">
        <v>749</v>
      </c>
      <c r="H594" s="9">
        <v>1711</v>
      </c>
      <c r="I594" s="10" t="s">
        <v>51</v>
      </c>
      <c r="J594" s="40" t="s">
        <v>50</v>
      </c>
      <c r="K594" s="4"/>
    </row>
    <row r="595" spans="1:11" x14ac:dyDescent="0.2">
      <c r="A595" s="38">
        <f t="shared" si="12"/>
        <v>588</v>
      </c>
      <c r="B595" s="7" t="s">
        <v>2726</v>
      </c>
      <c r="C595" s="7" t="s">
        <v>1230</v>
      </c>
      <c r="E595" s="7" t="s">
        <v>2717</v>
      </c>
      <c r="F595" s="8" t="s">
        <v>2727</v>
      </c>
      <c r="G595" s="9">
        <v>515</v>
      </c>
      <c r="H595" s="9">
        <v>1163</v>
      </c>
      <c r="I595" s="10" t="s">
        <v>41</v>
      </c>
      <c r="J595" s="40" t="s">
        <v>50</v>
      </c>
      <c r="K595" s="4" t="s">
        <v>781</v>
      </c>
    </row>
    <row r="596" spans="1:11" x14ac:dyDescent="0.2">
      <c r="A596" s="38">
        <f t="shared" si="12"/>
        <v>589</v>
      </c>
      <c r="B596" s="7" t="s">
        <v>2728</v>
      </c>
      <c r="C596" s="7" t="s">
        <v>1230</v>
      </c>
      <c r="E596" s="7" t="s">
        <v>2717</v>
      </c>
      <c r="F596" s="8" t="s">
        <v>2729</v>
      </c>
      <c r="G596" s="9">
        <v>1172</v>
      </c>
      <c r="H596" s="9">
        <v>2336</v>
      </c>
      <c r="I596" s="10" t="s">
        <v>41</v>
      </c>
      <c r="J596" s="40" t="s">
        <v>50</v>
      </c>
      <c r="K596" s="4"/>
    </row>
    <row r="597" spans="1:11" x14ac:dyDescent="0.2">
      <c r="A597" s="38">
        <f t="shared" si="12"/>
        <v>590</v>
      </c>
      <c r="B597" s="7" t="s">
        <v>2054</v>
      </c>
      <c r="C597" s="7" t="s">
        <v>553</v>
      </c>
      <c r="E597" s="7" t="s">
        <v>2745</v>
      </c>
      <c r="F597" s="8" t="s">
        <v>2674</v>
      </c>
      <c r="G597" s="9">
        <v>1165</v>
      </c>
      <c r="H597" s="9">
        <v>3507</v>
      </c>
      <c r="I597" s="10" t="s">
        <v>41</v>
      </c>
      <c r="J597" s="40" t="s">
        <v>50</v>
      </c>
      <c r="K597" s="4" t="s">
        <v>782</v>
      </c>
    </row>
    <row r="598" spans="1:11" x14ac:dyDescent="0.2">
      <c r="A598" s="38">
        <f t="shared" si="12"/>
        <v>591</v>
      </c>
      <c r="B598" s="7" t="s">
        <v>2778</v>
      </c>
      <c r="C598" s="7" t="s">
        <v>553</v>
      </c>
      <c r="E598" s="7" t="s">
        <v>2769</v>
      </c>
      <c r="F598" s="8" t="s">
        <v>2679</v>
      </c>
      <c r="G598" s="9">
        <v>1019</v>
      </c>
      <c r="H598" s="9">
        <v>2130</v>
      </c>
      <c r="I598" s="10" t="s">
        <v>41</v>
      </c>
      <c r="J598" s="40" t="s">
        <v>50</v>
      </c>
      <c r="K598" s="4" t="s">
        <v>781</v>
      </c>
    </row>
    <row r="599" spans="1:11" x14ac:dyDescent="0.2">
      <c r="A599" s="38">
        <f t="shared" si="12"/>
        <v>592</v>
      </c>
      <c r="B599" s="7" t="s">
        <v>2779</v>
      </c>
      <c r="C599" s="7" t="s">
        <v>553</v>
      </c>
      <c r="E599" s="7" t="s">
        <v>2769</v>
      </c>
      <c r="F599" s="8" t="s">
        <v>2780</v>
      </c>
      <c r="G599" s="9">
        <v>1233</v>
      </c>
      <c r="H599" s="9">
        <v>2495</v>
      </c>
      <c r="I599" s="10" t="s">
        <v>54</v>
      </c>
      <c r="J599" s="40" t="s">
        <v>50</v>
      </c>
      <c r="K599" s="4" t="s">
        <v>781</v>
      </c>
    </row>
    <row r="600" spans="1:11" x14ac:dyDescent="0.2">
      <c r="A600" s="38">
        <f t="shared" si="12"/>
        <v>593</v>
      </c>
      <c r="B600" s="7" t="s">
        <v>2818</v>
      </c>
      <c r="C600" s="7" t="s">
        <v>2819</v>
      </c>
      <c r="E600" s="7" t="s">
        <v>2769</v>
      </c>
      <c r="F600" s="8" t="s">
        <v>2792</v>
      </c>
      <c r="G600" s="9">
        <v>409</v>
      </c>
      <c r="H600" s="9">
        <v>910</v>
      </c>
      <c r="I600" s="10" t="s">
        <v>41</v>
      </c>
      <c r="J600" s="40" t="s">
        <v>50</v>
      </c>
      <c r="K600" s="4" t="s">
        <v>781</v>
      </c>
    </row>
    <row r="601" spans="1:11" x14ac:dyDescent="0.2">
      <c r="A601" s="38">
        <f t="shared" si="12"/>
        <v>594</v>
      </c>
      <c r="B601" s="7" t="s">
        <v>2839</v>
      </c>
      <c r="C601" s="7" t="s">
        <v>553</v>
      </c>
      <c r="E601" s="7" t="s">
        <v>2824</v>
      </c>
      <c r="F601" s="8" t="s">
        <v>2840</v>
      </c>
      <c r="G601" s="9">
        <v>5950</v>
      </c>
      <c r="H601" s="9">
        <v>13887</v>
      </c>
      <c r="I601" s="10" t="s">
        <v>571</v>
      </c>
      <c r="J601" s="40" t="s">
        <v>50</v>
      </c>
      <c r="K601" s="4" t="s">
        <v>781</v>
      </c>
    </row>
    <row r="602" spans="1:11" x14ac:dyDescent="0.2">
      <c r="A602" s="38">
        <f t="shared" si="12"/>
        <v>595</v>
      </c>
      <c r="B602" s="7" t="s">
        <v>2838</v>
      </c>
      <c r="C602" s="7" t="s">
        <v>1230</v>
      </c>
      <c r="E602" s="7" t="s">
        <v>2824</v>
      </c>
      <c r="F602" s="8" t="s">
        <v>105</v>
      </c>
      <c r="G602" s="9">
        <v>8221</v>
      </c>
      <c r="H602" s="9">
        <v>17467</v>
      </c>
      <c r="I602" s="10" t="s">
        <v>709</v>
      </c>
      <c r="J602" s="40" t="s">
        <v>50</v>
      </c>
      <c r="K602" s="4"/>
    </row>
    <row r="603" spans="1:11" x14ac:dyDescent="0.2">
      <c r="A603" s="38">
        <f t="shared" si="12"/>
        <v>596</v>
      </c>
      <c r="B603" s="7" t="s">
        <v>2928</v>
      </c>
      <c r="C603" s="7" t="s">
        <v>1230</v>
      </c>
      <c r="E603" s="7" t="s">
        <v>2923</v>
      </c>
      <c r="F603" s="8" t="s">
        <v>504</v>
      </c>
      <c r="G603" s="9">
        <v>417</v>
      </c>
      <c r="H603" s="9">
        <v>906</v>
      </c>
      <c r="I603" s="10" t="s">
        <v>51</v>
      </c>
      <c r="J603" s="40" t="s">
        <v>50</v>
      </c>
      <c r="K603" s="4"/>
    </row>
    <row r="604" spans="1:11" x14ac:dyDescent="0.2">
      <c r="A604" s="38">
        <f t="shared" si="12"/>
        <v>597</v>
      </c>
      <c r="B604" s="7" t="s">
        <v>2929</v>
      </c>
      <c r="C604" s="7" t="s">
        <v>553</v>
      </c>
      <c r="E604" s="7" t="s">
        <v>2923</v>
      </c>
      <c r="F604" s="8" t="s">
        <v>2840</v>
      </c>
      <c r="G604" s="9">
        <v>2114</v>
      </c>
      <c r="H604" s="9">
        <v>4898</v>
      </c>
      <c r="I604" s="10" t="s">
        <v>709</v>
      </c>
      <c r="J604" s="40" t="s">
        <v>50</v>
      </c>
      <c r="K604" s="4"/>
    </row>
    <row r="605" spans="1:11" x14ac:dyDescent="0.2">
      <c r="A605" s="38">
        <f t="shared" si="12"/>
        <v>598</v>
      </c>
      <c r="B605" s="7" t="s">
        <v>2930</v>
      </c>
      <c r="C605" s="7" t="s">
        <v>553</v>
      </c>
      <c r="E605" s="7" t="s">
        <v>2923</v>
      </c>
      <c r="F605" s="8" t="s">
        <v>2707</v>
      </c>
      <c r="G605" s="9">
        <v>1682</v>
      </c>
      <c r="H605" s="9">
        <v>3714</v>
      </c>
      <c r="I605" s="10" t="s">
        <v>51</v>
      </c>
      <c r="J605" s="40" t="s">
        <v>610</v>
      </c>
      <c r="K605" s="4"/>
    </row>
    <row r="606" spans="1:11" x14ac:dyDescent="0.2">
      <c r="A606" s="38">
        <f t="shared" si="12"/>
        <v>599</v>
      </c>
      <c r="B606" s="7" t="s">
        <v>2960</v>
      </c>
      <c r="C606" s="7" t="s">
        <v>18</v>
      </c>
      <c r="E606" s="7" t="s">
        <v>2946</v>
      </c>
      <c r="F606" s="8" t="s">
        <v>2961</v>
      </c>
      <c r="G606" s="9">
        <v>1106</v>
      </c>
      <c r="H606" s="9">
        <v>2709</v>
      </c>
      <c r="I606" s="10" t="s">
        <v>709</v>
      </c>
      <c r="J606" s="40" t="s">
        <v>50</v>
      </c>
      <c r="K606" s="4"/>
    </row>
    <row r="607" spans="1:11" x14ac:dyDescent="0.2">
      <c r="A607" s="38">
        <f t="shared" si="12"/>
        <v>600</v>
      </c>
      <c r="B607" s="7" t="s">
        <v>2972</v>
      </c>
      <c r="C607" s="7" t="s">
        <v>553</v>
      </c>
      <c r="D607" s="7" t="s">
        <v>2968</v>
      </c>
      <c r="E607" s="7" t="s">
        <v>2964</v>
      </c>
      <c r="F607" s="8" t="s">
        <v>613</v>
      </c>
      <c r="G607" s="9">
        <v>372</v>
      </c>
      <c r="H607" s="9">
        <v>766</v>
      </c>
      <c r="I607" s="10" t="s">
        <v>51</v>
      </c>
      <c r="J607" s="40" t="s">
        <v>50</v>
      </c>
      <c r="K607" s="4" t="s">
        <v>2968</v>
      </c>
    </row>
    <row r="608" spans="1:11" x14ac:dyDescent="0.2">
      <c r="A608" s="38">
        <f t="shared" ref="A608:A611" si="13">ROW()-7</f>
        <v>601</v>
      </c>
      <c r="B608" s="7" t="s">
        <v>2973</v>
      </c>
      <c r="C608" s="7" t="s">
        <v>553</v>
      </c>
      <c r="D608" s="7" t="s">
        <v>2968</v>
      </c>
      <c r="E608" s="7" t="s">
        <v>2964</v>
      </c>
      <c r="F608" s="8" t="s">
        <v>673</v>
      </c>
      <c r="G608" s="9">
        <v>984</v>
      </c>
      <c r="H608" s="9">
        <v>1653</v>
      </c>
      <c r="I608" s="10" t="s">
        <v>41</v>
      </c>
      <c r="J608" s="40" t="s">
        <v>50</v>
      </c>
      <c r="K608" s="4" t="s">
        <v>2968</v>
      </c>
    </row>
    <row r="609" spans="1:11" x14ac:dyDescent="0.2">
      <c r="A609" s="38">
        <f t="shared" si="13"/>
        <v>602</v>
      </c>
      <c r="B609" s="7" t="s">
        <v>2974</v>
      </c>
      <c r="C609" s="7" t="s">
        <v>553</v>
      </c>
      <c r="D609" s="7" t="s">
        <v>2968</v>
      </c>
      <c r="E609" s="7" t="s">
        <v>2964</v>
      </c>
      <c r="F609" s="8" t="s">
        <v>2975</v>
      </c>
      <c r="G609" s="9">
        <v>1201</v>
      </c>
      <c r="H609" s="9">
        <v>2671</v>
      </c>
      <c r="I609" s="10" t="s">
        <v>51</v>
      </c>
      <c r="J609" s="40" t="s">
        <v>50</v>
      </c>
      <c r="K609" s="4" t="s">
        <v>2968</v>
      </c>
    </row>
    <row r="610" spans="1:11" x14ac:dyDescent="0.2">
      <c r="A610" s="38">
        <f t="shared" si="13"/>
        <v>603</v>
      </c>
      <c r="B610" s="7" t="s">
        <v>3006</v>
      </c>
      <c r="C610" s="7" t="s">
        <v>553</v>
      </c>
      <c r="D610" s="7" t="s">
        <v>2968</v>
      </c>
      <c r="E610" s="7" t="s">
        <v>2986</v>
      </c>
      <c r="F610" s="8" t="s">
        <v>3007</v>
      </c>
      <c r="G610" s="9">
        <v>470</v>
      </c>
      <c r="H610" s="9">
        <v>855</v>
      </c>
      <c r="I610" s="10" t="s">
        <v>709</v>
      </c>
      <c r="J610" s="40" t="s">
        <v>50</v>
      </c>
      <c r="K610" s="4" t="s">
        <v>2968</v>
      </c>
    </row>
    <row r="611" spans="1:11" x14ac:dyDescent="0.2">
      <c r="A611" s="38">
        <f t="shared" si="13"/>
        <v>604</v>
      </c>
      <c r="B611" s="7" t="s">
        <v>3043</v>
      </c>
      <c r="C611" s="7" t="s">
        <v>553</v>
      </c>
      <c r="D611" s="7" t="s">
        <v>2968</v>
      </c>
      <c r="E611" s="7" t="s">
        <v>3033</v>
      </c>
      <c r="F611" s="8" t="s">
        <v>543</v>
      </c>
      <c r="G611" s="9">
        <v>777</v>
      </c>
      <c r="H611" s="9">
        <v>1720</v>
      </c>
      <c r="I611" s="10" t="s">
        <v>51</v>
      </c>
      <c r="J611" s="40" t="s">
        <v>50</v>
      </c>
      <c r="K611" s="4" t="s">
        <v>2968</v>
      </c>
    </row>
    <row r="612" spans="1:11" s="52" customFormat="1" x14ac:dyDescent="0.2">
      <c r="A612" s="104" t="s">
        <v>2685</v>
      </c>
      <c r="B612" s="105"/>
      <c r="C612" s="105"/>
      <c r="D612" s="105"/>
      <c r="E612" s="105"/>
      <c r="F612" s="105"/>
      <c r="G612" s="105"/>
      <c r="H612" s="105"/>
      <c r="I612" s="105"/>
      <c r="J612" s="105"/>
      <c r="K612" s="106"/>
    </row>
    <row r="613" spans="1:11" s="52" customFormat="1" x14ac:dyDescent="0.2">
      <c r="A613" s="51">
        <f t="shared" ref="A613:A676" si="14">ROW()-8</f>
        <v>605</v>
      </c>
      <c r="B613" s="7" t="s">
        <v>1379</v>
      </c>
      <c r="C613" s="7" t="s">
        <v>2088</v>
      </c>
      <c r="D613" s="7" t="s">
        <v>2089</v>
      </c>
      <c r="E613" s="48">
        <v>1993.01</v>
      </c>
      <c r="F613" s="8" t="s">
        <v>79</v>
      </c>
      <c r="G613" s="9">
        <v>3977</v>
      </c>
      <c r="H613" s="9">
        <v>6146</v>
      </c>
      <c r="I613" s="10" t="s">
        <v>2</v>
      </c>
      <c r="J613" s="40" t="s">
        <v>2090</v>
      </c>
      <c r="K613" s="4"/>
    </row>
    <row r="614" spans="1:11" s="52" customFormat="1" x14ac:dyDescent="0.2">
      <c r="A614" s="51">
        <f t="shared" si="14"/>
        <v>606</v>
      </c>
      <c r="B614" s="7" t="s">
        <v>1380</v>
      </c>
      <c r="C614" s="7" t="s">
        <v>2088</v>
      </c>
      <c r="D614" s="7" t="s">
        <v>2091</v>
      </c>
      <c r="E614" s="48">
        <v>1994.04</v>
      </c>
      <c r="F614" s="8" t="s">
        <v>79</v>
      </c>
      <c r="G614" s="9">
        <v>2900</v>
      </c>
      <c r="H614" s="9">
        <v>4471</v>
      </c>
      <c r="I614" s="40" t="s">
        <v>2</v>
      </c>
      <c r="J614" s="40" t="s">
        <v>50</v>
      </c>
      <c r="K614" s="4"/>
    </row>
    <row r="615" spans="1:11" s="52" customFormat="1" x14ac:dyDescent="0.2">
      <c r="A615" s="51">
        <f t="shared" si="14"/>
        <v>607</v>
      </c>
      <c r="B615" s="7" t="s">
        <v>1381</v>
      </c>
      <c r="C615" s="7" t="s">
        <v>2088</v>
      </c>
      <c r="D615" s="7" t="s">
        <v>2092</v>
      </c>
      <c r="E615" s="48">
        <v>2000.09</v>
      </c>
      <c r="F615" s="8" t="s">
        <v>476</v>
      </c>
      <c r="G615" s="9">
        <v>3254</v>
      </c>
      <c r="H615" s="9">
        <v>4345</v>
      </c>
      <c r="I615" s="40" t="s">
        <v>2</v>
      </c>
      <c r="J615" s="40" t="s">
        <v>50</v>
      </c>
      <c r="K615" s="4"/>
    </row>
    <row r="616" spans="1:11" s="52" customFormat="1" x14ac:dyDescent="0.2">
      <c r="A616" s="51">
        <f t="shared" si="14"/>
        <v>608</v>
      </c>
      <c r="B616" s="7" t="s">
        <v>1382</v>
      </c>
      <c r="C616" s="7" t="s">
        <v>2088</v>
      </c>
      <c r="D616" s="7" t="s">
        <v>2089</v>
      </c>
      <c r="E616" s="48">
        <v>2002.02</v>
      </c>
      <c r="F616" s="8" t="s">
        <v>477</v>
      </c>
      <c r="G616" s="9">
        <v>2933</v>
      </c>
      <c r="H616" s="9">
        <v>3222</v>
      </c>
      <c r="I616" s="40" t="s">
        <v>2</v>
      </c>
      <c r="J616" s="40" t="s">
        <v>50</v>
      </c>
      <c r="K616" s="4"/>
    </row>
    <row r="617" spans="1:11" s="52" customFormat="1" x14ac:dyDescent="0.2">
      <c r="A617" s="51">
        <f t="shared" si="14"/>
        <v>609</v>
      </c>
      <c r="B617" s="7" t="s">
        <v>1383</v>
      </c>
      <c r="C617" s="7" t="s">
        <v>2088</v>
      </c>
      <c r="D617" s="7" t="s">
        <v>2093</v>
      </c>
      <c r="E617" s="48">
        <v>2003.08</v>
      </c>
      <c r="F617" s="8" t="s">
        <v>478</v>
      </c>
      <c r="G617" s="9">
        <v>3804</v>
      </c>
      <c r="H617" s="9">
        <v>4760</v>
      </c>
      <c r="I617" s="40" t="s">
        <v>2</v>
      </c>
      <c r="J617" s="40" t="s">
        <v>50</v>
      </c>
      <c r="K617" s="4"/>
    </row>
    <row r="618" spans="1:11" s="52" customFormat="1" x14ac:dyDescent="0.2">
      <c r="A618" s="51">
        <f t="shared" si="14"/>
        <v>610</v>
      </c>
      <c r="B618" s="7" t="s">
        <v>1384</v>
      </c>
      <c r="C618" s="7" t="s">
        <v>2088</v>
      </c>
      <c r="D618" s="7" t="s">
        <v>2091</v>
      </c>
      <c r="E618" s="48">
        <v>2005.09</v>
      </c>
      <c r="F618" s="8" t="s">
        <v>483</v>
      </c>
      <c r="G618" s="9">
        <v>2277</v>
      </c>
      <c r="H618" s="9">
        <v>5936</v>
      </c>
      <c r="I618" s="10" t="s">
        <v>2</v>
      </c>
      <c r="J618" s="40" t="s">
        <v>50</v>
      </c>
      <c r="K618" s="4"/>
    </row>
    <row r="619" spans="1:11" s="52" customFormat="1" x14ac:dyDescent="0.2">
      <c r="A619" s="51">
        <f t="shared" si="14"/>
        <v>611</v>
      </c>
      <c r="B619" s="7" t="s">
        <v>1385</v>
      </c>
      <c r="C619" s="7" t="s">
        <v>2088</v>
      </c>
      <c r="D619" s="7" t="s">
        <v>2091</v>
      </c>
      <c r="E619" s="48">
        <v>2005.09</v>
      </c>
      <c r="F619" s="8" t="s">
        <v>101</v>
      </c>
      <c r="G619" s="9">
        <v>1159</v>
      </c>
      <c r="H619" s="9">
        <v>1510</v>
      </c>
      <c r="I619" s="10" t="s">
        <v>2</v>
      </c>
      <c r="J619" s="40" t="s">
        <v>50</v>
      </c>
      <c r="K619" s="4"/>
    </row>
    <row r="620" spans="1:11" s="52" customFormat="1" x14ac:dyDescent="0.2">
      <c r="A620" s="51">
        <f t="shared" si="14"/>
        <v>612</v>
      </c>
      <c r="B620" s="7" t="s">
        <v>2101</v>
      </c>
      <c r="C620" s="7" t="s">
        <v>2088</v>
      </c>
      <c r="D620" s="7" t="s">
        <v>2102</v>
      </c>
      <c r="E620" s="48" t="s">
        <v>2103</v>
      </c>
      <c r="F620" s="8" t="s">
        <v>482</v>
      </c>
      <c r="G620" s="9">
        <v>2054</v>
      </c>
      <c r="H620" s="9">
        <v>2353</v>
      </c>
      <c r="I620" s="10" t="s">
        <v>2</v>
      </c>
      <c r="J620" s="40" t="s">
        <v>50</v>
      </c>
      <c r="K620" s="4"/>
    </row>
    <row r="621" spans="1:11" s="52" customFormat="1" x14ac:dyDescent="0.2">
      <c r="A621" s="51">
        <f t="shared" si="14"/>
        <v>613</v>
      </c>
      <c r="B621" s="11" t="s">
        <v>1326</v>
      </c>
      <c r="C621" s="7" t="s">
        <v>2088</v>
      </c>
      <c r="D621" s="11" t="s">
        <v>2091</v>
      </c>
      <c r="E621" s="49">
        <v>2006.09</v>
      </c>
      <c r="F621" s="12" t="s">
        <v>433</v>
      </c>
      <c r="G621" s="13">
        <v>30100</v>
      </c>
      <c r="H621" s="13">
        <v>49666</v>
      </c>
      <c r="I621" s="14" t="s">
        <v>2</v>
      </c>
      <c r="J621" s="40" t="s">
        <v>50</v>
      </c>
      <c r="K621" s="6"/>
    </row>
    <row r="622" spans="1:11" s="52" customFormat="1" x14ac:dyDescent="0.2">
      <c r="A622" s="51">
        <f t="shared" si="14"/>
        <v>614</v>
      </c>
      <c r="B622" s="11" t="s">
        <v>1386</v>
      </c>
      <c r="C622" s="7" t="s">
        <v>2088</v>
      </c>
      <c r="D622" s="11" t="s">
        <v>2091</v>
      </c>
      <c r="E622" s="49">
        <v>2007.03</v>
      </c>
      <c r="F622" s="12" t="s">
        <v>485</v>
      </c>
      <c r="G622" s="13">
        <v>2361</v>
      </c>
      <c r="H622" s="13">
        <v>2303</v>
      </c>
      <c r="I622" s="46" t="s">
        <v>2</v>
      </c>
      <c r="J622" s="40" t="s">
        <v>50</v>
      </c>
      <c r="K622" s="6"/>
    </row>
    <row r="623" spans="1:11" s="52" customFormat="1" x14ac:dyDescent="0.2">
      <c r="A623" s="51">
        <f t="shared" si="14"/>
        <v>615</v>
      </c>
      <c r="B623" s="11" t="s">
        <v>1387</v>
      </c>
      <c r="C623" s="7" t="s">
        <v>2088</v>
      </c>
      <c r="D623" s="11" t="s">
        <v>2091</v>
      </c>
      <c r="E623" s="49">
        <v>2007.04</v>
      </c>
      <c r="F623" s="12" t="s">
        <v>391</v>
      </c>
      <c r="G623" s="13">
        <v>3201</v>
      </c>
      <c r="H623" s="13">
        <v>4558</v>
      </c>
      <c r="I623" s="46" t="s">
        <v>2</v>
      </c>
      <c r="J623" s="40" t="s">
        <v>50</v>
      </c>
      <c r="K623" s="6"/>
    </row>
    <row r="624" spans="1:11" s="52" customFormat="1" x14ac:dyDescent="0.2">
      <c r="A624" s="51">
        <f t="shared" si="14"/>
        <v>616</v>
      </c>
      <c r="B624" s="11" t="s">
        <v>11</v>
      </c>
      <c r="C624" s="7" t="s">
        <v>2088</v>
      </c>
      <c r="D624" s="11" t="s">
        <v>2091</v>
      </c>
      <c r="E624" s="49">
        <v>2007.07</v>
      </c>
      <c r="F624" s="12" t="s">
        <v>341</v>
      </c>
      <c r="G624" s="13">
        <v>3050</v>
      </c>
      <c r="H624" s="13">
        <v>3761</v>
      </c>
      <c r="I624" s="46" t="s">
        <v>2</v>
      </c>
      <c r="J624" s="46" t="s">
        <v>50</v>
      </c>
      <c r="K624" s="6"/>
    </row>
    <row r="625" spans="1:11" s="52" customFormat="1" x14ac:dyDescent="0.2">
      <c r="A625" s="51">
        <f t="shared" si="14"/>
        <v>617</v>
      </c>
      <c r="B625" s="11" t="s">
        <v>14</v>
      </c>
      <c r="C625" s="7" t="s">
        <v>2088</v>
      </c>
      <c r="D625" s="11" t="s">
        <v>2091</v>
      </c>
      <c r="E625" s="49">
        <v>2007.08</v>
      </c>
      <c r="F625" s="12" t="s">
        <v>128</v>
      </c>
      <c r="G625" s="13">
        <v>3184</v>
      </c>
      <c r="H625" s="13">
        <v>4702</v>
      </c>
      <c r="I625" s="46" t="s">
        <v>2</v>
      </c>
      <c r="J625" s="46" t="s">
        <v>50</v>
      </c>
      <c r="K625" s="6"/>
    </row>
    <row r="626" spans="1:11" s="52" customFormat="1" x14ac:dyDescent="0.2">
      <c r="A626" s="51">
        <f t="shared" si="14"/>
        <v>618</v>
      </c>
      <c r="B626" s="11" t="s">
        <v>12</v>
      </c>
      <c r="C626" s="7" t="s">
        <v>2088</v>
      </c>
      <c r="D626" s="11" t="s">
        <v>2091</v>
      </c>
      <c r="E626" s="49">
        <v>2007.09</v>
      </c>
      <c r="F626" s="12" t="s">
        <v>341</v>
      </c>
      <c r="G626" s="13">
        <v>4042</v>
      </c>
      <c r="H626" s="13">
        <v>5393</v>
      </c>
      <c r="I626" s="46" t="s">
        <v>2</v>
      </c>
      <c r="J626" s="46" t="s">
        <v>50</v>
      </c>
      <c r="K626" s="6"/>
    </row>
    <row r="627" spans="1:11" s="52" customFormat="1" x14ac:dyDescent="0.2">
      <c r="A627" s="51">
        <f t="shared" si="14"/>
        <v>619</v>
      </c>
      <c r="B627" s="11" t="s">
        <v>1388</v>
      </c>
      <c r="C627" s="7" t="s">
        <v>2088</v>
      </c>
      <c r="D627" s="11" t="s">
        <v>2091</v>
      </c>
      <c r="E627" s="49">
        <v>2007.11</v>
      </c>
      <c r="F627" s="12" t="s">
        <v>341</v>
      </c>
      <c r="G627" s="13">
        <v>6533</v>
      </c>
      <c r="H627" s="13">
        <v>8999</v>
      </c>
      <c r="I627" s="14" t="s">
        <v>2</v>
      </c>
      <c r="J627" s="46" t="s">
        <v>50</v>
      </c>
      <c r="K627" s="6"/>
    </row>
    <row r="628" spans="1:11" s="52" customFormat="1" x14ac:dyDescent="0.2">
      <c r="A628" s="51">
        <f t="shared" si="14"/>
        <v>620</v>
      </c>
      <c r="B628" s="11" t="s">
        <v>1328</v>
      </c>
      <c r="C628" s="7" t="s">
        <v>2088</v>
      </c>
      <c r="D628" s="11" t="s">
        <v>2112</v>
      </c>
      <c r="E628" s="49">
        <v>2007.12</v>
      </c>
      <c r="F628" s="12" t="s">
        <v>487</v>
      </c>
      <c r="G628" s="13">
        <v>856</v>
      </c>
      <c r="H628" s="13">
        <v>1113</v>
      </c>
      <c r="I628" s="14" t="s">
        <v>4</v>
      </c>
      <c r="J628" s="46" t="s">
        <v>50</v>
      </c>
      <c r="K628" s="6"/>
    </row>
    <row r="629" spans="1:11" s="52" customFormat="1" x14ac:dyDescent="0.2">
      <c r="A629" s="51">
        <f t="shared" si="14"/>
        <v>621</v>
      </c>
      <c r="B629" s="7" t="s">
        <v>1389</v>
      </c>
      <c r="C629" s="7" t="s">
        <v>2088</v>
      </c>
      <c r="D629" s="11" t="s">
        <v>2112</v>
      </c>
      <c r="E629" s="49">
        <v>2008.01</v>
      </c>
      <c r="F629" s="12" t="s">
        <v>341</v>
      </c>
      <c r="G629" s="13">
        <v>1449</v>
      </c>
      <c r="H629" s="13">
        <v>2200</v>
      </c>
      <c r="I629" s="14" t="s">
        <v>2</v>
      </c>
      <c r="J629" s="46" t="s">
        <v>50</v>
      </c>
      <c r="K629" s="6"/>
    </row>
    <row r="630" spans="1:11" s="52" customFormat="1" x14ac:dyDescent="0.2">
      <c r="A630" s="51">
        <f t="shared" si="14"/>
        <v>622</v>
      </c>
      <c r="B630" s="7" t="s">
        <v>1390</v>
      </c>
      <c r="C630" s="7" t="s">
        <v>2088</v>
      </c>
      <c r="D630" s="11" t="s">
        <v>2114</v>
      </c>
      <c r="E630" s="49">
        <v>2008.04</v>
      </c>
      <c r="F630" s="12" t="s">
        <v>341</v>
      </c>
      <c r="G630" s="13">
        <v>2930</v>
      </c>
      <c r="H630" s="13">
        <v>4108</v>
      </c>
      <c r="I630" s="14" t="s">
        <v>4</v>
      </c>
      <c r="J630" s="46" t="s">
        <v>50</v>
      </c>
      <c r="K630" s="6"/>
    </row>
    <row r="631" spans="1:11" s="52" customFormat="1" x14ac:dyDescent="0.2">
      <c r="A631" s="51">
        <f t="shared" si="14"/>
        <v>623</v>
      </c>
      <c r="B631" s="7" t="s">
        <v>1391</v>
      </c>
      <c r="C631" s="7" t="s">
        <v>2088</v>
      </c>
      <c r="D631" s="11" t="s">
        <v>2091</v>
      </c>
      <c r="E631" s="49">
        <v>2008.12</v>
      </c>
      <c r="F631" s="12" t="s">
        <v>453</v>
      </c>
      <c r="G631" s="9">
        <v>1245</v>
      </c>
      <c r="H631" s="9">
        <v>2148</v>
      </c>
      <c r="I631" s="14" t="s">
        <v>2117</v>
      </c>
      <c r="J631" s="40" t="s">
        <v>50</v>
      </c>
      <c r="K631" s="4"/>
    </row>
    <row r="632" spans="1:11" s="52" customFormat="1" x14ac:dyDescent="0.2">
      <c r="A632" s="51">
        <f t="shared" si="14"/>
        <v>624</v>
      </c>
      <c r="B632" s="7" t="s">
        <v>1392</v>
      </c>
      <c r="C632" s="7" t="s">
        <v>2088</v>
      </c>
      <c r="D632" s="11" t="s">
        <v>2091</v>
      </c>
      <c r="E632" s="49">
        <v>2008.12</v>
      </c>
      <c r="F632" s="12" t="s">
        <v>182</v>
      </c>
      <c r="G632" s="13">
        <v>6068</v>
      </c>
      <c r="H632" s="13">
        <v>7882</v>
      </c>
      <c r="I632" s="14" t="s">
        <v>2119</v>
      </c>
      <c r="J632" s="46" t="s">
        <v>50</v>
      </c>
      <c r="K632" s="4"/>
    </row>
    <row r="633" spans="1:11" s="52" customFormat="1" x14ac:dyDescent="0.2">
      <c r="A633" s="51">
        <f t="shared" si="14"/>
        <v>625</v>
      </c>
      <c r="B633" s="7" t="s">
        <v>1393</v>
      </c>
      <c r="C633" s="7" t="s">
        <v>2088</v>
      </c>
      <c r="D633" s="11" t="s">
        <v>2114</v>
      </c>
      <c r="E633" s="48">
        <v>2009.01</v>
      </c>
      <c r="F633" s="8" t="s">
        <v>341</v>
      </c>
      <c r="G633" s="9">
        <v>2769</v>
      </c>
      <c r="H633" s="9">
        <v>5657</v>
      </c>
      <c r="I633" s="40" t="s">
        <v>4</v>
      </c>
      <c r="J633" s="40" t="s">
        <v>50</v>
      </c>
      <c r="K633" s="4"/>
    </row>
    <row r="634" spans="1:11" s="52" customFormat="1" x14ac:dyDescent="0.2">
      <c r="A634" s="51">
        <f t="shared" si="14"/>
        <v>626</v>
      </c>
      <c r="B634" s="7" t="s">
        <v>1394</v>
      </c>
      <c r="C634" s="7" t="s">
        <v>2088</v>
      </c>
      <c r="D634" s="11" t="s">
        <v>2102</v>
      </c>
      <c r="E634" s="48">
        <v>2009.03</v>
      </c>
      <c r="F634" s="8" t="s">
        <v>341</v>
      </c>
      <c r="G634" s="9">
        <v>4293</v>
      </c>
      <c r="H634" s="9">
        <v>8747</v>
      </c>
      <c r="I634" s="40" t="s">
        <v>2</v>
      </c>
      <c r="J634" s="40" t="s">
        <v>50</v>
      </c>
      <c r="K634" s="4"/>
    </row>
    <row r="635" spans="1:11" s="52" customFormat="1" x14ac:dyDescent="0.2">
      <c r="A635" s="51">
        <f t="shared" si="14"/>
        <v>627</v>
      </c>
      <c r="B635" s="7" t="s">
        <v>1395</v>
      </c>
      <c r="C635" s="7" t="s">
        <v>2088</v>
      </c>
      <c r="D635" s="11" t="s">
        <v>2091</v>
      </c>
      <c r="E635" s="49">
        <v>2009.06</v>
      </c>
      <c r="F635" s="8" t="s">
        <v>461</v>
      </c>
      <c r="G635" s="9">
        <v>1982</v>
      </c>
      <c r="H635" s="9">
        <v>2426</v>
      </c>
      <c r="I635" s="40" t="s">
        <v>2</v>
      </c>
      <c r="J635" s="40" t="s">
        <v>50</v>
      </c>
      <c r="K635" s="4"/>
    </row>
    <row r="636" spans="1:11" s="52" customFormat="1" x14ac:dyDescent="0.2">
      <c r="A636" s="51">
        <f t="shared" si="14"/>
        <v>628</v>
      </c>
      <c r="B636" s="7" t="s">
        <v>1396</v>
      </c>
      <c r="C636" s="7" t="s">
        <v>2088</v>
      </c>
      <c r="D636" s="11" t="s">
        <v>2091</v>
      </c>
      <c r="E636" s="49">
        <v>2009.06</v>
      </c>
      <c r="F636" s="8" t="s">
        <v>462</v>
      </c>
      <c r="G636" s="9">
        <v>3445</v>
      </c>
      <c r="H636" s="9">
        <v>4812</v>
      </c>
      <c r="I636" s="40" t="s">
        <v>2</v>
      </c>
      <c r="J636" s="40" t="s">
        <v>50</v>
      </c>
      <c r="K636" s="4"/>
    </row>
    <row r="637" spans="1:11" s="52" customFormat="1" x14ac:dyDescent="0.2">
      <c r="A637" s="51">
        <f t="shared" si="14"/>
        <v>629</v>
      </c>
      <c r="B637" s="7" t="s">
        <v>1397</v>
      </c>
      <c r="C637" s="7" t="s">
        <v>2088</v>
      </c>
      <c r="D637" s="11" t="s">
        <v>2091</v>
      </c>
      <c r="E637" s="49">
        <v>2009.07</v>
      </c>
      <c r="F637" s="8" t="s">
        <v>463</v>
      </c>
      <c r="G637" s="9">
        <v>3100</v>
      </c>
      <c r="H637" s="9">
        <v>3587</v>
      </c>
      <c r="I637" s="14" t="s">
        <v>2117</v>
      </c>
      <c r="J637" s="40" t="s">
        <v>50</v>
      </c>
      <c r="K637" s="4"/>
    </row>
    <row r="638" spans="1:11" s="52" customFormat="1" x14ac:dyDescent="0.2">
      <c r="A638" s="51">
        <f t="shared" si="14"/>
        <v>630</v>
      </c>
      <c r="B638" s="7" t="s">
        <v>1398</v>
      </c>
      <c r="C638" s="7" t="s">
        <v>2088</v>
      </c>
      <c r="D638" s="11" t="s">
        <v>2091</v>
      </c>
      <c r="E638" s="49">
        <v>2009.09</v>
      </c>
      <c r="F638" s="8" t="s">
        <v>465</v>
      </c>
      <c r="G638" s="9">
        <v>3010</v>
      </c>
      <c r="H638" s="9">
        <v>3504</v>
      </c>
      <c r="I638" s="14" t="s">
        <v>2117</v>
      </c>
      <c r="J638" s="40" t="s">
        <v>50</v>
      </c>
      <c r="K638" s="4"/>
    </row>
    <row r="639" spans="1:11" s="52" customFormat="1" x14ac:dyDescent="0.2">
      <c r="A639" s="51">
        <f t="shared" si="14"/>
        <v>631</v>
      </c>
      <c r="B639" s="7" t="s">
        <v>1399</v>
      </c>
      <c r="C639" s="7" t="s">
        <v>2088</v>
      </c>
      <c r="D639" s="11" t="s">
        <v>2091</v>
      </c>
      <c r="E639" s="48" t="s">
        <v>2124</v>
      </c>
      <c r="F639" s="8" t="s">
        <v>467</v>
      </c>
      <c r="G639" s="9">
        <v>1641</v>
      </c>
      <c r="H639" s="9">
        <v>3634</v>
      </c>
      <c r="I639" s="40" t="s">
        <v>4</v>
      </c>
      <c r="J639" s="40" t="s">
        <v>50</v>
      </c>
      <c r="K639" s="4"/>
    </row>
    <row r="640" spans="1:11" s="52" customFormat="1" x14ac:dyDescent="0.2">
      <c r="A640" s="51">
        <f t="shared" si="14"/>
        <v>632</v>
      </c>
      <c r="B640" s="7" t="s">
        <v>1331</v>
      </c>
      <c r="C640" s="7" t="s">
        <v>2088</v>
      </c>
      <c r="D640" s="11" t="s">
        <v>2091</v>
      </c>
      <c r="E640" s="48">
        <v>2009.11</v>
      </c>
      <c r="F640" s="8" t="s">
        <v>246</v>
      </c>
      <c r="G640" s="9">
        <v>153</v>
      </c>
      <c r="H640" s="9">
        <v>191</v>
      </c>
      <c r="I640" s="10" t="s">
        <v>2</v>
      </c>
      <c r="J640" s="40" t="s">
        <v>50</v>
      </c>
      <c r="K640" s="4"/>
    </row>
    <row r="641" spans="1:11" s="52" customFormat="1" x14ac:dyDescent="0.2">
      <c r="A641" s="51">
        <f t="shared" si="14"/>
        <v>633</v>
      </c>
      <c r="B641" s="7" t="s">
        <v>1400</v>
      </c>
      <c r="C641" s="7" t="s">
        <v>2088</v>
      </c>
      <c r="D641" s="7" t="s">
        <v>2091</v>
      </c>
      <c r="E641" s="48">
        <v>2009.12</v>
      </c>
      <c r="F641" s="8" t="s">
        <v>333</v>
      </c>
      <c r="G641" s="9">
        <v>2518</v>
      </c>
      <c r="H641" s="9">
        <v>2616</v>
      </c>
      <c r="I641" s="10" t="s">
        <v>2</v>
      </c>
      <c r="J641" s="40" t="s">
        <v>50</v>
      </c>
      <c r="K641" s="4"/>
    </row>
    <row r="642" spans="1:11" s="52" customFormat="1" x14ac:dyDescent="0.2">
      <c r="A642" s="51">
        <f t="shared" si="14"/>
        <v>634</v>
      </c>
      <c r="B642" s="7" t="s">
        <v>1401</v>
      </c>
      <c r="C642" s="7" t="s">
        <v>2088</v>
      </c>
      <c r="D642" s="7" t="s">
        <v>2126</v>
      </c>
      <c r="E642" s="48">
        <v>2009.12</v>
      </c>
      <c r="F642" s="8" t="s">
        <v>401</v>
      </c>
      <c r="G642" s="9">
        <v>3372</v>
      </c>
      <c r="H642" s="9">
        <v>3462</v>
      </c>
      <c r="I642" s="10" t="s">
        <v>2</v>
      </c>
      <c r="J642" s="40" t="s">
        <v>50</v>
      </c>
      <c r="K642" s="4"/>
    </row>
    <row r="643" spans="1:11" s="52" customFormat="1" x14ac:dyDescent="0.2">
      <c r="A643" s="51">
        <f t="shared" si="14"/>
        <v>635</v>
      </c>
      <c r="B643" s="7" t="s">
        <v>1333</v>
      </c>
      <c r="C643" s="7" t="s">
        <v>2088</v>
      </c>
      <c r="D643" s="11" t="s">
        <v>2091</v>
      </c>
      <c r="E643" s="48">
        <v>2010.01</v>
      </c>
      <c r="F643" s="8" t="s">
        <v>143</v>
      </c>
      <c r="G643" s="9">
        <v>206</v>
      </c>
      <c r="H643" s="9">
        <v>133</v>
      </c>
      <c r="I643" s="10" t="s">
        <v>2</v>
      </c>
      <c r="J643" s="40" t="s">
        <v>50</v>
      </c>
      <c r="K643" s="4"/>
    </row>
    <row r="644" spans="1:11" s="52" customFormat="1" x14ac:dyDescent="0.2">
      <c r="A644" s="51">
        <f t="shared" si="14"/>
        <v>636</v>
      </c>
      <c r="B644" s="7" t="s">
        <v>1402</v>
      </c>
      <c r="C644" s="7" t="s">
        <v>2088</v>
      </c>
      <c r="D644" s="7" t="s">
        <v>2091</v>
      </c>
      <c r="E644" s="48">
        <v>2010.03</v>
      </c>
      <c r="F644" s="8" t="s">
        <v>471</v>
      </c>
      <c r="G644" s="9">
        <v>2933</v>
      </c>
      <c r="H644" s="9">
        <v>4605</v>
      </c>
      <c r="I644" s="40" t="s">
        <v>4</v>
      </c>
      <c r="J644" s="40" t="s">
        <v>50</v>
      </c>
      <c r="K644" s="4"/>
    </row>
    <row r="645" spans="1:11" s="52" customFormat="1" x14ac:dyDescent="0.2">
      <c r="A645" s="51">
        <f t="shared" si="14"/>
        <v>637</v>
      </c>
      <c r="B645" s="7" t="s">
        <v>1403</v>
      </c>
      <c r="C645" s="7" t="s">
        <v>2088</v>
      </c>
      <c r="D645" s="7" t="s">
        <v>2091</v>
      </c>
      <c r="E645" s="48">
        <v>2010.04</v>
      </c>
      <c r="F645" s="8" t="s">
        <v>473</v>
      </c>
      <c r="G645" s="9">
        <v>3153</v>
      </c>
      <c r="H645" s="9">
        <v>5121</v>
      </c>
      <c r="I645" s="10" t="s">
        <v>2</v>
      </c>
      <c r="J645" s="40" t="s">
        <v>50</v>
      </c>
      <c r="K645" s="4"/>
    </row>
    <row r="646" spans="1:11" s="52" customFormat="1" x14ac:dyDescent="0.2">
      <c r="A646" s="51">
        <f t="shared" si="14"/>
        <v>638</v>
      </c>
      <c r="B646" s="7" t="s">
        <v>1404</v>
      </c>
      <c r="C646" s="7" t="s">
        <v>2088</v>
      </c>
      <c r="D646" s="7" t="s">
        <v>2091</v>
      </c>
      <c r="E646" s="48">
        <v>2010.05</v>
      </c>
      <c r="F646" s="8" t="s">
        <v>244</v>
      </c>
      <c r="G646" s="9">
        <v>3777</v>
      </c>
      <c r="H646" s="9">
        <v>8536</v>
      </c>
      <c r="I646" s="10" t="s">
        <v>2</v>
      </c>
      <c r="J646" s="40" t="s">
        <v>50</v>
      </c>
      <c r="K646" s="4"/>
    </row>
    <row r="647" spans="1:11" s="52" customFormat="1" x14ac:dyDescent="0.2">
      <c r="A647" s="51">
        <f t="shared" si="14"/>
        <v>639</v>
      </c>
      <c r="B647" s="7" t="s">
        <v>38</v>
      </c>
      <c r="C647" s="7" t="s">
        <v>2088</v>
      </c>
      <c r="D647" s="11" t="s">
        <v>2091</v>
      </c>
      <c r="E647" s="49">
        <v>2010.08</v>
      </c>
      <c r="F647" s="8" t="s">
        <v>423</v>
      </c>
      <c r="G647" s="9">
        <v>3512</v>
      </c>
      <c r="H647" s="9">
        <v>3748</v>
      </c>
      <c r="I647" s="10" t="s">
        <v>2</v>
      </c>
      <c r="J647" s="40" t="s">
        <v>50</v>
      </c>
      <c r="K647" s="4"/>
    </row>
    <row r="648" spans="1:11" s="52" customFormat="1" x14ac:dyDescent="0.2">
      <c r="A648" s="51">
        <f t="shared" si="14"/>
        <v>640</v>
      </c>
      <c r="B648" s="7" t="s">
        <v>501</v>
      </c>
      <c r="C648" s="7" t="s">
        <v>2088</v>
      </c>
      <c r="D648" s="11" t="s">
        <v>2091</v>
      </c>
      <c r="E648" s="49">
        <v>2010.08</v>
      </c>
      <c r="F648" s="8" t="s">
        <v>401</v>
      </c>
      <c r="G648" s="9">
        <v>3282</v>
      </c>
      <c r="H648" s="9">
        <v>5046</v>
      </c>
      <c r="I648" s="10" t="s">
        <v>2</v>
      </c>
      <c r="J648" s="40" t="s">
        <v>50</v>
      </c>
      <c r="K648" s="4"/>
    </row>
    <row r="649" spans="1:11" s="52" customFormat="1" x14ac:dyDescent="0.2">
      <c r="A649" s="51">
        <f t="shared" si="14"/>
        <v>641</v>
      </c>
      <c r="B649" s="7" t="s">
        <v>1405</v>
      </c>
      <c r="C649" s="7" t="s">
        <v>2088</v>
      </c>
      <c r="D649" s="11" t="s">
        <v>2091</v>
      </c>
      <c r="E649" s="49">
        <v>2010.09</v>
      </c>
      <c r="F649" s="8" t="s">
        <v>426</v>
      </c>
      <c r="G649" s="9">
        <v>4316</v>
      </c>
      <c r="H649" s="9">
        <v>6603</v>
      </c>
      <c r="I649" s="10" t="s">
        <v>2</v>
      </c>
      <c r="J649" s="40" t="s">
        <v>50</v>
      </c>
      <c r="K649" s="35"/>
    </row>
    <row r="650" spans="1:11" s="52" customFormat="1" x14ac:dyDescent="0.2">
      <c r="A650" s="51">
        <f t="shared" si="14"/>
        <v>642</v>
      </c>
      <c r="B650" s="7" t="s">
        <v>1406</v>
      </c>
      <c r="C650" s="7" t="s">
        <v>2088</v>
      </c>
      <c r="D650" s="11" t="s">
        <v>2091</v>
      </c>
      <c r="E650" s="49">
        <v>2010.09</v>
      </c>
      <c r="F650" s="8" t="s">
        <v>341</v>
      </c>
      <c r="G650" s="9">
        <v>794</v>
      </c>
      <c r="H650" s="9">
        <v>1291</v>
      </c>
      <c r="I650" s="40" t="s">
        <v>4</v>
      </c>
      <c r="J650" s="50" t="s">
        <v>50</v>
      </c>
      <c r="K650" s="35"/>
    </row>
    <row r="651" spans="1:11" s="52" customFormat="1" x14ac:dyDescent="0.2">
      <c r="A651" s="51">
        <f t="shared" si="14"/>
        <v>643</v>
      </c>
      <c r="B651" s="7" t="s">
        <v>63</v>
      </c>
      <c r="C651" s="7" t="s">
        <v>2088</v>
      </c>
      <c r="D651" s="11" t="s">
        <v>2091</v>
      </c>
      <c r="E651" s="49">
        <v>2010.09</v>
      </c>
      <c r="F651" s="8" t="s">
        <v>430</v>
      </c>
      <c r="G651" s="9">
        <v>3153</v>
      </c>
      <c r="H651" s="9">
        <v>2861</v>
      </c>
      <c r="I651" s="10" t="s">
        <v>2</v>
      </c>
      <c r="J651" s="40" t="s">
        <v>50</v>
      </c>
      <c r="K651" s="35"/>
    </row>
    <row r="652" spans="1:11" s="52" customFormat="1" x14ac:dyDescent="0.2">
      <c r="A652" s="51">
        <f t="shared" si="14"/>
        <v>644</v>
      </c>
      <c r="B652" s="7" t="s">
        <v>1407</v>
      </c>
      <c r="C652" s="7" t="s">
        <v>2088</v>
      </c>
      <c r="D652" s="11" t="s">
        <v>2091</v>
      </c>
      <c r="E652" s="49">
        <v>2010.09</v>
      </c>
      <c r="F652" s="8" t="s">
        <v>431</v>
      </c>
      <c r="G652" s="9">
        <v>3067</v>
      </c>
      <c r="H652" s="9">
        <v>5173</v>
      </c>
      <c r="I652" s="10" t="s">
        <v>2</v>
      </c>
      <c r="J652" s="40" t="s">
        <v>50</v>
      </c>
      <c r="K652" s="35"/>
    </row>
    <row r="653" spans="1:11" s="52" customFormat="1" x14ac:dyDescent="0.2">
      <c r="A653" s="51">
        <f t="shared" si="14"/>
        <v>645</v>
      </c>
      <c r="B653" s="7" t="s">
        <v>64</v>
      </c>
      <c r="C653" s="7" t="s">
        <v>2088</v>
      </c>
      <c r="D653" s="11" t="s">
        <v>2130</v>
      </c>
      <c r="E653" s="49" t="s">
        <v>2131</v>
      </c>
      <c r="F653" s="8" t="s">
        <v>432</v>
      </c>
      <c r="G653" s="9">
        <v>3282</v>
      </c>
      <c r="H653" s="9">
        <v>4926</v>
      </c>
      <c r="I653" s="10" t="s">
        <v>2</v>
      </c>
      <c r="J653" s="40" t="s">
        <v>50</v>
      </c>
      <c r="K653" s="35"/>
    </row>
    <row r="654" spans="1:11" s="52" customFormat="1" x14ac:dyDescent="0.2">
      <c r="A654" s="51">
        <f t="shared" si="14"/>
        <v>646</v>
      </c>
      <c r="B654" s="7" t="s">
        <v>1335</v>
      </c>
      <c r="C654" s="7" t="s">
        <v>2088</v>
      </c>
      <c r="D654" s="11" t="s">
        <v>2091</v>
      </c>
      <c r="E654" s="49">
        <v>2010.11</v>
      </c>
      <c r="F654" s="8" t="s">
        <v>434</v>
      </c>
      <c r="G654" s="9">
        <v>153</v>
      </c>
      <c r="H654" s="9">
        <v>250</v>
      </c>
      <c r="I654" s="50" t="s">
        <v>2117</v>
      </c>
      <c r="J654" s="50" t="s">
        <v>50</v>
      </c>
      <c r="K654" s="35"/>
    </row>
    <row r="655" spans="1:11" s="52" customFormat="1" x14ac:dyDescent="0.2">
      <c r="A655" s="51">
        <f t="shared" si="14"/>
        <v>647</v>
      </c>
      <c r="B655" s="7" t="s">
        <v>1408</v>
      </c>
      <c r="C655" s="7" t="s">
        <v>2088</v>
      </c>
      <c r="D655" s="11" t="s">
        <v>2135</v>
      </c>
      <c r="E655" s="49">
        <v>2010.11</v>
      </c>
      <c r="F655" s="8" t="s">
        <v>154</v>
      </c>
      <c r="G655" s="9">
        <v>3667</v>
      </c>
      <c r="H655" s="9">
        <v>7351</v>
      </c>
      <c r="I655" s="40" t="s">
        <v>4</v>
      </c>
      <c r="J655" s="50" t="s">
        <v>50</v>
      </c>
      <c r="K655" s="35"/>
    </row>
    <row r="656" spans="1:11" s="52" customFormat="1" x14ac:dyDescent="0.2">
      <c r="A656" s="51">
        <f t="shared" si="14"/>
        <v>648</v>
      </c>
      <c r="B656" s="7" t="s">
        <v>1409</v>
      </c>
      <c r="C656" s="7" t="s">
        <v>2088</v>
      </c>
      <c r="D656" s="11" t="s">
        <v>2091</v>
      </c>
      <c r="E656" s="49">
        <v>2010.12</v>
      </c>
      <c r="F656" s="8" t="s">
        <v>438</v>
      </c>
      <c r="G656" s="9">
        <v>1881</v>
      </c>
      <c r="H656" s="9">
        <v>1626</v>
      </c>
      <c r="I656" s="50" t="s">
        <v>2</v>
      </c>
      <c r="J656" s="50" t="s">
        <v>50</v>
      </c>
      <c r="K656" s="35"/>
    </row>
    <row r="657" spans="1:11" s="52" customFormat="1" x14ac:dyDescent="0.2">
      <c r="A657" s="51">
        <f t="shared" si="14"/>
        <v>649</v>
      </c>
      <c r="B657" s="7" t="s">
        <v>1410</v>
      </c>
      <c r="C657" s="7" t="s">
        <v>2088</v>
      </c>
      <c r="D657" s="11" t="s">
        <v>2091</v>
      </c>
      <c r="E657" s="49">
        <v>2011.03</v>
      </c>
      <c r="F657" s="8" t="s">
        <v>441</v>
      </c>
      <c r="G657" s="9">
        <v>3415</v>
      </c>
      <c r="H657" s="9">
        <v>9173</v>
      </c>
      <c r="I657" s="10" t="s">
        <v>2</v>
      </c>
      <c r="J657" s="40" t="s">
        <v>50</v>
      </c>
      <c r="K657" s="35"/>
    </row>
    <row r="658" spans="1:11" s="52" customFormat="1" x14ac:dyDescent="0.2">
      <c r="A658" s="51">
        <f t="shared" si="14"/>
        <v>650</v>
      </c>
      <c r="B658" s="7" t="s">
        <v>1411</v>
      </c>
      <c r="C658" s="7" t="s">
        <v>2088</v>
      </c>
      <c r="D658" s="11" t="s">
        <v>2091</v>
      </c>
      <c r="E658" s="49">
        <v>2011.04</v>
      </c>
      <c r="F658" s="8" t="s">
        <v>489</v>
      </c>
      <c r="G658" s="9">
        <v>2783</v>
      </c>
      <c r="H658" s="9">
        <v>2731</v>
      </c>
      <c r="I658" s="10" t="s">
        <v>2</v>
      </c>
      <c r="J658" s="40" t="s">
        <v>50</v>
      </c>
      <c r="K658" s="4"/>
    </row>
    <row r="659" spans="1:11" s="52" customFormat="1" x14ac:dyDescent="0.2">
      <c r="A659" s="51">
        <f t="shared" si="14"/>
        <v>651</v>
      </c>
      <c r="B659" s="7" t="s">
        <v>1336</v>
      </c>
      <c r="C659" s="7" t="s">
        <v>2088</v>
      </c>
      <c r="D659" s="11" t="s">
        <v>2091</v>
      </c>
      <c r="E659" s="49">
        <v>2011.06</v>
      </c>
      <c r="F659" s="8" t="s">
        <v>243</v>
      </c>
      <c r="G659" s="9">
        <v>16365</v>
      </c>
      <c r="H659" s="9">
        <v>38530</v>
      </c>
      <c r="I659" s="10" t="s">
        <v>2</v>
      </c>
      <c r="J659" s="40" t="s">
        <v>50</v>
      </c>
      <c r="K659" s="4"/>
    </row>
    <row r="660" spans="1:11" s="52" customFormat="1" x14ac:dyDescent="0.2">
      <c r="A660" s="51">
        <f t="shared" si="14"/>
        <v>652</v>
      </c>
      <c r="B660" s="7" t="s">
        <v>1412</v>
      </c>
      <c r="C660" s="7" t="s">
        <v>2088</v>
      </c>
      <c r="D660" s="11" t="s">
        <v>2137</v>
      </c>
      <c r="E660" s="49">
        <v>2011.06</v>
      </c>
      <c r="F660" s="8" t="s">
        <v>448</v>
      </c>
      <c r="G660" s="9">
        <v>2554</v>
      </c>
      <c r="H660" s="9">
        <v>3326</v>
      </c>
      <c r="I660" s="10" t="s">
        <v>2</v>
      </c>
      <c r="J660" s="40" t="s">
        <v>50</v>
      </c>
      <c r="K660" s="4"/>
    </row>
    <row r="661" spans="1:11" s="52" customFormat="1" x14ac:dyDescent="0.2">
      <c r="A661" s="51">
        <f t="shared" si="14"/>
        <v>653</v>
      </c>
      <c r="B661" s="7" t="s">
        <v>1413</v>
      </c>
      <c r="C661" s="7" t="s">
        <v>2088</v>
      </c>
      <c r="D661" s="11" t="s">
        <v>2091</v>
      </c>
      <c r="E661" s="49">
        <v>2011.06</v>
      </c>
      <c r="F661" s="8" t="s">
        <v>450</v>
      </c>
      <c r="G661" s="9">
        <v>2423</v>
      </c>
      <c r="H661" s="9">
        <v>2269</v>
      </c>
      <c r="I661" s="10" t="s">
        <v>2</v>
      </c>
      <c r="J661" s="40" t="s">
        <v>50</v>
      </c>
      <c r="K661" s="4"/>
    </row>
    <row r="662" spans="1:11" s="52" customFormat="1" x14ac:dyDescent="0.2">
      <c r="A662" s="51">
        <f t="shared" si="14"/>
        <v>654</v>
      </c>
      <c r="B662" s="7" t="s">
        <v>1542</v>
      </c>
      <c r="C662" s="7" t="s">
        <v>2088</v>
      </c>
      <c r="D662" s="11" t="s">
        <v>2091</v>
      </c>
      <c r="E662" s="49">
        <v>2011.06</v>
      </c>
      <c r="F662" s="8" t="s">
        <v>449</v>
      </c>
      <c r="G662" s="9">
        <v>1452</v>
      </c>
      <c r="H662" s="9">
        <v>3095</v>
      </c>
      <c r="I662" s="40" t="s">
        <v>4</v>
      </c>
      <c r="J662" s="40" t="s">
        <v>50</v>
      </c>
      <c r="K662" s="4"/>
    </row>
    <row r="663" spans="1:11" s="52" customFormat="1" x14ac:dyDescent="0.2">
      <c r="A663" s="51">
        <f t="shared" si="14"/>
        <v>655</v>
      </c>
      <c r="B663" s="7" t="s">
        <v>1337</v>
      </c>
      <c r="C663" s="7" t="s">
        <v>2088</v>
      </c>
      <c r="D663" s="11" t="s">
        <v>2091</v>
      </c>
      <c r="E663" s="49">
        <v>2011.07</v>
      </c>
      <c r="F663" s="8" t="s">
        <v>143</v>
      </c>
      <c r="G663" s="9">
        <v>166</v>
      </c>
      <c r="H663" s="9">
        <v>302</v>
      </c>
      <c r="I663" s="10" t="s">
        <v>2117</v>
      </c>
      <c r="J663" s="40" t="s">
        <v>50</v>
      </c>
      <c r="K663" s="4"/>
    </row>
    <row r="664" spans="1:11" s="52" customFormat="1" x14ac:dyDescent="0.2">
      <c r="A664" s="51">
        <f t="shared" si="14"/>
        <v>656</v>
      </c>
      <c r="B664" s="7" t="s">
        <v>2141</v>
      </c>
      <c r="C664" s="7" t="s">
        <v>2088</v>
      </c>
      <c r="D664" s="11" t="s">
        <v>2091</v>
      </c>
      <c r="E664" s="49">
        <v>2011.08</v>
      </c>
      <c r="F664" s="8" t="s">
        <v>380</v>
      </c>
      <c r="G664" s="9">
        <v>4880</v>
      </c>
      <c r="H664" s="9">
        <v>7535</v>
      </c>
      <c r="I664" s="10" t="s">
        <v>2117</v>
      </c>
      <c r="J664" s="40" t="s">
        <v>50</v>
      </c>
      <c r="K664" s="4"/>
    </row>
    <row r="665" spans="1:11" s="52" customFormat="1" x14ac:dyDescent="0.2">
      <c r="A665" s="51">
        <f t="shared" si="14"/>
        <v>657</v>
      </c>
      <c r="B665" s="7" t="s">
        <v>2145</v>
      </c>
      <c r="C665" s="7" t="s">
        <v>2088</v>
      </c>
      <c r="D665" s="11" t="s">
        <v>2091</v>
      </c>
      <c r="E665" s="49">
        <v>2011.09</v>
      </c>
      <c r="F665" s="8" t="s">
        <v>360</v>
      </c>
      <c r="G665" s="9">
        <v>3304</v>
      </c>
      <c r="H665" s="9">
        <v>7429</v>
      </c>
      <c r="I665" s="10" t="s">
        <v>2117</v>
      </c>
      <c r="J665" s="40" t="s">
        <v>50</v>
      </c>
      <c r="K665" s="4"/>
    </row>
    <row r="666" spans="1:11" s="52" customFormat="1" x14ac:dyDescent="0.2">
      <c r="A666" s="51">
        <f t="shared" si="14"/>
        <v>658</v>
      </c>
      <c r="B666" s="7" t="s">
        <v>2146</v>
      </c>
      <c r="C666" s="7" t="s">
        <v>2088</v>
      </c>
      <c r="D666" s="11" t="s">
        <v>2091</v>
      </c>
      <c r="E666" s="49">
        <v>2011.09</v>
      </c>
      <c r="F666" s="8" t="s">
        <v>2147</v>
      </c>
      <c r="G666" s="9">
        <v>1661</v>
      </c>
      <c r="H666" s="9">
        <v>2654</v>
      </c>
      <c r="I666" s="10" t="s">
        <v>2117</v>
      </c>
      <c r="J666" s="40" t="s">
        <v>50</v>
      </c>
      <c r="K666" s="4"/>
    </row>
    <row r="667" spans="1:11" s="52" customFormat="1" x14ac:dyDescent="0.2">
      <c r="A667" s="51">
        <f t="shared" si="14"/>
        <v>659</v>
      </c>
      <c r="B667" s="7" t="s">
        <v>1414</v>
      </c>
      <c r="C667" s="7" t="s">
        <v>2088</v>
      </c>
      <c r="D667" s="11" t="s">
        <v>2091</v>
      </c>
      <c r="E667" s="49" t="s">
        <v>2151</v>
      </c>
      <c r="F667" s="8" t="s">
        <v>384</v>
      </c>
      <c r="G667" s="9">
        <v>2677</v>
      </c>
      <c r="H667" s="9">
        <v>3379</v>
      </c>
      <c r="I667" s="10" t="s">
        <v>2117</v>
      </c>
      <c r="J667" s="40" t="s">
        <v>50</v>
      </c>
      <c r="K667" s="4"/>
    </row>
    <row r="668" spans="1:11" s="52" customFormat="1" x14ac:dyDescent="0.2">
      <c r="A668" s="51">
        <f t="shared" si="14"/>
        <v>660</v>
      </c>
      <c r="B668" s="7" t="s">
        <v>45</v>
      </c>
      <c r="C668" s="7" t="s">
        <v>2088</v>
      </c>
      <c r="D668" s="11" t="s">
        <v>2102</v>
      </c>
      <c r="E668" s="49">
        <v>2011.12</v>
      </c>
      <c r="F668" s="8" t="s">
        <v>395</v>
      </c>
      <c r="G668" s="9">
        <v>2895</v>
      </c>
      <c r="H668" s="9">
        <v>5339</v>
      </c>
      <c r="I668" s="10" t="s">
        <v>2117</v>
      </c>
      <c r="J668" s="40" t="s">
        <v>50</v>
      </c>
      <c r="K668" s="4"/>
    </row>
    <row r="669" spans="1:11" s="52" customFormat="1" x14ac:dyDescent="0.2">
      <c r="A669" s="51">
        <f t="shared" si="14"/>
        <v>661</v>
      </c>
      <c r="B669" s="7" t="s">
        <v>1415</v>
      </c>
      <c r="C669" s="7" t="s">
        <v>2088</v>
      </c>
      <c r="D669" s="11" t="s">
        <v>2114</v>
      </c>
      <c r="E669" s="49">
        <v>2012.02</v>
      </c>
      <c r="F669" s="8" t="s">
        <v>333</v>
      </c>
      <c r="G669" s="9">
        <v>2724</v>
      </c>
      <c r="H669" s="9">
        <v>3119</v>
      </c>
      <c r="I669" s="10" t="s">
        <v>2117</v>
      </c>
      <c r="J669" s="40" t="s">
        <v>50</v>
      </c>
      <c r="K669" s="4"/>
    </row>
    <row r="670" spans="1:11" s="52" customFormat="1" x14ac:dyDescent="0.2">
      <c r="A670" s="51">
        <f t="shared" si="14"/>
        <v>662</v>
      </c>
      <c r="B670" s="7" t="s">
        <v>1416</v>
      </c>
      <c r="C670" s="7" t="s">
        <v>2088</v>
      </c>
      <c r="D670" s="11" t="s">
        <v>2091</v>
      </c>
      <c r="E670" s="49">
        <v>2012.02</v>
      </c>
      <c r="F670" s="8" t="s">
        <v>365</v>
      </c>
      <c r="G670" s="9">
        <v>1845</v>
      </c>
      <c r="H670" s="9">
        <v>2061</v>
      </c>
      <c r="I670" s="10" t="s">
        <v>2117</v>
      </c>
      <c r="J670" s="40" t="s">
        <v>50</v>
      </c>
      <c r="K670" s="4"/>
    </row>
    <row r="671" spans="1:11" s="52" customFormat="1" x14ac:dyDescent="0.2">
      <c r="A671" s="51">
        <f t="shared" si="14"/>
        <v>663</v>
      </c>
      <c r="B671" s="7" t="s">
        <v>1417</v>
      </c>
      <c r="C671" s="7" t="s">
        <v>2088</v>
      </c>
      <c r="D671" s="11" t="s">
        <v>2166</v>
      </c>
      <c r="E671" s="49">
        <v>2012.03</v>
      </c>
      <c r="F671" s="8" t="s">
        <v>403</v>
      </c>
      <c r="G671" s="9">
        <v>2492</v>
      </c>
      <c r="H671" s="9">
        <v>4051</v>
      </c>
      <c r="I671" s="10" t="s">
        <v>2117</v>
      </c>
      <c r="J671" s="40" t="s">
        <v>50</v>
      </c>
      <c r="K671" s="4"/>
    </row>
    <row r="672" spans="1:11" s="52" customFormat="1" x14ac:dyDescent="0.2">
      <c r="A672" s="51">
        <f t="shared" si="14"/>
        <v>664</v>
      </c>
      <c r="B672" s="7" t="s">
        <v>1418</v>
      </c>
      <c r="C672" s="7" t="s">
        <v>2088</v>
      </c>
      <c r="D672" s="11" t="s">
        <v>2091</v>
      </c>
      <c r="E672" s="49">
        <v>2012.03</v>
      </c>
      <c r="F672" s="8" t="s">
        <v>106</v>
      </c>
      <c r="G672" s="9">
        <v>4761</v>
      </c>
      <c r="H672" s="9">
        <v>6517</v>
      </c>
      <c r="I672" s="10" t="s">
        <v>2167</v>
      </c>
      <c r="J672" s="40" t="s">
        <v>50</v>
      </c>
      <c r="K672" s="4"/>
    </row>
    <row r="673" spans="1:11" s="52" customFormat="1" x14ac:dyDescent="0.2">
      <c r="A673" s="51">
        <f t="shared" si="14"/>
        <v>665</v>
      </c>
      <c r="B673" s="7" t="s">
        <v>1419</v>
      </c>
      <c r="C673" s="7" t="s">
        <v>2088</v>
      </c>
      <c r="D673" s="11" t="s">
        <v>2091</v>
      </c>
      <c r="E673" s="49">
        <v>2012.03</v>
      </c>
      <c r="F673" s="8" t="s">
        <v>404</v>
      </c>
      <c r="G673" s="9">
        <v>2891</v>
      </c>
      <c r="H673" s="9">
        <v>2983</v>
      </c>
      <c r="I673" s="10" t="s">
        <v>2117</v>
      </c>
      <c r="J673" s="40" t="s">
        <v>50</v>
      </c>
      <c r="K673" s="4"/>
    </row>
    <row r="674" spans="1:11" s="52" customFormat="1" x14ac:dyDescent="0.2">
      <c r="A674" s="51">
        <f t="shared" si="14"/>
        <v>666</v>
      </c>
      <c r="B674" s="7" t="s">
        <v>1420</v>
      </c>
      <c r="C674" s="7" t="s">
        <v>2088</v>
      </c>
      <c r="D674" s="11" t="s">
        <v>2091</v>
      </c>
      <c r="E674" s="48">
        <v>2012.06</v>
      </c>
      <c r="F674" s="8" t="s">
        <v>412</v>
      </c>
      <c r="G674" s="9">
        <v>2710</v>
      </c>
      <c r="H674" s="9">
        <v>5180</v>
      </c>
      <c r="I674" s="10" t="s">
        <v>2</v>
      </c>
      <c r="J674" s="40" t="s">
        <v>50</v>
      </c>
      <c r="K674" s="4"/>
    </row>
    <row r="675" spans="1:11" s="52" customFormat="1" x14ac:dyDescent="0.2">
      <c r="A675" s="51">
        <f t="shared" si="14"/>
        <v>667</v>
      </c>
      <c r="B675" s="7" t="s">
        <v>1421</v>
      </c>
      <c r="C675" s="7" t="s">
        <v>2088</v>
      </c>
      <c r="D675" s="11" t="s">
        <v>2091</v>
      </c>
      <c r="E675" s="48">
        <v>2012.06</v>
      </c>
      <c r="F675" s="8" t="s">
        <v>414</v>
      </c>
      <c r="G675" s="9">
        <v>2625</v>
      </c>
      <c r="H675" s="9">
        <v>3407</v>
      </c>
      <c r="I675" s="10" t="s">
        <v>2</v>
      </c>
      <c r="J675" s="40" t="s">
        <v>50</v>
      </c>
      <c r="K675" s="4"/>
    </row>
    <row r="676" spans="1:11" s="52" customFormat="1" x14ac:dyDescent="0.2">
      <c r="A676" s="51">
        <f t="shared" si="14"/>
        <v>668</v>
      </c>
      <c r="B676" s="7" t="s">
        <v>1422</v>
      </c>
      <c r="C676" s="7" t="s">
        <v>2088</v>
      </c>
      <c r="D676" s="11" t="s">
        <v>2091</v>
      </c>
      <c r="E676" s="48">
        <v>2012.06</v>
      </c>
      <c r="F676" s="8" t="s">
        <v>374</v>
      </c>
      <c r="G676" s="9">
        <v>3036</v>
      </c>
      <c r="H676" s="9">
        <v>2917</v>
      </c>
      <c r="I676" s="10" t="s">
        <v>2</v>
      </c>
      <c r="J676" s="40" t="s">
        <v>50</v>
      </c>
      <c r="K676" s="4"/>
    </row>
    <row r="677" spans="1:11" s="52" customFormat="1" x14ac:dyDescent="0.2">
      <c r="A677" s="51">
        <f t="shared" ref="A677:A740" si="15">ROW()-8</f>
        <v>669</v>
      </c>
      <c r="B677" s="7" t="s">
        <v>1423</v>
      </c>
      <c r="C677" s="7" t="s">
        <v>2088</v>
      </c>
      <c r="D677" s="11" t="s">
        <v>2174</v>
      </c>
      <c r="E677" s="48">
        <v>2012.07</v>
      </c>
      <c r="F677" s="8" t="s">
        <v>96</v>
      </c>
      <c r="G677" s="9">
        <v>3544</v>
      </c>
      <c r="H677" s="9">
        <v>5949</v>
      </c>
      <c r="I677" s="10" t="s">
        <v>2117</v>
      </c>
      <c r="J677" s="40" t="s">
        <v>50</v>
      </c>
      <c r="K677" s="4"/>
    </row>
    <row r="678" spans="1:11" s="52" customFormat="1" x14ac:dyDescent="0.2">
      <c r="A678" s="51">
        <f t="shared" si="15"/>
        <v>670</v>
      </c>
      <c r="B678" s="7" t="s">
        <v>1424</v>
      </c>
      <c r="C678" s="7" t="s">
        <v>2088</v>
      </c>
      <c r="D678" s="11" t="s">
        <v>2091</v>
      </c>
      <c r="E678" s="48">
        <v>2012.08</v>
      </c>
      <c r="F678" s="8" t="s">
        <v>353</v>
      </c>
      <c r="G678" s="9">
        <v>4779</v>
      </c>
      <c r="H678" s="9">
        <v>9492</v>
      </c>
      <c r="I678" s="10" t="s">
        <v>2156</v>
      </c>
      <c r="J678" s="40" t="s">
        <v>50</v>
      </c>
      <c r="K678" s="4" t="s">
        <v>2125</v>
      </c>
    </row>
    <row r="679" spans="1:11" s="52" customFormat="1" x14ac:dyDescent="0.2">
      <c r="A679" s="51">
        <f t="shared" si="15"/>
        <v>671</v>
      </c>
      <c r="B679" s="7" t="s">
        <v>1425</v>
      </c>
      <c r="C679" s="7" t="s">
        <v>2088</v>
      </c>
      <c r="D679" s="11" t="s">
        <v>2091</v>
      </c>
      <c r="E679" s="48">
        <v>2012.08</v>
      </c>
      <c r="F679" s="8" t="s">
        <v>195</v>
      </c>
      <c r="G679" s="9">
        <v>5986</v>
      </c>
      <c r="H679" s="9">
        <v>7217</v>
      </c>
      <c r="I679" s="10" t="s">
        <v>2156</v>
      </c>
      <c r="J679" s="40" t="s">
        <v>50</v>
      </c>
      <c r="K679" s="4"/>
    </row>
    <row r="680" spans="1:11" s="52" customFormat="1" x14ac:dyDescent="0.2">
      <c r="A680" s="51">
        <f t="shared" si="15"/>
        <v>672</v>
      </c>
      <c r="B680" s="7" t="s">
        <v>1426</v>
      </c>
      <c r="C680" s="7" t="s">
        <v>2088</v>
      </c>
      <c r="D680" s="11" t="s">
        <v>2174</v>
      </c>
      <c r="E680" s="48">
        <v>2012.09</v>
      </c>
      <c r="F680" s="8" t="s">
        <v>356</v>
      </c>
      <c r="G680" s="9">
        <v>5620</v>
      </c>
      <c r="H680" s="9">
        <v>12790</v>
      </c>
      <c r="I680" s="10" t="s">
        <v>853</v>
      </c>
      <c r="J680" s="40" t="s">
        <v>50</v>
      </c>
      <c r="K680" s="4"/>
    </row>
    <row r="681" spans="1:11" s="52" customFormat="1" x14ac:dyDescent="0.2">
      <c r="A681" s="51">
        <f t="shared" si="15"/>
        <v>673</v>
      </c>
      <c r="B681" s="7" t="s">
        <v>1427</v>
      </c>
      <c r="C681" s="7" t="s">
        <v>2088</v>
      </c>
      <c r="D681" s="11" t="s">
        <v>2182</v>
      </c>
      <c r="E681" s="48" t="s">
        <v>2183</v>
      </c>
      <c r="F681" s="8" t="s">
        <v>360</v>
      </c>
      <c r="G681" s="9">
        <v>244</v>
      </c>
      <c r="H681" s="9">
        <v>355</v>
      </c>
      <c r="I681" s="10" t="s">
        <v>2117</v>
      </c>
      <c r="J681" s="40" t="s">
        <v>50</v>
      </c>
      <c r="K681" s="4"/>
    </row>
    <row r="682" spans="1:11" s="52" customFormat="1" x14ac:dyDescent="0.2">
      <c r="A682" s="51">
        <f t="shared" si="15"/>
        <v>674</v>
      </c>
      <c r="B682" s="11" t="s">
        <v>1428</v>
      </c>
      <c r="C682" s="7" t="s">
        <v>2088</v>
      </c>
      <c r="D682" s="11" t="s">
        <v>2091</v>
      </c>
      <c r="E682" s="49">
        <v>2012.11</v>
      </c>
      <c r="F682" s="8" t="s">
        <v>143</v>
      </c>
      <c r="G682" s="9">
        <v>2944</v>
      </c>
      <c r="H682" s="9">
        <v>5862</v>
      </c>
      <c r="I682" s="10" t="s">
        <v>853</v>
      </c>
      <c r="J682" s="40" t="s">
        <v>50</v>
      </c>
      <c r="K682" s="4"/>
    </row>
    <row r="683" spans="1:11" s="52" customFormat="1" x14ac:dyDescent="0.2">
      <c r="A683" s="51">
        <f t="shared" si="15"/>
        <v>675</v>
      </c>
      <c r="B683" s="11" t="s">
        <v>1429</v>
      </c>
      <c r="C683" s="7" t="s">
        <v>2088</v>
      </c>
      <c r="D683" s="11" t="s">
        <v>2174</v>
      </c>
      <c r="E683" s="49">
        <v>2012.11</v>
      </c>
      <c r="F683" s="8" t="s">
        <v>362</v>
      </c>
      <c r="G683" s="9">
        <v>3702</v>
      </c>
      <c r="H683" s="9">
        <v>4814</v>
      </c>
      <c r="I683" s="10" t="s">
        <v>2117</v>
      </c>
      <c r="J683" s="40" t="s">
        <v>50</v>
      </c>
      <c r="K683" s="4"/>
    </row>
    <row r="684" spans="1:11" s="52" customFormat="1" x14ac:dyDescent="0.2">
      <c r="A684" s="51">
        <f t="shared" si="15"/>
        <v>676</v>
      </c>
      <c r="B684" s="11" t="s">
        <v>1430</v>
      </c>
      <c r="C684" s="7" t="s">
        <v>2088</v>
      </c>
      <c r="D684" s="11" t="s">
        <v>2114</v>
      </c>
      <c r="E684" s="48">
        <v>2012.12</v>
      </c>
      <c r="F684" s="8" t="s">
        <v>182</v>
      </c>
      <c r="G684" s="9">
        <v>2661</v>
      </c>
      <c r="H684" s="9">
        <v>3396</v>
      </c>
      <c r="I684" s="10" t="s">
        <v>2117</v>
      </c>
      <c r="J684" s="40" t="s">
        <v>50</v>
      </c>
      <c r="K684" s="4"/>
    </row>
    <row r="685" spans="1:11" s="52" customFormat="1" x14ac:dyDescent="0.2">
      <c r="A685" s="51">
        <f t="shared" si="15"/>
        <v>677</v>
      </c>
      <c r="B685" s="11" t="s">
        <v>1431</v>
      </c>
      <c r="C685" s="7" t="s">
        <v>2088</v>
      </c>
      <c r="D685" s="11" t="s">
        <v>2091</v>
      </c>
      <c r="E685" s="48">
        <v>2012.12</v>
      </c>
      <c r="F685" s="8" t="s">
        <v>364</v>
      </c>
      <c r="G685" s="9">
        <v>784</v>
      </c>
      <c r="H685" s="9">
        <v>1202</v>
      </c>
      <c r="I685" s="10" t="s">
        <v>2179</v>
      </c>
      <c r="J685" s="40" t="s">
        <v>50</v>
      </c>
      <c r="K685" s="4"/>
    </row>
    <row r="686" spans="1:11" s="52" customFormat="1" x14ac:dyDescent="0.2">
      <c r="A686" s="51">
        <f t="shared" si="15"/>
        <v>678</v>
      </c>
      <c r="B686" s="11" t="s">
        <v>1432</v>
      </c>
      <c r="C686" s="7" t="s">
        <v>2088</v>
      </c>
      <c r="D686" s="11" t="s">
        <v>2186</v>
      </c>
      <c r="E686" s="48">
        <v>2013.01</v>
      </c>
      <c r="F686" s="8" t="s">
        <v>173</v>
      </c>
      <c r="G686" s="9">
        <v>6842</v>
      </c>
      <c r="H686" s="9">
        <v>10024</v>
      </c>
      <c r="I686" s="10" t="s">
        <v>2152</v>
      </c>
      <c r="J686" s="40" t="s">
        <v>50</v>
      </c>
      <c r="K686" s="4"/>
    </row>
    <row r="687" spans="1:11" s="52" customFormat="1" x14ac:dyDescent="0.2">
      <c r="A687" s="51">
        <f t="shared" si="15"/>
        <v>679</v>
      </c>
      <c r="B687" s="11" t="s">
        <v>1433</v>
      </c>
      <c r="C687" s="7" t="s">
        <v>2088</v>
      </c>
      <c r="D687" s="11" t="s">
        <v>2091</v>
      </c>
      <c r="E687" s="48">
        <v>2013.04</v>
      </c>
      <c r="F687" s="8" t="s">
        <v>184</v>
      </c>
      <c r="G687" s="9">
        <v>2495</v>
      </c>
      <c r="H687" s="9">
        <v>5564</v>
      </c>
      <c r="I687" s="10" t="s">
        <v>2119</v>
      </c>
      <c r="J687" s="40" t="s">
        <v>50</v>
      </c>
      <c r="K687" s="4"/>
    </row>
    <row r="688" spans="1:11" s="52" customFormat="1" x14ac:dyDescent="0.2">
      <c r="A688" s="51">
        <f t="shared" si="15"/>
        <v>680</v>
      </c>
      <c r="B688" s="11" t="s">
        <v>1434</v>
      </c>
      <c r="C688" s="11" t="s">
        <v>2088</v>
      </c>
      <c r="D688" s="11" t="s">
        <v>2102</v>
      </c>
      <c r="E688" s="48">
        <v>2013.05</v>
      </c>
      <c r="F688" s="8" t="s">
        <v>137</v>
      </c>
      <c r="G688" s="9">
        <v>3885</v>
      </c>
      <c r="H688" s="9">
        <v>6459</v>
      </c>
      <c r="I688" s="10" t="s">
        <v>2199</v>
      </c>
      <c r="J688" s="40" t="s">
        <v>50</v>
      </c>
      <c r="K688" s="4"/>
    </row>
    <row r="689" spans="1:11" s="52" customFormat="1" x14ac:dyDescent="0.2">
      <c r="A689" s="51">
        <f t="shared" si="15"/>
        <v>681</v>
      </c>
      <c r="B689" s="7" t="s">
        <v>1435</v>
      </c>
      <c r="C689" s="11" t="s">
        <v>2088</v>
      </c>
      <c r="D689" s="11" t="s">
        <v>2091</v>
      </c>
      <c r="E689" s="48">
        <v>2013.05</v>
      </c>
      <c r="F689" s="8" t="s">
        <v>226</v>
      </c>
      <c r="G689" s="9">
        <v>2757</v>
      </c>
      <c r="H689" s="9">
        <v>2795</v>
      </c>
      <c r="I689" s="10" t="s">
        <v>2117</v>
      </c>
      <c r="J689" s="40" t="s">
        <v>50</v>
      </c>
      <c r="K689" s="4"/>
    </row>
    <row r="690" spans="1:11" s="52" customFormat="1" x14ac:dyDescent="0.2">
      <c r="A690" s="51">
        <f t="shared" si="15"/>
        <v>682</v>
      </c>
      <c r="B690" s="11" t="s">
        <v>1436</v>
      </c>
      <c r="C690" s="11" t="s">
        <v>2088</v>
      </c>
      <c r="D690" s="11" t="s">
        <v>2091</v>
      </c>
      <c r="E690" s="48">
        <v>2013.07</v>
      </c>
      <c r="F690" s="8" t="s">
        <v>336</v>
      </c>
      <c r="G690" s="9">
        <v>3266</v>
      </c>
      <c r="H690" s="9">
        <v>3333</v>
      </c>
      <c r="I690" s="10" t="s">
        <v>2117</v>
      </c>
      <c r="J690" s="40" t="s">
        <v>50</v>
      </c>
      <c r="K690" s="4"/>
    </row>
    <row r="691" spans="1:11" s="52" customFormat="1" x14ac:dyDescent="0.2">
      <c r="A691" s="51">
        <f t="shared" si="15"/>
        <v>683</v>
      </c>
      <c r="B691" s="11" t="s">
        <v>1437</v>
      </c>
      <c r="C691" s="11" t="s">
        <v>2088</v>
      </c>
      <c r="D691" s="11" t="s">
        <v>2091</v>
      </c>
      <c r="E691" s="48">
        <v>2013.07</v>
      </c>
      <c r="F691" s="8" t="s">
        <v>338</v>
      </c>
      <c r="G691" s="9">
        <v>2916</v>
      </c>
      <c r="H691" s="9">
        <v>3598</v>
      </c>
      <c r="I691" s="10" t="s">
        <v>2117</v>
      </c>
      <c r="J691" s="40" t="s">
        <v>50</v>
      </c>
      <c r="K691" s="4"/>
    </row>
    <row r="692" spans="1:11" s="52" customFormat="1" x14ac:dyDescent="0.2">
      <c r="A692" s="51">
        <f t="shared" si="15"/>
        <v>684</v>
      </c>
      <c r="B692" s="11" t="s">
        <v>1438</v>
      </c>
      <c r="C692" s="11" t="s">
        <v>2088</v>
      </c>
      <c r="D692" s="11" t="s">
        <v>2091</v>
      </c>
      <c r="E692" s="48">
        <v>2013.07</v>
      </c>
      <c r="F692" s="8" t="s">
        <v>233</v>
      </c>
      <c r="G692" s="9">
        <v>3227</v>
      </c>
      <c r="H692" s="9">
        <v>7646</v>
      </c>
      <c r="I692" s="10" t="s">
        <v>2187</v>
      </c>
      <c r="J692" s="40" t="s">
        <v>50</v>
      </c>
      <c r="K692" s="4"/>
    </row>
    <row r="693" spans="1:11" s="52" customFormat="1" x14ac:dyDescent="0.2">
      <c r="A693" s="51">
        <f t="shared" si="15"/>
        <v>685</v>
      </c>
      <c r="B693" s="11" t="s">
        <v>1439</v>
      </c>
      <c r="C693" s="11" t="s">
        <v>2088</v>
      </c>
      <c r="D693" s="11" t="s">
        <v>2091</v>
      </c>
      <c r="E693" s="48">
        <v>2013.07</v>
      </c>
      <c r="F693" s="8" t="s">
        <v>332</v>
      </c>
      <c r="G693" s="9">
        <v>2256</v>
      </c>
      <c r="H693" s="9">
        <v>4662</v>
      </c>
      <c r="I693" s="10" t="s">
        <v>2187</v>
      </c>
      <c r="J693" s="40" t="s">
        <v>50</v>
      </c>
      <c r="K693" s="4"/>
    </row>
    <row r="694" spans="1:11" s="62" customFormat="1" x14ac:dyDescent="0.2">
      <c r="A694" s="51">
        <f t="shared" si="15"/>
        <v>686</v>
      </c>
      <c r="B694" s="11" t="s">
        <v>1440</v>
      </c>
      <c r="C694" s="11" t="s">
        <v>2088</v>
      </c>
      <c r="D694" s="11" t="s">
        <v>2206</v>
      </c>
      <c r="E694" s="48">
        <v>2013.08</v>
      </c>
      <c r="F694" s="8" t="s">
        <v>276</v>
      </c>
      <c r="G694" s="9">
        <v>3324</v>
      </c>
      <c r="H694" s="9">
        <v>3866</v>
      </c>
      <c r="I694" s="10" t="s">
        <v>2176</v>
      </c>
      <c r="J694" s="40" t="s">
        <v>50</v>
      </c>
      <c r="K694" s="4"/>
    </row>
    <row r="695" spans="1:11" s="52" customFormat="1" x14ac:dyDescent="0.2">
      <c r="A695" s="51">
        <f t="shared" si="15"/>
        <v>687</v>
      </c>
      <c r="B695" s="11" t="s">
        <v>1441</v>
      </c>
      <c r="C695" s="11" t="s">
        <v>2088</v>
      </c>
      <c r="D695" s="11" t="s">
        <v>2091</v>
      </c>
      <c r="E695" s="48">
        <v>2013.08</v>
      </c>
      <c r="F695" s="8" t="s">
        <v>243</v>
      </c>
      <c r="G695" s="9">
        <v>2463</v>
      </c>
      <c r="H695" s="9">
        <v>3828</v>
      </c>
      <c r="I695" s="10" t="s">
        <v>2187</v>
      </c>
      <c r="J695" s="40" t="s">
        <v>50</v>
      </c>
      <c r="K695" s="4"/>
    </row>
    <row r="696" spans="1:11" s="52" customFormat="1" x14ac:dyDescent="0.2">
      <c r="A696" s="51">
        <f t="shared" si="15"/>
        <v>688</v>
      </c>
      <c r="B696" s="11" t="s">
        <v>1442</v>
      </c>
      <c r="C696" s="11" t="s">
        <v>2088</v>
      </c>
      <c r="D696" s="11" t="s">
        <v>2093</v>
      </c>
      <c r="E696" s="48" t="s">
        <v>2216</v>
      </c>
      <c r="F696" s="8" t="s">
        <v>102</v>
      </c>
      <c r="G696" s="9">
        <v>3549</v>
      </c>
      <c r="H696" s="9">
        <v>5591</v>
      </c>
      <c r="I696" s="10" t="s">
        <v>2117</v>
      </c>
      <c r="J696" s="40" t="s">
        <v>50</v>
      </c>
      <c r="K696" s="4"/>
    </row>
    <row r="697" spans="1:11" s="52" customFormat="1" x14ac:dyDescent="0.2">
      <c r="A697" s="51">
        <f t="shared" si="15"/>
        <v>689</v>
      </c>
      <c r="B697" s="11" t="s">
        <v>1351</v>
      </c>
      <c r="C697" s="7" t="s">
        <v>2088</v>
      </c>
      <c r="D697" s="11" t="s">
        <v>2206</v>
      </c>
      <c r="E697" s="49">
        <v>2014.01</v>
      </c>
      <c r="F697" s="36" t="s">
        <v>311</v>
      </c>
      <c r="G697" s="37">
        <v>2165</v>
      </c>
      <c r="H697" s="9">
        <v>4133</v>
      </c>
      <c r="I697" s="10" t="s">
        <v>2203</v>
      </c>
      <c r="J697" s="40" t="s">
        <v>50</v>
      </c>
      <c r="K697" s="5"/>
    </row>
    <row r="698" spans="1:11" s="52" customFormat="1" x14ac:dyDescent="0.2">
      <c r="A698" s="51">
        <f t="shared" si="15"/>
        <v>690</v>
      </c>
      <c r="B698" s="11" t="s">
        <v>1443</v>
      </c>
      <c r="C698" s="7" t="s">
        <v>2088</v>
      </c>
      <c r="D698" s="11" t="s">
        <v>2091</v>
      </c>
      <c r="E698" s="49">
        <v>2014.03</v>
      </c>
      <c r="F698" s="36" t="s">
        <v>316</v>
      </c>
      <c r="G698" s="37">
        <v>2581</v>
      </c>
      <c r="H698" s="9">
        <v>4688</v>
      </c>
      <c r="I698" s="10" t="s">
        <v>2242</v>
      </c>
      <c r="J698" s="40" t="s">
        <v>50</v>
      </c>
      <c r="K698" s="5"/>
    </row>
    <row r="699" spans="1:11" s="52" customFormat="1" x14ac:dyDescent="0.2">
      <c r="A699" s="51">
        <f t="shared" si="15"/>
        <v>691</v>
      </c>
      <c r="B699" s="11" t="s">
        <v>1444</v>
      </c>
      <c r="C699" s="11" t="s">
        <v>2088</v>
      </c>
      <c r="D699" s="11" t="s">
        <v>2102</v>
      </c>
      <c r="E699" s="49">
        <v>2014.04</v>
      </c>
      <c r="F699" s="36" t="s">
        <v>319</v>
      </c>
      <c r="G699" s="37">
        <v>2813</v>
      </c>
      <c r="H699" s="9">
        <v>4787</v>
      </c>
      <c r="I699" s="10" t="s">
        <v>2</v>
      </c>
      <c r="J699" s="40" t="s">
        <v>50</v>
      </c>
      <c r="K699" s="5"/>
    </row>
    <row r="700" spans="1:11" s="52" customFormat="1" x14ac:dyDescent="0.2">
      <c r="A700" s="51">
        <f t="shared" si="15"/>
        <v>692</v>
      </c>
      <c r="B700" s="11" t="s">
        <v>1445</v>
      </c>
      <c r="C700" s="11" t="s">
        <v>2088</v>
      </c>
      <c r="D700" s="11" t="s">
        <v>2091</v>
      </c>
      <c r="E700" s="49">
        <v>2014.05</v>
      </c>
      <c r="F700" s="36" t="s">
        <v>324</v>
      </c>
      <c r="G700" s="37">
        <v>2911</v>
      </c>
      <c r="H700" s="9">
        <v>4918</v>
      </c>
      <c r="I700" s="10" t="s">
        <v>2117</v>
      </c>
      <c r="J700" s="40" t="s">
        <v>50</v>
      </c>
      <c r="K700" s="5"/>
    </row>
    <row r="701" spans="1:11" s="62" customFormat="1" x14ac:dyDescent="0.2">
      <c r="A701" s="51">
        <f t="shared" si="15"/>
        <v>693</v>
      </c>
      <c r="B701" s="11" t="s">
        <v>1446</v>
      </c>
      <c r="C701" s="11" t="s">
        <v>2088</v>
      </c>
      <c r="D701" s="11" t="s">
        <v>2091</v>
      </c>
      <c r="E701" s="49">
        <v>2014.06</v>
      </c>
      <c r="F701" s="36" t="s">
        <v>137</v>
      </c>
      <c r="G701" s="37">
        <v>8755</v>
      </c>
      <c r="H701" s="9">
        <v>15031</v>
      </c>
      <c r="I701" s="10" t="s">
        <v>2165</v>
      </c>
      <c r="J701" s="40" t="s">
        <v>50</v>
      </c>
      <c r="K701" s="5"/>
    </row>
    <row r="702" spans="1:11" s="52" customFormat="1" x14ac:dyDescent="0.2">
      <c r="A702" s="51">
        <f t="shared" si="15"/>
        <v>694</v>
      </c>
      <c r="B702" s="11" t="s">
        <v>1447</v>
      </c>
      <c r="C702" s="11" t="s">
        <v>2088</v>
      </c>
      <c r="D702" s="11" t="s">
        <v>2091</v>
      </c>
      <c r="E702" s="49">
        <v>2014.06</v>
      </c>
      <c r="F702" s="36" t="s">
        <v>254</v>
      </c>
      <c r="G702" s="37">
        <v>3584</v>
      </c>
      <c r="H702" s="9">
        <v>5718</v>
      </c>
      <c r="I702" s="10" t="s">
        <v>2117</v>
      </c>
      <c r="J702" s="40" t="s">
        <v>50</v>
      </c>
      <c r="K702" s="5"/>
    </row>
    <row r="703" spans="1:11" s="52" customFormat="1" x14ac:dyDescent="0.2">
      <c r="A703" s="51">
        <f t="shared" si="15"/>
        <v>695</v>
      </c>
      <c r="B703" s="7" t="s">
        <v>1448</v>
      </c>
      <c r="C703" s="7" t="s">
        <v>2088</v>
      </c>
      <c r="D703" s="7" t="s">
        <v>2091</v>
      </c>
      <c r="E703" s="49">
        <v>2014.07</v>
      </c>
      <c r="F703" s="8" t="s">
        <v>327</v>
      </c>
      <c r="G703" s="9">
        <v>10571</v>
      </c>
      <c r="H703" s="9">
        <v>13923</v>
      </c>
      <c r="I703" s="10" t="s">
        <v>2165</v>
      </c>
      <c r="J703" s="40" t="s">
        <v>50</v>
      </c>
      <c r="K703" s="4"/>
    </row>
    <row r="704" spans="1:11" s="52" customFormat="1" x14ac:dyDescent="0.2">
      <c r="A704" s="51">
        <f t="shared" si="15"/>
        <v>696</v>
      </c>
      <c r="B704" s="7" t="s">
        <v>1449</v>
      </c>
      <c r="C704" s="7" t="s">
        <v>2088</v>
      </c>
      <c r="D704" s="7" t="s">
        <v>2091</v>
      </c>
      <c r="E704" s="49">
        <v>2014.07</v>
      </c>
      <c r="F704" s="8" t="s">
        <v>328</v>
      </c>
      <c r="G704" s="9">
        <v>4314</v>
      </c>
      <c r="H704" s="9">
        <v>8249</v>
      </c>
      <c r="I704" s="10" t="s">
        <v>2224</v>
      </c>
      <c r="J704" s="40" t="s">
        <v>50</v>
      </c>
      <c r="K704" s="4"/>
    </row>
    <row r="705" spans="1:11" s="52" customFormat="1" x14ac:dyDescent="0.2">
      <c r="A705" s="51">
        <f t="shared" si="15"/>
        <v>697</v>
      </c>
      <c r="B705" s="7" t="s">
        <v>1450</v>
      </c>
      <c r="C705" s="7" t="s">
        <v>2088</v>
      </c>
      <c r="D705" s="7" t="s">
        <v>2091</v>
      </c>
      <c r="E705" s="49">
        <v>2014.07</v>
      </c>
      <c r="F705" s="8" t="s">
        <v>331</v>
      </c>
      <c r="G705" s="9">
        <v>3043</v>
      </c>
      <c r="H705" s="9">
        <v>4548</v>
      </c>
      <c r="I705" s="10" t="s">
        <v>2254</v>
      </c>
      <c r="J705" s="40" t="s">
        <v>50</v>
      </c>
      <c r="K705" s="4"/>
    </row>
    <row r="706" spans="1:11" s="52" customFormat="1" x14ac:dyDescent="0.2">
      <c r="A706" s="51">
        <f t="shared" si="15"/>
        <v>698</v>
      </c>
      <c r="B706" s="7" t="s">
        <v>1451</v>
      </c>
      <c r="C706" s="7" t="s">
        <v>2088</v>
      </c>
      <c r="D706" s="7" t="s">
        <v>2114</v>
      </c>
      <c r="E706" s="49">
        <v>2014.07</v>
      </c>
      <c r="F706" s="8" t="s">
        <v>143</v>
      </c>
      <c r="G706" s="9">
        <v>2837</v>
      </c>
      <c r="H706" s="9">
        <v>6165</v>
      </c>
      <c r="I706" s="10" t="s">
        <v>2187</v>
      </c>
      <c r="J706" s="40" t="s">
        <v>50</v>
      </c>
      <c r="K706" s="4"/>
    </row>
    <row r="707" spans="1:11" s="52" customFormat="1" x14ac:dyDescent="0.2">
      <c r="A707" s="51">
        <f t="shared" si="15"/>
        <v>699</v>
      </c>
      <c r="B707" s="7" t="s">
        <v>1452</v>
      </c>
      <c r="C707" s="7" t="s">
        <v>2088</v>
      </c>
      <c r="D707" s="7" t="s">
        <v>2091</v>
      </c>
      <c r="E707" s="49">
        <v>2014.07</v>
      </c>
      <c r="F707" s="8" t="s">
        <v>145</v>
      </c>
      <c r="G707" s="9">
        <v>2947</v>
      </c>
      <c r="H707" s="9">
        <v>4668</v>
      </c>
      <c r="I707" s="10" t="s">
        <v>2117</v>
      </c>
      <c r="J707" s="40" t="s">
        <v>50</v>
      </c>
      <c r="K707" s="4"/>
    </row>
    <row r="708" spans="1:11" s="52" customFormat="1" x14ac:dyDescent="0.2">
      <c r="A708" s="51">
        <f t="shared" si="15"/>
        <v>700</v>
      </c>
      <c r="B708" s="7" t="s">
        <v>1982</v>
      </c>
      <c r="C708" s="7" t="s">
        <v>2088</v>
      </c>
      <c r="D708" s="11" t="s">
        <v>2091</v>
      </c>
      <c r="E708" s="49">
        <v>2014.07</v>
      </c>
      <c r="F708" s="8" t="s">
        <v>254</v>
      </c>
      <c r="G708" s="9">
        <v>1260</v>
      </c>
      <c r="H708" s="9">
        <v>2100</v>
      </c>
      <c r="I708" s="10" t="s">
        <v>2117</v>
      </c>
      <c r="J708" s="40" t="s">
        <v>50</v>
      </c>
      <c r="K708" s="4"/>
    </row>
    <row r="709" spans="1:11" s="52" customFormat="1" x14ac:dyDescent="0.2">
      <c r="A709" s="51">
        <f t="shared" si="15"/>
        <v>701</v>
      </c>
      <c r="B709" s="7" t="s">
        <v>1453</v>
      </c>
      <c r="C709" s="7" t="s">
        <v>2088</v>
      </c>
      <c r="D709" s="7" t="s">
        <v>2093</v>
      </c>
      <c r="E709" s="49">
        <v>2014.08</v>
      </c>
      <c r="F709" s="8" t="s">
        <v>287</v>
      </c>
      <c r="G709" s="9">
        <v>3355</v>
      </c>
      <c r="H709" s="9">
        <v>3449</v>
      </c>
      <c r="I709" s="10" t="s">
        <v>2117</v>
      </c>
      <c r="J709" s="40" t="s">
        <v>50</v>
      </c>
      <c r="K709" s="4"/>
    </row>
    <row r="710" spans="1:11" s="52" customFormat="1" x14ac:dyDescent="0.2">
      <c r="A710" s="51">
        <f t="shared" si="15"/>
        <v>702</v>
      </c>
      <c r="B710" s="7" t="s">
        <v>1454</v>
      </c>
      <c r="C710" s="7" t="s">
        <v>2088</v>
      </c>
      <c r="D710" s="7" t="s">
        <v>2091</v>
      </c>
      <c r="E710" s="49">
        <v>2014.08</v>
      </c>
      <c r="F710" s="8" t="s">
        <v>184</v>
      </c>
      <c r="G710" s="9">
        <v>2430</v>
      </c>
      <c r="H710" s="9">
        <v>5025</v>
      </c>
      <c r="I710" s="10" t="s">
        <v>2156</v>
      </c>
      <c r="J710" s="40" t="s">
        <v>50</v>
      </c>
      <c r="K710" s="4"/>
    </row>
    <row r="711" spans="1:11" s="62" customFormat="1" x14ac:dyDescent="0.2">
      <c r="A711" s="51">
        <f t="shared" si="15"/>
        <v>703</v>
      </c>
      <c r="B711" s="7" t="s">
        <v>1353</v>
      </c>
      <c r="C711" s="7" t="s">
        <v>2088</v>
      </c>
      <c r="D711" s="11" t="s">
        <v>2091</v>
      </c>
      <c r="E711" s="49">
        <v>2014.09</v>
      </c>
      <c r="F711" s="8" t="s">
        <v>188</v>
      </c>
      <c r="G711" s="9">
        <v>1298</v>
      </c>
      <c r="H711" s="9">
        <v>3808</v>
      </c>
      <c r="I711" s="10" t="s">
        <v>2187</v>
      </c>
      <c r="J711" s="40" t="s">
        <v>50</v>
      </c>
      <c r="K711" s="4"/>
    </row>
    <row r="712" spans="1:11" s="52" customFormat="1" x14ac:dyDescent="0.2">
      <c r="A712" s="51">
        <f t="shared" si="15"/>
        <v>704</v>
      </c>
      <c r="B712" s="7" t="s">
        <v>1455</v>
      </c>
      <c r="C712" s="7" t="s">
        <v>2088</v>
      </c>
      <c r="D712" s="7" t="s">
        <v>2091</v>
      </c>
      <c r="E712" s="49">
        <v>2014.09</v>
      </c>
      <c r="F712" s="8" t="s">
        <v>290</v>
      </c>
      <c r="G712" s="9">
        <v>744</v>
      </c>
      <c r="H712" s="9">
        <v>1180</v>
      </c>
      <c r="I712" s="10" t="s">
        <v>2117</v>
      </c>
      <c r="J712" s="40" t="s">
        <v>50</v>
      </c>
      <c r="K712" s="4"/>
    </row>
    <row r="713" spans="1:11" s="52" customFormat="1" x14ac:dyDescent="0.2">
      <c r="A713" s="51">
        <f t="shared" si="15"/>
        <v>705</v>
      </c>
      <c r="B713" s="7" t="s">
        <v>1456</v>
      </c>
      <c r="C713" s="7" t="s">
        <v>2088</v>
      </c>
      <c r="D713" s="7" t="s">
        <v>2091</v>
      </c>
      <c r="E713" s="49" t="s">
        <v>2263</v>
      </c>
      <c r="F713" s="8" t="s">
        <v>295</v>
      </c>
      <c r="G713" s="9">
        <v>4349</v>
      </c>
      <c r="H713" s="9">
        <v>11319</v>
      </c>
      <c r="I713" s="10" t="s">
        <v>2203</v>
      </c>
      <c r="J713" s="40" t="s">
        <v>50</v>
      </c>
      <c r="K713" s="4"/>
    </row>
    <row r="714" spans="1:11" s="52" customFormat="1" x14ac:dyDescent="0.2">
      <c r="A714" s="51">
        <f t="shared" si="15"/>
        <v>706</v>
      </c>
      <c r="B714" s="7" t="s">
        <v>1457</v>
      </c>
      <c r="C714" s="7" t="s">
        <v>2088</v>
      </c>
      <c r="D714" s="7" t="s">
        <v>2091</v>
      </c>
      <c r="E714" s="49" t="s">
        <v>2263</v>
      </c>
      <c r="F714" s="8" t="s">
        <v>297</v>
      </c>
      <c r="G714" s="9">
        <v>2947</v>
      </c>
      <c r="H714" s="9">
        <v>4399</v>
      </c>
      <c r="I714" s="10" t="s">
        <v>2117</v>
      </c>
      <c r="J714" s="40" t="s">
        <v>50</v>
      </c>
      <c r="K714" s="4"/>
    </row>
    <row r="715" spans="1:11" s="52" customFormat="1" x14ac:dyDescent="0.2">
      <c r="A715" s="51">
        <f t="shared" si="15"/>
        <v>707</v>
      </c>
      <c r="B715" s="7" t="s">
        <v>1458</v>
      </c>
      <c r="C715" s="7" t="s">
        <v>2088</v>
      </c>
      <c r="D715" s="7" t="s">
        <v>2091</v>
      </c>
      <c r="E715" s="49">
        <v>2014.12</v>
      </c>
      <c r="F715" s="8" t="s">
        <v>159</v>
      </c>
      <c r="G715" s="9">
        <v>2299</v>
      </c>
      <c r="H715" s="9">
        <v>3975</v>
      </c>
      <c r="I715" s="10" t="s">
        <v>1459</v>
      </c>
      <c r="J715" s="40" t="s">
        <v>50</v>
      </c>
      <c r="K715" s="4"/>
    </row>
    <row r="716" spans="1:11" s="52" customFormat="1" x14ac:dyDescent="0.2">
      <c r="A716" s="51">
        <f t="shared" si="15"/>
        <v>708</v>
      </c>
      <c r="B716" s="7" t="s">
        <v>1387</v>
      </c>
      <c r="C716" s="7" t="s">
        <v>2088</v>
      </c>
      <c r="D716" s="7" t="s">
        <v>2091</v>
      </c>
      <c r="E716" s="49">
        <v>2014.12</v>
      </c>
      <c r="F716" s="8" t="s">
        <v>302</v>
      </c>
      <c r="G716" s="9">
        <v>312</v>
      </c>
      <c r="H716" s="9">
        <v>466</v>
      </c>
      <c r="I716" s="10" t="s">
        <v>2117</v>
      </c>
      <c r="J716" s="40" t="s">
        <v>50</v>
      </c>
      <c r="K716" s="4"/>
    </row>
    <row r="717" spans="1:11" s="52" customFormat="1" x14ac:dyDescent="0.2">
      <c r="A717" s="51">
        <f t="shared" si="15"/>
        <v>709</v>
      </c>
      <c r="B717" s="7" t="s">
        <v>1460</v>
      </c>
      <c r="C717" s="7" t="s">
        <v>2088</v>
      </c>
      <c r="D717" s="7" t="s">
        <v>2091</v>
      </c>
      <c r="E717" s="49">
        <v>2015.01</v>
      </c>
      <c r="F717" s="8" t="s">
        <v>304</v>
      </c>
      <c r="G717" s="9">
        <v>5531</v>
      </c>
      <c r="H717" s="9">
        <v>9622</v>
      </c>
      <c r="I717" s="10" t="s">
        <v>2117</v>
      </c>
      <c r="J717" s="40" t="s">
        <v>50</v>
      </c>
      <c r="K717" s="4"/>
    </row>
    <row r="718" spans="1:11" s="52" customFormat="1" x14ac:dyDescent="0.2">
      <c r="A718" s="51">
        <f t="shared" si="15"/>
        <v>710</v>
      </c>
      <c r="B718" s="11" t="s">
        <v>1461</v>
      </c>
      <c r="C718" s="7" t="s">
        <v>2088</v>
      </c>
      <c r="D718" s="11" t="s">
        <v>2091</v>
      </c>
      <c r="E718" s="49">
        <v>2015.02</v>
      </c>
      <c r="F718" s="12" t="s">
        <v>307</v>
      </c>
      <c r="G718" s="13">
        <v>3390</v>
      </c>
      <c r="H718" s="13">
        <v>4995</v>
      </c>
      <c r="I718" s="14" t="s">
        <v>2117</v>
      </c>
      <c r="J718" s="46" t="s">
        <v>50</v>
      </c>
      <c r="K718" s="6"/>
    </row>
    <row r="719" spans="1:11" s="52" customFormat="1" x14ac:dyDescent="0.2">
      <c r="A719" s="51">
        <f t="shared" si="15"/>
        <v>711</v>
      </c>
      <c r="B719" s="11" t="s">
        <v>1462</v>
      </c>
      <c r="C719" s="7" t="s">
        <v>2088</v>
      </c>
      <c r="D719" s="11" t="s">
        <v>2278</v>
      </c>
      <c r="E719" s="49">
        <v>2015.03</v>
      </c>
      <c r="F719" s="12" t="s">
        <v>221</v>
      </c>
      <c r="G719" s="13">
        <v>2848</v>
      </c>
      <c r="H719" s="13">
        <v>2502</v>
      </c>
      <c r="I719" s="14" t="s">
        <v>2279</v>
      </c>
      <c r="J719" s="46" t="s">
        <v>50</v>
      </c>
      <c r="K719" s="6"/>
    </row>
    <row r="720" spans="1:11" s="52" customFormat="1" x14ac:dyDescent="0.2">
      <c r="A720" s="51">
        <f t="shared" si="15"/>
        <v>712</v>
      </c>
      <c r="B720" s="11" t="s">
        <v>1463</v>
      </c>
      <c r="C720" s="7" t="s">
        <v>2088</v>
      </c>
      <c r="D720" s="11" t="s">
        <v>2091</v>
      </c>
      <c r="E720" s="49">
        <v>2015.03</v>
      </c>
      <c r="F720" s="12" t="s">
        <v>251</v>
      </c>
      <c r="G720" s="13">
        <v>3283</v>
      </c>
      <c r="H720" s="13">
        <v>3268</v>
      </c>
      <c r="I720" s="14" t="s">
        <v>2117</v>
      </c>
      <c r="J720" s="46" t="s">
        <v>50</v>
      </c>
      <c r="K720" s="6"/>
    </row>
    <row r="721" spans="1:11" s="52" customFormat="1" x14ac:dyDescent="0.2">
      <c r="A721" s="51">
        <f t="shared" si="15"/>
        <v>713</v>
      </c>
      <c r="B721" s="11" t="s">
        <v>1464</v>
      </c>
      <c r="C721" s="7" t="s">
        <v>2088</v>
      </c>
      <c r="D721" s="11" t="s">
        <v>2091</v>
      </c>
      <c r="E721" s="49">
        <v>2015.03</v>
      </c>
      <c r="F721" s="12" t="s">
        <v>254</v>
      </c>
      <c r="G721" s="13">
        <v>305</v>
      </c>
      <c r="H721" s="13">
        <v>463</v>
      </c>
      <c r="I721" s="14" t="s">
        <v>2117</v>
      </c>
      <c r="J721" s="46" t="s">
        <v>50</v>
      </c>
      <c r="K721" s="6"/>
    </row>
    <row r="722" spans="1:11" s="62" customFormat="1" x14ac:dyDescent="0.2">
      <c r="A722" s="51">
        <f t="shared" si="15"/>
        <v>714</v>
      </c>
      <c r="B722" s="11" t="s">
        <v>1986</v>
      </c>
      <c r="C722" s="7" t="s">
        <v>2088</v>
      </c>
      <c r="D722" s="11" t="s">
        <v>2093</v>
      </c>
      <c r="E722" s="49">
        <v>2015.03</v>
      </c>
      <c r="F722" s="12" t="s">
        <v>249</v>
      </c>
      <c r="G722" s="13">
        <v>2710</v>
      </c>
      <c r="H722" s="13">
        <v>414</v>
      </c>
      <c r="I722" s="14" t="s">
        <v>2117</v>
      </c>
      <c r="J722" s="46" t="s">
        <v>50</v>
      </c>
      <c r="K722" s="6"/>
    </row>
    <row r="723" spans="1:11" s="62" customFormat="1" x14ac:dyDescent="0.2">
      <c r="A723" s="51">
        <f t="shared" si="15"/>
        <v>715</v>
      </c>
      <c r="B723" s="11" t="s">
        <v>1465</v>
      </c>
      <c r="C723" s="11" t="s">
        <v>2088</v>
      </c>
      <c r="D723" s="11" t="s">
        <v>2091</v>
      </c>
      <c r="E723" s="49">
        <v>2015.06</v>
      </c>
      <c r="F723" s="12" t="s">
        <v>249</v>
      </c>
      <c r="G723" s="13">
        <v>2710</v>
      </c>
      <c r="H723" s="13">
        <v>3514</v>
      </c>
      <c r="I723" s="14" t="s">
        <v>2176</v>
      </c>
      <c r="J723" s="46" t="s">
        <v>50</v>
      </c>
      <c r="K723" s="6"/>
    </row>
    <row r="724" spans="1:11" s="62" customFormat="1" x14ac:dyDescent="0.2">
      <c r="A724" s="51">
        <f t="shared" si="15"/>
        <v>716</v>
      </c>
      <c r="B724" s="11" t="s">
        <v>1466</v>
      </c>
      <c r="C724" s="11" t="s">
        <v>2088</v>
      </c>
      <c r="D724" s="11" t="s">
        <v>2091</v>
      </c>
      <c r="E724" s="49">
        <v>2015.07</v>
      </c>
      <c r="F724" s="12" t="s">
        <v>269</v>
      </c>
      <c r="G724" s="13">
        <v>4572</v>
      </c>
      <c r="H724" s="13">
        <v>4248</v>
      </c>
      <c r="I724" s="14" t="s">
        <v>2117</v>
      </c>
      <c r="J724" s="46" t="s">
        <v>50</v>
      </c>
      <c r="K724" s="6"/>
    </row>
    <row r="725" spans="1:11" s="62" customFormat="1" x14ac:dyDescent="0.2">
      <c r="A725" s="51">
        <f t="shared" si="15"/>
        <v>717</v>
      </c>
      <c r="B725" s="11" t="s">
        <v>1467</v>
      </c>
      <c r="C725" s="11" t="s">
        <v>2088</v>
      </c>
      <c r="D725" s="11" t="s">
        <v>2091</v>
      </c>
      <c r="E725" s="49">
        <v>2015.07</v>
      </c>
      <c r="F725" s="12" t="s">
        <v>187</v>
      </c>
      <c r="G725" s="13">
        <v>3616</v>
      </c>
      <c r="H725" s="13">
        <v>7975</v>
      </c>
      <c r="I725" s="14" t="s">
        <v>2187</v>
      </c>
      <c r="J725" s="46" t="s">
        <v>50</v>
      </c>
      <c r="K725" s="6"/>
    </row>
    <row r="726" spans="1:11" s="62" customFormat="1" x14ac:dyDescent="0.2">
      <c r="A726" s="51">
        <f t="shared" si="15"/>
        <v>718</v>
      </c>
      <c r="B726" s="11" t="s">
        <v>1468</v>
      </c>
      <c r="C726" s="11" t="s">
        <v>2088</v>
      </c>
      <c r="D726" s="11" t="s">
        <v>2091</v>
      </c>
      <c r="E726" s="49">
        <v>2015.07</v>
      </c>
      <c r="F726" s="12" t="s">
        <v>151</v>
      </c>
      <c r="G726" s="13">
        <v>12495</v>
      </c>
      <c r="H726" s="13">
        <v>7948</v>
      </c>
      <c r="I726" s="14" t="s">
        <v>2187</v>
      </c>
      <c r="J726" s="46" t="s">
        <v>50</v>
      </c>
      <c r="K726" s="6"/>
    </row>
    <row r="727" spans="1:11" s="62" customFormat="1" x14ac:dyDescent="0.2">
      <c r="A727" s="51">
        <f t="shared" si="15"/>
        <v>719</v>
      </c>
      <c r="B727" s="11" t="s">
        <v>1566</v>
      </c>
      <c r="C727" s="11" t="s">
        <v>2088</v>
      </c>
      <c r="D727" s="7" t="s">
        <v>2091</v>
      </c>
      <c r="E727" s="49">
        <v>2015.07</v>
      </c>
      <c r="F727" s="12" t="s">
        <v>138</v>
      </c>
      <c r="G727" s="13">
        <v>401</v>
      </c>
      <c r="H727" s="13">
        <v>682</v>
      </c>
      <c r="I727" s="14" t="s">
        <v>2119</v>
      </c>
      <c r="J727" s="46" t="s">
        <v>50</v>
      </c>
      <c r="K727" s="6"/>
    </row>
    <row r="728" spans="1:11" s="62" customFormat="1" x14ac:dyDescent="0.2">
      <c r="A728" s="51">
        <f t="shared" si="15"/>
        <v>720</v>
      </c>
      <c r="B728" s="11" t="s">
        <v>1469</v>
      </c>
      <c r="C728" s="11" t="s">
        <v>2088</v>
      </c>
      <c r="D728" s="11" t="s">
        <v>2091</v>
      </c>
      <c r="E728" s="49">
        <v>2015.08</v>
      </c>
      <c r="F728" s="12" t="s">
        <v>277</v>
      </c>
      <c r="G728" s="13">
        <v>3763</v>
      </c>
      <c r="H728" s="13">
        <v>7000</v>
      </c>
      <c r="I728" s="14" t="s">
        <v>2176</v>
      </c>
      <c r="J728" s="46" t="s">
        <v>50</v>
      </c>
      <c r="K728" s="6"/>
    </row>
    <row r="729" spans="1:11" s="62" customFormat="1" x14ac:dyDescent="0.2">
      <c r="A729" s="51">
        <f t="shared" si="15"/>
        <v>721</v>
      </c>
      <c r="B729" s="11" t="s">
        <v>1470</v>
      </c>
      <c r="C729" s="11" t="s">
        <v>2088</v>
      </c>
      <c r="D729" s="11" t="s">
        <v>2206</v>
      </c>
      <c r="E729" s="49">
        <v>2015.08</v>
      </c>
      <c r="F729" s="12" t="s">
        <v>186</v>
      </c>
      <c r="G729" s="13">
        <v>5125</v>
      </c>
      <c r="H729" s="13">
        <v>8094</v>
      </c>
      <c r="I729" s="14" t="s">
        <v>2176</v>
      </c>
      <c r="J729" s="46" t="s">
        <v>50</v>
      </c>
      <c r="K729" s="6"/>
    </row>
    <row r="730" spans="1:11" s="62" customFormat="1" x14ac:dyDescent="0.2">
      <c r="A730" s="51">
        <f t="shared" si="15"/>
        <v>722</v>
      </c>
      <c r="B730" s="11" t="s">
        <v>1471</v>
      </c>
      <c r="C730" s="11" t="s">
        <v>2088</v>
      </c>
      <c r="D730" s="11" t="s">
        <v>2130</v>
      </c>
      <c r="E730" s="49">
        <v>2015.08</v>
      </c>
      <c r="F730" s="12" t="s">
        <v>283</v>
      </c>
      <c r="G730" s="13">
        <v>3544</v>
      </c>
      <c r="H730" s="13">
        <v>3978</v>
      </c>
      <c r="I730" s="14" t="s">
        <v>2199</v>
      </c>
      <c r="J730" s="46" t="s">
        <v>50</v>
      </c>
      <c r="K730" s="6"/>
    </row>
    <row r="731" spans="1:11" s="62" customFormat="1" x14ac:dyDescent="0.2">
      <c r="A731" s="51">
        <f t="shared" si="15"/>
        <v>723</v>
      </c>
      <c r="B731" s="11" t="s">
        <v>1472</v>
      </c>
      <c r="C731" s="11" t="s">
        <v>2088</v>
      </c>
      <c r="D731" s="11" t="s">
        <v>2091</v>
      </c>
      <c r="E731" s="49">
        <v>2015.09</v>
      </c>
      <c r="F731" s="12" t="s">
        <v>224</v>
      </c>
      <c r="G731" s="13">
        <v>2178</v>
      </c>
      <c r="H731" s="13">
        <v>3697</v>
      </c>
      <c r="I731" s="14" t="s">
        <v>2117</v>
      </c>
      <c r="J731" s="46" t="s">
        <v>50</v>
      </c>
      <c r="K731" s="6"/>
    </row>
    <row r="732" spans="1:11" s="62" customFormat="1" x14ac:dyDescent="0.2">
      <c r="A732" s="51">
        <f t="shared" si="15"/>
        <v>724</v>
      </c>
      <c r="B732" s="11" t="s">
        <v>2322</v>
      </c>
      <c r="C732" s="11" t="s">
        <v>2088</v>
      </c>
      <c r="D732" s="11" t="s">
        <v>2206</v>
      </c>
      <c r="E732" s="49" t="s">
        <v>2323</v>
      </c>
      <c r="F732" s="12" t="s">
        <v>228</v>
      </c>
      <c r="G732" s="13">
        <v>2862</v>
      </c>
      <c r="H732" s="13">
        <v>5851</v>
      </c>
      <c r="I732" s="14" t="s">
        <v>2199</v>
      </c>
      <c r="J732" s="46" t="s">
        <v>50</v>
      </c>
      <c r="K732" s="5"/>
    </row>
    <row r="733" spans="1:11" s="62" customFormat="1" x14ac:dyDescent="0.2">
      <c r="A733" s="51">
        <f t="shared" si="15"/>
        <v>725</v>
      </c>
      <c r="B733" s="11" t="s">
        <v>1473</v>
      </c>
      <c r="C733" s="11" t="s">
        <v>2088</v>
      </c>
      <c r="D733" s="11" t="s">
        <v>2091</v>
      </c>
      <c r="E733" s="49">
        <v>2015.12</v>
      </c>
      <c r="F733" s="12" t="s">
        <v>238</v>
      </c>
      <c r="G733" s="13">
        <v>2961</v>
      </c>
      <c r="H733" s="13">
        <v>6532</v>
      </c>
      <c r="I733" s="14" t="s">
        <v>2187</v>
      </c>
      <c r="J733" s="46" t="s">
        <v>50</v>
      </c>
      <c r="K733" s="6"/>
    </row>
    <row r="734" spans="1:11" s="62" customFormat="1" x14ac:dyDescent="0.2">
      <c r="A734" s="51">
        <f t="shared" si="15"/>
        <v>726</v>
      </c>
      <c r="B734" s="11" t="s">
        <v>1474</v>
      </c>
      <c r="C734" s="11" t="s">
        <v>2088</v>
      </c>
      <c r="D734" s="11" t="s">
        <v>2091</v>
      </c>
      <c r="E734" s="49">
        <v>2016.03</v>
      </c>
      <c r="F734" s="12" t="s">
        <v>244</v>
      </c>
      <c r="G734" s="13">
        <v>3452</v>
      </c>
      <c r="H734" s="13">
        <v>5856</v>
      </c>
      <c r="I734" s="14" t="s">
        <v>2152</v>
      </c>
      <c r="J734" s="46" t="s">
        <v>50</v>
      </c>
      <c r="K734" s="6"/>
    </row>
    <row r="735" spans="1:11" s="62" customFormat="1" x14ac:dyDescent="0.2">
      <c r="A735" s="51">
        <f t="shared" si="15"/>
        <v>727</v>
      </c>
      <c r="B735" s="11" t="s">
        <v>1988</v>
      </c>
      <c r="C735" s="11" t="s">
        <v>2088</v>
      </c>
      <c r="D735" s="11" t="s">
        <v>2091</v>
      </c>
      <c r="E735" s="49">
        <v>2016.03</v>
      </c>
      <c r="F735" s="12" t="s">
        <v>242</v>
      </c>
      <c r="G735" s="13">
        <v>247</v>
      </c>
      <c r="H735" s="13">
        <v>404</v>
      </c>
      <c r="I735" s="14" t="s">
        <v>2212</v>
      </c>
      <c r="J735" s="46" t="s">
        <v>50</v>
      </c>
      <c r="K735" s="6"/>
    </row>
    <row r="736" spans="1:11" s="62" customFormat="1" x14ac:dyDescent="0.2">
      <c r="A736" s="51">
        <f t="shared" si="15"/>
        <v>728</v>
      </c>
      <c r="B736" s="11" t="s">
        <v>1475</v>
      </c>
      <c r="C736" s="11" t="s">
        <v>2088</v>
      </c>
      <c r="D736" s="11" t="s">
        <v>2091</v>
      </c>
      <c r="E736" s="49">
        <v>2016.04</v>
      </c>
      <c r="F736" s="12" t="s">
        <v>198</v>
      </c>
      <c r="G736" s="13">
        <v>3733</v>
      </c>
      <c r="H736" s="13">
        <v>6832</v>
      </c>
      <c r="I736" s="14" t="s">
        <v>2117</v>
      </c>
      <c r="J736" s="46" t="s">
        <v>50</v>
      </c>
      <c r="K736" s="6"/>
    </row>
    <row r="737" spans="1:11" s="62" customFormat="1" x14ac:dyDescent="0.2">
      <c r="A737" s="51">
        <f t="shared" si="15"/>
        <v>729</v>
      </c>
      <c r="B737" s="11" t="s">
        <v>1476</v>
      </c>
      <c r="C737" s="11" t="s">
        <v>2088</v>
      </c>
      <c r="D737" s="11" t="s">
        <v>2091</v>
      </c>
      <c r="E737" s="49">
        <v>2016.05</v>
      </c>
      <c r="F737" s="12" t="s">
        <v>160</v>
      </c>
      <c r="G737" s="13">
        <v>5550</v>
      </c>
      <c r="H737" s="13">
        <v>11094</v>
      </c>
      <c r="I737" s="14" t="s">
        <v>2274</v>
      </c>
      <c r="J737" s="46" t="s">
        <v>50</v>
      </c>
      <c r="K737" s="6"/>
    </row>
    <row r="738" spans="1:11" s="62" customFormat="1" x14ac:dyDescent="0.2">
      <c r="A738" s="51">
        <f t="shared" si="15"/>
        <v>730</v>
      </c>
      <c r="B738" s="11" t="s">
        <v>1477</v>
      </c>
      <c r="C738" s="11" t="s">
        <v>2088</v>
      </c>
      <c r="D738" s="11" t="s">
        <v>2091</v>
      </c>
      <c r="E738" s="49">
        <v>2016.05</v>
      </c>
      <c r="F738" s="12" t="s">
        <v>193</v>
      </c>
      <c r="G738" s="13">
        <v>6567</v>
      </c>
      <c r="H738" s="13">
        <v>8697</v>
      </c>
      <c r="I738" s="14" t="s">
        <v>2117</v>
      </c>
      <c r="J738" s="46" t="s">
        <v>50</v>
      </c>
      <c r="K738" s="6"/>
    </row>
    <row r="739" spans="1:11" s="62" customFormat="1" x14ac:dyDescent="0.2">
      <c r="A739" s="51">
        <f t="shared" si="15"/>
        <v>731</v>
      </c>
      <c r="B739" s="11" t="s">
        <v>1478</v>
      </c>
      <c r="C739" s="11" t="s">
        <v>2088</v>
      </c>
      <c r="D739" s="11" t="s">
        <v>2091</v>
      </c>
      <c r="E739" s="49">
        <v>2016.06</v>
      </c>
      <c r="F739" s="12" t="s">
        <v>148</v>
      </c>
      <c r="G739" s="13">
        <v>5809</v>
      </c>
      <c r="H739" s="13">
        <v>12481</v>
      </c>
      <c r="I739" s="14" t="s">
        <v>2188</v>
      </c>
      <c r="J739" s="46" t="s">
        <v>50</v>
      </c>
      <c r="K739" s="6"/>
    </row>
    <row r="740" spans="1:11" s="62" customFormat="1" x14ac:dyDescent="0.2">
      <c r="A740" s="51">
        <f t="shared" si="15"/>
        <v>732</v>
      </c>
      <c r="B740" s="11" t="s">
        <v>1479</v>
      </c>
      <c r="C740" s="11" t="s">
        <v>2088</v>
      </c>
      <c r="D740" s="11" t="s">
        <v>2091</v>
      </c>
      <c r="E740" s="49">
        <v>2016.07</v>
      </c>
      <c r="F740" s="12" t="s">
        <v>212</v>
      </c>
      <c r="G740" s="13">
        <v>3070</v>
      </c>
      <c r="H740" s="13">
        <v>5172</v>
      </c>
      <c r="I740" s="14" t="s">
        <v>2117</v>
      </c>
      <c r="J740" s="46" t="s">
        <v>50</v>
      </c>
      <c r="K740" s="6"/>
    </row>
    <row r="741" spans="1:11" s="62" customFormat="1" x14ac:dyDescent="0.2">
      <c r="A741" s="51">
        <f t="shared" ref="A741:A804" si="16">ROW()-8</f>
        <v>733</v>
      </c>
      <c r="B741" s="11" t="s">
        <v>1354</v>
      </c>
      <c r="C741" s="11" t="s">
        <v>2088</v>
      </c>
      <c r="D741" s="11" t="s">
        <v>2091</v>
      </c>
      <c r="E741" s="49">
        <v>2016.08</v>
      </c>
      <c r="F741" s="12" t="s">
        <v>173</v>
      </c>
      <c r="G741" s="13">
        <v>7966</v>
      </c>
      <c r="H741" s="13">
        <v>12274</v>
      </c>
      <c r="I741" s="14" t="s">
        <v>4</v>
      </c>
      <c r="J741" s="46" t="s">
        <v>50</v>
      </c>
      <c r="K741" s="5"/>
    </row>
    <row r="742" spans="1:11" s="62" customFormat="1" x14ac:dyDescent="0.2">
      <c r="A742" s="51">
        <f t="shared" si="16"/>
        <v>734</v>
      </c>
      <c r="B742" s="11" t="s">
        <v>1480</v>
      </c>
      <c r="C742" s="11" t="s">
        <v>2088</v>
      </c>
      <c r="D742" s="11" t="s">
        <v>2091</v>
      </c>
      <c r="E742" s="49">
        <v>2016.08</v>
      </c>
      <c r="F742" s="12" t="s">
        <v>159</v>
      </c>
      <c r="G742" s="13">
        <v>3862</v>
      </c>
      <c r="H742" s="13">
        <v>7415</v>
      </c>
      <c r="I742" s="14" t="s">
        <v>2117</v>
      </c>
      <c r="J742" s="46" t="s">
        <v>50</v>
      </c>
      <c r="K742" s="5"/>
    </row>
    <row r="743" spans="1:11" s="62" customFormat="1" x14ac:dyDescent="0.2">
      <c r="A743" s="51">
        <f t="shared" si="16"/>
        <v>735</v>
      </c>
      <c r="B743" s="11" t="s">
        <v>1355</v>
      </c>
      <c r="C743" s="11" t="s">
        <v>2088</v>
      </c>
      <c r="D743" s="11" t="s">
        <v>2091</v>
      </c>
      <c r="E743" s="49">
        <v>2016.09</v>
      </c>
      <c r="F743" s="12" t="s">
        <v>151</v>
      </c>
      <c r="G743" s="13">
        <v>2316</v>
      </c>
      <c r="H743" s="13">
        <v>4032</v>
      </c>
      <c r="I743" s="14" t="s">
        <v>4</v>
      </c>
      <c r="J743" s="46" t="s">
        <v>50</v>
      </c>
      <c r="K743" s="6"/>
    </row>
    <row r="744" spans="1:11" s="62" customFormat="1" x14ac:dyDescent="0.2">
      <c r="A744" s="51">
        <f t="shared" si="16"/>
        <v>736</v>
      </c>
      <c r="B744" s="11" t="s">
        <v>1481</v>
      </c>
      <c r="C744" s="11" t="s">
        <v>2088</v>
      </c>
      <c r="D744" s="11" t="s">
        <v>2093</v>
      </c>
      <c r="E744" s="49">
        <v>2016.09</v>
      </c>
      <c r="F744" s="12" t="s">
        <v>111</v>
      </c>
      <c r="G744" s="13">
        <v>3813</v>
      </c>
      <c r="H744" s="13">
        <v>5416</v>
      </c>
      <c r="I744" s="14" t="s">
        <v>40</v>
      </c>
      <c r="J744" s="46" t="s">
        <v>50</v>
      </c>
      <c r="K744" s="6"/>
    </row>
    <row r="745" spans="1:11" s="62" customFormat="1" x14ac:dyDescent="0.2">
      <c r="A745" s="51">
        <f t="shared" si="16"/>
        <v>737</v>
      </c>
      <c r="B745" s="11" t="s">
        <v>2353</v>
      </c>
      <c r="C745" s="11" t="s">
        <v>2088</v>
      </c>
      <c r="D745" s="11" t="s">
        <v>2206</v>
      </c>
      <c r="E745" s="49">
        <v>2016.09</v>
      </c>
      <c r="F745" s="12" t="s">
        <v>174</v>
      </c>
      <c r="G745" s="13">
        <v>3463</v>
      </c>
      <c r="H745" s="13">
        <v>6779</v>
      </c>
      <c r="I745" s="14" t="s">
        <v>40</v>
      </c>
      <c r="J745" s="46" t="s">
        <v>50</v>
      </c>
      <c r="K745" s="6"/>
    </row>
    <row r="746" spans="1:11" s="62" customFormat="1" x14ac:dyDescent="0.2">
      <c r="A746" s="51">
        <f t="shared" si="16"/>
        <v>738</v>
      </c>
      <c r="B746" s="11" t="s">
        <v>1356</v>
      </c>
      <c r="C746" s="11" t="s">
        <v>2088</v>
      </c>
      <c r="D746" s="11" t="s">
        <v>2102</v>
      </c>
      <c r="E746" s="49" t="s">
        <v>890</v>
      </c>
      <c r="F746" s="12" t="s">
        <v>182</v>
      </c>
      <c r="G746" s="13">
        <v>7315</v>
      </c>
      <c r="H746" s="13">
        <v>12878</v>
      </c>
      <c r="I746" s="14" t="s">
        <v>4</v>
      </c>
      <c r="J746" s="46" t="s">
        <v>50</v>
      </c>
      <c r="K746" s="6"/>
    </row>
    <row r="747" spans="1:11" s="62" customFormat="1" x14ac:dyDescent="0.2">
      <c r="A747" s="51">
        <f t="shared" si="16"/>
        <v>739</v>
      </c>
      <c r="B747" s="11" t="s">
        <v>1482</v>
      </c>
      <c r="C747" s="11" t="s">
        <v>2088</v>
      </c>
      <c r="D747" s="11" t="s">
        <v>2091</v>
      </c>
      <c r="E747" s="49" t="s">
        <v>2359</v>
      </c>
      <c r="F747" s="12" t="s">
        <v>178</v>
      </c>
      <c r="G747" s="13">
        <v>3805</v>
      </c>
      <c r="H747" s="13">
        <v>7383</v>
      </c>
      <c r="I747" s="14" t="s">
        <v>40</v>
      </c>
      <c r="J747" s="46" t="s">
        <v>50</v>
      </c>
      <c r="K747" s="6"/>
    </row>
    <row r="748" spans="1:11" s="62" customFormat="1" x14ac:dyDescent="0.2">
      <c r="A748" s="51">
        <f t="shared" si="16"/>
        <v>740</v>
      </c>
      <c r="B748" s="11" t="s">
        <v>1483</v>
      </c>
      <c r="C748" s="11" t="s">
        <v>2088</v>
      </c>
      <c r="D748" s="15" t="s">
        <v>2091</v>
      </c>
      <c r="E748" s="49">
        <v>2016.11</v>
      </c>
      <c r="F748" s="12" t="s">
        <v>189</v>
      </c>
      <c r="G748" s="16">
        <v>3659</v>
      </c>
      <c r="H748" s="17">
        <v>10782</v>
      </c>
      <c r="I748" s="18" t="s">
        <v>2370</v>
      </c>
      <c r="J748" s="18" t="s">
        <v>50</v>
      </c>
      <c r="K748" s="6"/>
    </row>
    <row r="749" spans="1:11" s="62" customFormat="1" x14ac:dyDescent="0.2">
      <c r="A749" s="51">
        <f t="shared" si="16"/>
        <v>741</v>
      </c>
      <c r="B749" s="11" t="s">
        <v>1484</v>
      </c>
      <c r="C749" s="11" t="s">
        <v>2088</v>
      </c>
      <c r="D749" s="15" t="s">
        <v>2091</v>
      </c>
      <c r="E749" s="49">
        <v>2016.11</v>
      </c>
      <c r="F749" s="12" t="s">
        <v>111</v>
      </c>
      <c r="G749" s="16">
        <v>3410</v>
      </c>
      <c r="H749" s="17">
        <v>5139</v>
      </c>
      <c r="I749" s="14" t="s">
        <v>40</v>
      </c>
      <c r="J749" s="18" t="s">
        <v>50</v>
      </c>
      <c r="K749" s="6"/>
    </row>
    <row r="750" spans="1:11" s="62" customFormat="1" x14ac:dyDescent="0.2">
      <c r="A750" s="51">
        <f t="shared" si="16"/>
        <v>742</v>
      </c>
      <c r="B750" s="11" t="s">
        <v>1485</v>
      </c>
      <c r="C750" s="11" t="s">
        <v>2088</v>
      </c>
      <c r="D750" s="15" t="s">
        <v>2091</v>
      </c>
      <c r="E750" s="49">
        <v>2016.11</v>
      </c>
      <c r="F750" s="12" t="s">
        <v>149</v>
      </c>
      <c r="G750" s="16">
        <v>3476</v>
      </c>
      <c r="H750" s="17">
        <v>5517</v>
      </c>
      <c r="I750" s="14" t="s">
        <v>40</v>
      </c>
      <c r="J750" s="18" t="s">
        <v>50</v>
      </c>
      <c r="K750" s="6"/>
    </row>
    <row r="751" spans="1:11" s="62" customFormat="1" x14ac:dyDescent="0.2">
      <c r="A751" s="51">
        <f t="shared" si="16"/>
        <v>743</v>
      </c>
      <c r="B751" s="11" t="s">
        <v>1486</v>
      </c>
      <c r="C751" s="11" t="s">
        <v>2088</v>
      </c>
      <c r="D751" s="15" t="s">
        <v>2371</v>
      </c>
      <c r="E751" s="49">
        <v>2016.11</v>
      </c>
      <c r="F751" s="12" t="s">
        <v>195</v>
      </c>
      <c r="G751" s="16">
        <v>7337</v>
      </c>
      <c r="H751" s="17">
        <v>14288</v>
      </c>
      <c r="I751" s="14" t="s">
        <v>40</v>
      </c>
      <c r="J751" s="18" t="s">
        <v>50</v>
      </c>
      <c r="K751" s="6"/>
    </row>
    <row r="752" spans="1:11" s="62" customFormat="1" x14ac:dyDescent="0.2">
      <c r="A752" s="51">
        <f t="shared" si="16"/>
        <v>744</v>
      </c>
      <c r="B752" s="11" t="s">
        <v>1487</v>
      </c>
      <c r="C752" s="11" t="s">
        <v>2088</v>
      </c>
      <c r="D752" s="11" t="s">
        <v>2091</v>
      </c>
      <c r="E752" s="49">
        <v>2016.12</v>
      </c>
      <c r="F752" s="12" t="s">
        <v>127</v>
      </c>
      <c r="G752" s="13">
        <v>4553</v>
      </c>
      <c r="H752" s="13">
        <v>5047</v>
      </c>
      <c r="I752" s="14" t="s">
        <v>40</v>
      </c>
      <c r="J752" s="18" t="s">
        <v>50</v>
      </c>
      <c r="K752" s="6"/>
    </row>
    <row r="753" spans="1:11" s="62" customFormat="1" x14ac:dyDescent="0.2">
      <c r="A753" s="51">
        <f t="shared" si="16"/>
        <v>745</v>
      </c>
      <c r="B753" s="11" t="s">
        <v>1488</v>
      </c>
      <c r="C753" s="11" t="s">
        <v>2088</v>
      </c>
      <c r="D753" s="11" t="s">
        <v>2166</v>
      </c>
      <c r="E753" s="49">
        <v>2016.12</v>
      </c>
      <c r="F753" s="12" t="s">
        <v>131</v>
      </c>
      <c r="G753" s="13">
        <v>3482</v>
      </c>
      <c r="H753" s="13">
        <v>6624</v>
      </c>
      <c r="I753" s="14" t="s">
        <v>40</v>
      </c>
      <c r="J753" s="18" t="s">
        <v>50</v>
      </c>
      <c r="K753" s="6"/>
    </row>
    <row r="754" spans="1:11" s="62" customFormat="1" x14ac:dyDescent="0.2">
      <c r="A754" s="51">
        <f t="shared" si="16"/>
        <v>746</v>
      </c>
      <c r="B754" s="11" t="s">
        <v>2379</v>
      </c>
      <c r="C754" s="11" t="s">
        <v>2088</v>
      </c>
      <c r="D754" s="15" t="s">
        <v>2091</v>
      </c>
      <c r="E754" s="49">
        <v>2016.12</v>
      </c>
      <c r="F754" s="12" t="s">
        <v>132</v>
      </c>
      <c r="G754" s="16">
        <v>4334</v>
      </c>
      <c r="H754" s="17">
        <v>8494</v>
      </c>
      <c r="I754" s="14" t="s">
        <v>40</v>
      </c>
      <c r="J754" s="18" t="s">
        <v>50</v>
      </c>
      <c r="K754" s="6"/>
    </row>
    <row r="755" spans="1:11" s="62" customFormat="1" x14ac:dyDescent="0.2">
      <c r="A755" s="51">
        <f t="shared" si="16"/>
        <v>747</v>
      </c>
      <c r="B755" s="11" t="s">
        <v>1489</v>
      </c>
      <c r="C755" s="11" t="s">
        <v>2088</v>
      </c>
      <c r="D755" s="15" t="s">
        <v>2091</v>
      </c>
      <c r="E755" s="49">
        <v>2016.12</v>
      </c>
      <c r="F755" s="12" t="s">
        <v>137</v>
      </c>
      <c r="G755" s="13">
        <v>4479</v>
      </c>
      <c r="H755" s="13">
        <v>6967</v>
      </c>
      <c r="I755" s="14" t="s">
        <v>4</v>
      </c>
      <c r="J755" s="18" t="s">
        <v>50</v>
      </c>
      <c r="K755" s="6"/>
    </row>
    <row r="756" spans="1:11" s="62" customFormat="1" x14ac:dyDescent="0.2">
      <c r="A756" s="51">
        <f t="shared" si="16"/>
        <v>748</v>
      </c>
      <c r="B756" s="11" t="s">
        <v>1490</v>
      </c>
      <c r="C756" s="11" t="s">
        <v>2088</v>
      </c>
      <c r="D756" s="11" t="s">
        <v>2102</v>
      </c>
      <c r="E756" s="49">
        <v>2017.02</v>
      </c>
      <c r="F756" s="12" t="s">
        <v>146</v>
      </c>
      <c r="G756" s="16">
        <v>4035</v>
      </c>
      <c r="H756" s="13">
        <v>7658</v>
      </c>
      <c r="I756" s="14" t="s">
        <v>40</v>
      </c>
      <c r="J756" s="18" t="s">
        <v>50</v>
      </c>
      <c r="K756" s="6"/>
    </row>
    <row r="757" spans="1:11" s="62" customFormat="1" x14ac:dyDescent="0.2">
      <c r="A757" s="51">
        <f t="shared" si="16"/>
        <v>749</v>
      </c>
      <c r="B757" s="11" t="s">
        <v>1485</v>
      </c>
      <c r="C757" s="11" t="s">
        <v>2088</v>
      </c>
      <c r="D757" s="11" t="s">
        <v>2091</v>
      </c>
      <c r="E757" s="49">
        <v>2017.02</v>
      </c>
      <c r="F757" s="12" t="s">
        <v>149</v>
      </c>
      <c r="G757" s="16">
        <v>16</v>
      </c>
      <c r="H757" s="13">
        <v>25</v>
      </c>
      <c r="I757" s="14" t="s">
        <v>2111</v>
      </c>
      <c r="J757" s="46" t="s">
        <v>2111</v>
      </c>
      <c r="K757" s="6"/>
    </row>
    <row r="758" spans="1:11" s="62" customFormat="1" x14ac:dyDescent="0.2">
      <c r="A758" s="51">
        <f t="shared" si="16"/>
        <v>750</v>
      </c>
      <c r="B758" s="11" t="s">
        <v>1488</v>
      </c>
      <c r="C758" s="11" t="s">
        <v>2088</v>
      </c>
      <c r="D758" s="11" t="s">
        <v>2206</v>
      </c>
      <c r="E758" s="49">
        <v>2017.03</v>
      </c>
      <c r="F758" s="12" t="s">
        <v>131</v>
      </c>
      <c r="G758" s="13">
        <v>238</v>
      </c>
      <c r="H758" s="13">
        <v>527</v>
      </c>
      <c r="I758" s="18" t="s">
        <v>2176</v>
      </c>
      <c r="J758" s="18" t="s">
        <v>50</v>
      </c>
      <c r="K758" s="6"/>
    </row>
    <row r="759" spans="1:11" s="62" customFormat="1" x14ac:dyDescent="0.2">
      <c r="A759" s="51">
        <f t="shared" si="16"/>
        <v>751</v>
      </c>
      <c r="B759" s="21" t="s">
        <v>2405</v>
      </c>
      <c r="C759" s="11" t="s">
        <v>2088</v>
      </c>
      <c r="D759" s="11" t="s">
        <v>2406</v>
      </c>
      <c r="E759" s="49">
        <v>2017.04</v>
      </c>
      <c r="F759" s="12" t="s">
        <v>159</v>
      </c>
      <c r="G759" s="13">
        <v>3417</v>
      </c>
      <c r="H759" s="13">
        <v>7225</v>
      </c>
      <c r="I759" s="14" t="s">
        <v>40</v>
      </c>
      <c r="J759" s="18" t="s">
        <v>50</v>
      </c>
      <c r="K759" s="6"/>
    </row>
    <row r="760" spans="1:11" s="52" customFormat="1" x14ac:dyDescent="0.2">
      <c r="A760" s="51">
        <f t="shared" si="16"/>
        <v>752</v>
      </c>
      <c r="B760" s="21" t="s">
        <v>2407</v>
      </c>
      <c r="C760" s="11" t="s">
        <v>2088</v>
      </c>
      <c r="D760" s="11" t="s">
        <v>2091</v>
      </c>
      <c r="E760" s="49">
        <v>2017.04</v>
      </c>
      <c r="F760" s="12" t="s">
        <v>165</v>
      </c>
      <c r="G760" s="13">
        <v>2771</v>
      </c>
      <c r="H760" s="13">
        <v>6908</v>
      </c>
      <c r="I760" s="14" t="s">
        <v>2117</v>
      </c>
      <c r="J760" s="18" t="s">
        <v>50</v>
      </c>
      <c r="K760" s="5" t="s">
        <v>2198</v>
      </c>
    </row>
    <row r="761" spans="1:11" s="62" customFormat="1" x14ac:dyDescent="0.2">
      <c r="A761" s="51">
        <f t="shared" si="16"/>
        <v>753</v>
      </c>
      <c r="B761" s="11" t="s">
        <v>2420</v>
      </c>
      <c r="C761" s="21" t="s">
        <v>2088</v>
      </c>
      <c r="D761" s="11" t="s">
        <v>2091</v>
      </c>
      <c r="E761" s="49">
        <v>2017.05</v>
      </c>
      <c r="F761" s="12" t="s">
        <v>2421</v>
      </c>
      <c r="G761" s="13">
        <v>3685</v>
      </c>
      <c r="H761" s="13">
        <v>7260</v>
      </c>
      <c r="I761" s="14" t="s">
        <v>2117</v>
      </c>
      <c r="J761" s="18" t="s">
        <v>50</v>
      </c>
      <c r="K761" s="6"/>
    </row>
    <row r="762" spans="1:11" s="62" customFormat="1" x14ac:dyDescent="0.2">
      <c r="A762" s="51">
        <f t="shared" si="16"/>
        <v>754</v>
      </c>
      <c r="B762" s="11" t="s">
        <v>1491</v>
      </c>
      <c r="C762" s="21" t="s">
        <v>2088</v>
      </c>
      <c r="D762" s="11" t="s">
        <v>2091</v>
      </c>
      <c r="E762" s="49">
        <v>2017.05</v>
      </c>
      <c r="F762" s="12" t="s">
        <v>121</v>
      </c>
      <c r="G762" s="13">
        <v>3979</v>
      </c>
      <c r="H762" s="13">
        <v>5447</v>
      </c>
      <c r="I762" s="14" t="s">
        <v>2117</v>
      </c>
      <c r="J762" s="18" t="s">
        <v>50</v>
      </c>
      <c r="K762" s="6"/>
    </row>
    <row r="763" spans="1:11" s="62" customFormat="1" x14ac:dyDescent="0.2">
      <c r="A763" s="51">
        <f t="shared" si="16"/>
        <v>755</v>
      </c>
      <c r="B763" s="11" t="s">
        <v>1492</v>
      </c>
      <c r="C763" s="21" t="s">
        <v>2088</v>
      </c>
      <c r="D763" s="11" t="s">
        <v>2091</v>
      </c>
      <c r="E763" s="49">
        <v>2017.05</v>
      </c>
      <c r="F763" s="12" t="s">
        <v>105</v>
      </c>
      <c r="G763" s="13">
        <v>2342</v>
      </c>
      <c r="H763" s="13">
        <v>4795</v>
      </c>
      <c r="I763" s="14" t="s">
        <v>4</v>
      </c>
      <c r="J763" s="18" t="s">
        <v>50</v>
      </c>
      <c r="K763" s="6"/>
    </row>
    <row r="764" spans="1:11" s="62" customFormat="1" x14ac:dyDescent="0.2">
      <c r="A764" s="51">
        <f t="shared" si="16"/>
        <v>756</v>
      </c>
      <c r="B764" s="21" t="s">
        <v>1358</v>
      </c>
      <c r="C764" s="21" t="s">
        <v>2088</v>
      </c>
      <c r="D764" s="11" t="s">
        <v>2091</v>
      </c>
      <c r="E764" s="49">
        <v>2017.06</v>
      </c>
      <c r="F764" s="12" t="s">
        <v>87</v>
      </c>
      <c r="G764" s="13">
        <v>3750</v>
      </c>
      <c r="H764" s="13">
        <v>6817</v>
      </c>
      <c r="I764" s="14" t="s">
        <v>40</v>
      </c>
      <c r="J764" s="46" t="s">
        <v>50</v>
      </c>
      <c r="K764" s="6"/>
    </row>
    <row r="765" spans="1:11" s="62" customFormat="1" x14ac:dyDescent="0.2">
      <c r="A765" s="51">
        <f t="shared" si="16"/>
        <v>757</v>
      </c>
      <c r="B765" s="21" t="s">
        <v>1493</v>
      </c>
      <c r="C765" s="21" t="s">
        <v>2088</v>
      </c>
      <c r="D765" s="11" t="s">
        <v>2091</v>
      </c>
      <c r="E765" s="49">
        <v>2017.06</v>
      </c>
      <c r="F765" s="12" t="s">
        <v>113</v>
      </c>
      <c r="G765" s="13">
        <v>1630</v>
      </c>
      <c r="H765" s="13">
        <v>3507</v>
      </c>
      <c r="I765" s="14" t="s">
        <v>40</v>
      </c>
      <c r="J765" s="46" t="s">
        <v>50</v>
      </c>
      <c r="K765" s="6"/>
    </row>
    <row r="766" spans="1:11" s="62" customFormat="1" x14ac:dyDescent="0.2">
      <c r="A766" s="51">
        <f t="shared" si="16"/>
        <v>758</v>
      </c>
      <c r="B766" s="21" t="s">
        <v>1494</v>
      </c>
      <c r="C766" s="21" t="s">
        <v>2088</v>
      </c>
      <c r="D766" s="11" t="s">
        <v>2091</v>
      </c>
      <c r="E766" s="49">
        <v>2017.06</v>
      </c>
      <c r="F766" s="12" t="s">
        <v>75</v>
      </c>
      <c r="G766" s="13">
        <v>4980</v>
      </c>
      <c r="H766" s="13">
        <v>9526</v>
      </c>
      <c r="I766" s="14" t="s">
        <v>40</v>
      </c>
      <c r="J766" s="46" t="s">
        <v>50</v>
      </c>
      <c r="K766" s="6"/>
    </row>
    <row r="767" spans="1:11" s="62" customFormat="1" x14ac:dyDescent="0.2">
      <c r="A767" s="51">
        <f t="shared" si="16"/>
        <v>759</v>
      </c>
      <c r="B767" s="21" t="s">
        <v>1495</v>
      </c>
      <c r="C767" s="21" t="s">
        <v>2088</v>
      </c>
      <c r="D767" s="11" t="s">
        <v>2091</v>
      </c>
      <c r="E767" s="49">
        <v>2017.06</v>
      </c>
      <c r="F767" s="12" t="s">
        <v>106</v>
      </c>
      <c r="G767" s="13">
        <v>7112</v>
      </c>
      <c r="H767" s="13">
        <v>14099</v>
      </c>
      <c r="I767" s="14" t="s">
        <v>40</v>
      </c>
      <c r="J767" s="46" t="s">
        <v>50</v>
      </c>
      <c r="K767" s="6"/>
    </row>
    <row r="768" spans="1:11" s="62" customFormat="1" x14ac:dyDescent="0.2">
      <c r="A768" s="51">
        <f t="shared" si="16"/>
        <v>760</v>
      </c>
      <c r="B768" s="21" t="s">
        <v>1785</v>
      </c>
      <c r="C768" s="21" t="s">
        <v>2088</v>
      </c>
      <c r="D768" s="7" t="s">
        <v>2091</v>
      </c>
      <c r="E768" s="49">
        <v>2017.06</v>
      </c>
      <c r="F768" s="12" t="s">
        <v>107</v>
      </c>
      <c r="G768" s="13">
        <v>2366</v>
      </c>
      <c r="H768" s="13">
        <v>3843</v>
      </c>
      <c r="I768" s="14" t="s">
        <v>40</v>
      </c>
      <c r="J768" s="46" t="s">
        <v>50</v>
      </c>
      <c r="K768" s="6"/>
    </row>
    <row r="769" spans="1:11" s="62" customFormat="1" x14ac:dyDescent="0.2">
      <c r="A769" s="51">
        <f t="shared" si="16"/>
        <v>761</v>
      </c>
      <c r="B769" s="21" t="s">
        <v>1999</v>
      </c>
      <c r="C769" s="21" t="s">
        <v>2088</v>
      </c>
      <c r="D769" s="11" t="s">
        <v>2091</v>
      </c>
      <c r="E769" s="49">
        <v>2017.06</v>
      </c>
      <c r="F769" s="12" t="s">
        <v>104</v>
      </c>
      <c r="G769" s="13">
        <v>311</v>
      </c>
      <c r="H769" s="13">
        <v>688</v>
      </c>
      <c r="I769" s="14" t="s">
        <v>40</v>
      </c>
      <c r="J769" s="18" t="s">
        <v>50</v>
      </c>
      <c r="K769" s="6"/>
    </row>
    <row r="770" spans="1:11" s="62" customFormat="1" x14ac:dyDescent="0.2">
      <c r="A770" s="51">
        <f t="shared" si="16"/>
        <v>762</v>
      </c>
      <c r="B770" s="21" t="s">
        <v>1496</v>
      </c>
      <c r="C770" s="11" t="s">
        <v>2088</v>
      </c>
      <c r="D770" s="11" t="s">
        <v>2441</v>
      </c>
      <c r="E770" s="49">
        <v>2017.09</v>
      </c>
      <c r="F770" s="12" t="s">
        <v>2442</v>
      </c>
      <c r="G770" s="13">
        <v>286</v>
      </c>
      <c r="H770" s="13">
        <v>458</v>
      </c>
      <c r="I770" s="14" t="s">
        <v>2117</v>
      </c>
      <c r="J770" s="46" t="s">
        <v>50</v>
      </c>
      <c r="K770" s="6"/>
    </row>
    <row r="771" spans="1:11" s="62" customFormat="1" x14ac:dyDescent="0.2">
      <c r="A771" s="51">
        <f t="shared" si="16"/>
        <v>763</v>
      </c>
      <c r="B771" s="21" t="s">
        <v>1497</v>
      </c>
      <c r="C771" s="11" t="s">
        <v>2088</v>
      </c>
      <c r="D771" s="11" t="s">
        <v>2441</v>
      </c>
      <c r="E771" s="49">
        <v>2017.09</v>
      </c>
      <c r="F771" s="12" t="s">
        <v>2443</v>
      </c>
      <c r="G771" s="13">
        <v>5084</v>
      </c>
      <c r="H771" s="13">
        <v>9306</v>
      </c>
      <c r="I771" s="14" t="s">
        <v>41</v>
      </c>
      <c r="J771" s="46" t="s">
        <v>50</v>
      </c>
      <c r="K771" s="6"/>
    </row>
    <row r="772" spans="1:11" s="62" customFormat="1" x14ac:dyDescent="0.2">
      <c r="A772" s="51">
        <f t="shared" si="16"/>
        <v>764</v>
      </c>
      <c r="B772" s="21" t="s">
        <v>1498</v>
      </c>
      <c r="C772" s="21" t="s">
        <v>2088</v>
      </c>
      <c r="D772" s="11" t="s">
        <v>2102</v>
      </c>
      <c r="E772" s="49">
        <v>2018.02</v>
      </c>
      <c r="F772" s="12" t="s">
        <v>520</v>
      </c>
      <c r="G772" s="13">
        <v>5614</v>
      </c>
      <c r="H772" s="13">
        <v>8067</v>
      </c>
      <c r="I772" s="14" t="s">
        <v>2</v>
      </c>
      <c r="J772" s="46" t="s">
        <v>2476</v>
      </c>
      <c r="K772" s="4"/>
    </row>
    <row r="773" spans="1:11" s="62" customFormat="1" x14ac:dyDescent="0.2">
      <c r="A773" s="51">
        <f t="shared" si="16"/>
        <v>765</v>
      </c>
      <c r="B773" s="11" t="s">
        <v>1499</v>
      </c>
      <c r="C773" s="21" t="s">
        <v>2088</v>
      </c>
      <c r="D773" s="11" t="s">
        <v>2091</v>
      </c>
      <c r="E773" s="49">
        <v>2018.02</v>
      </c>
      <c r="F773" s="12" t="s">
        <v>521</v>
      </c>
      <c r="G773" s="13">
        <v>889</v>
      </c>
      <c r="H773" s="13">
        <v>1746</v>
      </c>
      <c r="I773" s="14" t="s">
        <v>2</v>
      </c>
      <c r="J773" s="46" t="s">
        <v>2090</v>
      </c>
      <c r="K773" s="4"/>
    </row>
    <row r="774" spans="1:11" s="62" customFormat="1" x14ac:dyDescent="0.2">
      <c r="A774" s="51">
        <f t="shared" si="16"/>
        <v>766</v>
      </c>
      <c r="B774" s="21" t="s">
        <v>1500</v>
      </c>
      <c r="C774" s="11" t="s">
        <v>2088</v>
      </c>
      <c r="D774" s="11" t="s">
        <v>2091</v>
      </c>
      <c r="E774" s="49">
        <v>2018.03</v>
      </c>
      <c r="F774" s="12" t="s">
        <v>448</v>
      </c>
      <c r="G774" s="13">
        <v>4664</v>
      </c>
      <c r="H774" s="13">
        <v>7909</v>
      </c>
      <c r="I774" s="14" t="s">
        <v>2</v>
      </c>
      <c r="J774" s="46" t="s">
        <v>2090</v>
      </c>
      <c r="K774" s="6" t="s">
        <v>2464</v>
      </c>
    </row>
    <row r="775" spans="1:11" s="62" customFormat="1" x14ac:dyDescent="0.2">
      <c r="A775" s="51">
        <f t="shared" si="16"/>
        <v>767</v>
      </c>
      <c r="B775" s="21" t="s">
        <v>1501</v>
      </c>
      <c r="C775" s="11" t="s">
        <v>2088</v>
      </c>
      <c r="D775" s="11" t="s">
        <v>2091</v>
      </c>
      <c r="E775" s="49">
        <v>2018.04</v>
      </c>
      <c r="F775" s="22" t="s">
        <v>530</v>
      </c>
      <c r="G775" s="13">
        <v>3265</v>
      </c>
      <c r="H775" s="13">
        <v>6509</v>
      </c>
      <c r="I775" s="14" t="s">
        <v>2179</v>
      </c>
      <c r="J775" s="46" t="s">
        <v>2493</v>
      </c>
      <c r="K775" s="6"/>
    </row>
    <row r="776" spans="1:11" s="62" customFormat="1" x14ac:dyDescent="0.2">
      <c r="A776" s="51">
        <f t="shared" si="16"/>
        <v>768</v>
      </c>
      <c r="B776" s="21" t="s">
        <v>1502</v>
      </c>
      <c r="C776" s="11" t="s">
        <v>2088</v>
      </c>
      <c r="D776" s="11" t="s">
        <v>2091</v>
      </c>
      <c r="E776" s="49">
        <v>2018.04</v>
      </c>
      <c r="F776" s="22" t="s">
        <v>339</v>
      </c>
      <c r="G776" s="13">
        <v>309</v>
      </c>
      <c r="H776" s="13">
        <v>663</v>
      </c>
      <c r="I776" s="14" t="s">
        <v>4</v>
      </c>
      <c r="J776" s="46" t="s">
        <v>2485</v>
      </c>
      <c r="K776" s="6"/>
    </row>
    <row r="777" spans="1:11" s="62" customFormat="1" x14ac:dyDescent="0.2">
      <c r="A777" s="51">
        <f t="shared" si="16"/>
        <v>769</v>
      </c>
      <c r="B777" s="21" t="s">
        <v>1503</v>
      </c>
      <c r="C777" s="11" t="s">
        <v>2088</v>
      </c>
      <c r="D777" s="11" t="s">
        <v>2102</v>
      </c>
      <c r="E777" s="49">
        <v>2018.04</v>
      </c>
      <c r="F777" s="22" t="s">
        <v>536</v>
      </c>
      <c r="G777" s="13">
        <v>4079</v>
      </c>
      <c r="H777" s="13">
        <v>7676</v>
      </c>
      <c r="I777" s="14" t="s">
        <v>2179</v>
      </c>
      <c r="J777" s="46" t="s">
        <v>2090</v>
      </c>
      <c r="K777" s="6" t="s">
        <v>2464</v>
      </c>
    </row>
    <row r="778" spans="1:11" s="62" customFormat="1" x14ac:dyDescent="0.2">
      <c r="A778" s="51">
        <f t="shared" si="16"/>
        <v>770</v>
      </c>
      <c r="B778" s="11" t="s">
        <v>1504</v>
      </c>
      <c r="C778" s="11" t="s">
        <v>2088</v>
      </c>
      <c r="D778" s="11" t="s">
        <v>2091</v>
      </c>
      <c r="E778" s="49">
        <v>2018.06</v>
      </c>
      <c r="F778" s="12" t="s">
        <v>333</v>
      </c>
      <c r="G778" s="13">
        <v>6458</v>
      </c>
      <c r="H778" s="13">
        <v>10711</v>
      </c>
      <c r="I778" s="14" t="s">
        <v>40</v>
      </c>
      <c r="J778" s="46" t="s">
        <v>2476</v>
      </c>
      <c r="K778" s="6"/>
    </row>
    <row r="779" spans="1:11" s="62" customFormat="1" x14ac:dyDescent="0.2">
      <c r="A779" s="51">
        <f t="shared" si="16"/>
        <v>771</v>
      </c>
      <c r="B779" s="11" t="s">
        <v>1505</v>
      </c>
      <c r="C779" s="11" t="s">
        <v>2088</v>
      </c>
      <c r="D779" s="11" t="s">
        <v>2091</v>
      </c>
      <c r="E779" s="49">
        <v>2018.06</v>
      </c>
      <c r="F779" s="12" t="s">
        <v>105</v>
      </c>
      <c r="G779" s="13">
        <v>1919</v>
      </c>
      <c r="H779" s="13">
        <v>3117</v>
      </c>
      <c r="I779" s="14" t="s">
        <v>40</v>
      </c>
      <c r="J779" s="46" t="s">
        <v>2476</v>
      </c>
      <c r="K779" s="6"/>
    </row>
    <row r="780" spans="1:11" s="62" customFormat="1" x14ac:dyDescent="0.2">
      <c r="A780" s="51">
        <f t="shared" si="16"/>
        <v>772</v>
      </c>
      <c r="B780" s="24" t="s">
        <v>1506</v>
      </c>
      <c r="C780" s="24" t="s">
        <v>2088</v>
      </c>
      <c r="D780" s="24" t="s">
        <v>2093</v>
      </c>
      <c r="E780" s="60">
        <v>2018.07</v>
      </c>
      <c r="F780" s="25" t="s">
        <v>2517</v>
      </c>
      <c r="G780" s="26">
        <v>364</v>
      </c>
      <c r="H780" s="26">
        <v>651</v>
      </c>
      <c r="I780" s="27" t="s">
        <v>2156</v>
      </c>
      <c r="J780" s="70" t="s">
        <v>2482</v>
      </c>
      <c r="K780" s="20"/>
    </row>
    <row r="781" spans="1:11" s="62" customFormat="1" x14ac:dyDescent="0.2">
      <c r="A781" s="51">
        <f t="shared" si="16"/>
        <v>773</v>
      </c>
      <c r="B781" s="21" t="s">
        <v>1507</v>
      </c>
      <c r="C781" s="11" t="s">
        <v>2088</v>
      </c>
      <c r="D781" s="30" t="s">
        <v>2091</v>
      </c>
      <c r="E781" s="49">
        <v>2018.09</v>
      </c>
      <c r="F781" s="31" t="s">
        <v>429</v>
      </c>
      <c r="G781" s="32">
        <v>6226</v>
      </c>
      <c r="H781" s="29">
        <v>11873</v>
      </c>
      <c r="I781" s="33" t="s">
        <v>41</v>
      </c>
      <c r="J781" s="33" t="s">
        <v>50</v>
      </c>
      <c r="K781" s="6"/>
    </row>
    <row r="782" spans="1:11" s="62" customFormat="1" x14ac:dyDescent="0.2">
      <c r="A782" s="51">
        <f t="shared" si="16"/>
        <v>774</v>
      </c>
      <c r="B782" s="21" t="s">
        <v>1508</v>
      </c>
      <c r="C782" s="21" t="s">
        <v>2088</v>
      </c>
      <c r="D782" s="11" t="s">
        <v>2091</v>
      </c>
      <c r="E782" s="49" t="s">
        <v>2551</v>
      </c>
      <c r="F782" s="22" t="s">
        <v>2561</v>
      </c>
      <c r="G782" s="13">
        <v>2330</v>
      </c>
      <c r="H782" s="13">
        <v>4775</v>
      </c>
      <c r="I782" s="14" t="s">
        <v>2156</v>
      </c>
      <c r="J782" s="46" t="s">
        <v>2482</v>
      </c>
      <c r="K782" s="6"/>
    </row>
    <row r="783" spans="1:11" s="62" customFormat="1" x14ac:dyDescent="0.2">
      <c r="A783" s="51">
        <f t="shared" si="16"/>
        <v>775</v>
      </c>
      <c r="B783" s="21" t="s">
        <v>1509</v>
      </c>
      <c r="C783" s="30" t="s">
        <v>2088</v>
      </c>
      <c r="D783" s="30" t="s">
        <v>2091</v>
      </c>
      <c r="E783" s="49">
        <v>2018.11</v>
      </c>
      <c r="F783" s="12" t="s">
        <v>2574</v>
      </c>
      <c r="G783" s="29">
        <v>5215</v>
      </c>
      <c r="H783" s="29">
        <v>7394</v>
      </c>
      <c r="I783" s="33" t="s">
        <v>2117</v>
      </c>
      <c r="J783" s="33" t="s">
        <v>2495</v>
      </c>
      <c r="K783" s="6"/>
    </row>
    <row r="784" spans="1:11" s="62" customFormat="1" x14ac:dyDescent="0.2">
      <c r="A784" s="51">
        <f t="shared" si="16"/>
        <v>776</v>
      </c>
      <c r="B784" s="11" t="s">
        <v>560</v>
      </c>
      <c r="C784" s="11" t="s">
        <v>2088</v>
      </c>
      <c r="D784" s="30" t="s">
        <v>2126</v>
      </c>
      <c r="E784" s="49">
        <v>2018.12</v>
      </c>
      <c r="F784" s="31" t="s">
        <v>535</v>
      </c>
      <c r="G784" s="13">
        <v>4652</v>
      </c>
      <c r="H784" s="13">
        <v>9613</v>
      </c>
      <c r="I784" s="27" t="s">
        <v>4</v>
      </c>
      <c r="J784" s="33" t="s">
        <v>33</v>
      </c>
      <c r="K784" s="4"/>
    </row>
    <row r="785" spans="1:11" s="62" customFormat="1" x14ac:dyDescent="0.2">
      <c r="A785" s="51">
        <f t="shared" si="16"/>
        <v>777</v>
      </c>
      <c r="B785" s="11" t="s">
        <v>561</v>
      </c>
      <c r="C785" s="11" t="s">
        <v>2088</v>
      </c>
      <c r="D785" s="30" t="s">
        <v>2091</v>
      </c>
      <c r="E785" s="49">
        <v>2018.12</v>
      </c>
      <c r="F785" s="31" t="s">
        <v>535</v>
      </c>
      <c r="G785" s="13">
        <v>27</v>
      </c>
      <c r="H785" s="13">
        <v>42</v>
      </c>
      <c r="I785" s="33" t="s">
        <v>2587</v>
      </c>
      <c r="J785" s="33" t="s">
        <v>2587</v>
      </c>
      <c r="K785" s="4"/>
    </row>
    <row r="786" spans="1:11" s="62" customFormat="1" x14ac:dyDescent="0.2">
      <c r="A786" s="51">
        <f t="shared" si="16"/>
        <v>778</v>
      </c>
      <c r="B786" s="7" t="s">
        <v>578</v>
      </c>
      <c r="C786" s="11" t="s">
        <v>2088</v>
      </c>
      <c r="D786" s="8" t="s">
        <v>2126</v>
      </c>
      <c r="E786" s="61" t="s">
        <v>2596</v>
      </c>
      <c r="F786" s="8" t="s">
        <v>579</v>
      </c>
      <c r="G786" s="41">
        <v>3748</v>
      </c>
      <c r="H786" s="41">
        <v>6691</v>
      </c>
      <c r="I786" s="42" t="s">
        <v>41</v>
      </c>
      <c r="J786" s="44" t="s">
        <v>33</v>
      </c>
      <c r="K786" s="6"/>
    </row>
    <row r="787" spans="1:11" s="62" customFormat="1" x14ac:dyDescent="0.2">
      <c r="A787" s="51">
        <f t="shared" si="16"/>
        <v>779</v>
      </c>
      <c r="B787" s="7" t="s">
        <v>583</v>
      </c>
      <c r="C787" s="11" t="s">
        <v>2088</v>
      </c>
      <c r="D787" s="8" t="s">
        <v>2091</v>
      </c>
      <c r="E787" s="61" t="s">
        <v>2596</v>
      </c>
      <c r="F787" s="7" t="s">
        <v>584</v>
      </c>
      <c r="G787" s="41">
        <v>9319</v>
      </c>
      <c r="H787" s="41">
        <v>15892</v>
      </c>
      <c r="I787" s="42" t="s">
        <v>41</v>
      </c>
      <c r="J787" s="44" t="s">
        <v>33</v>
      </c>
      <c r="K787" s="4"/>
    </row>
    <row r="788" spans="1:11" s="52" customFormat="1" x14ac:dyDescent="0.2">
      <c r="A788" s="51">
        <f t="shared" si="16"/>
        <v>780</v>
      </c>
      <c r="B788" s="7" t="s">
        <v>1360</v>
      </c>
      <c r="C788" s="11" t="s">
        <v>2088</v>
      </c>
      <c r="D788" s="11" t="s">
        <v>2126</v>
      </c>
      <c r="E788" s="61" t="s">
        <v>2602</v>
      </c>
      <c r="F788" s="7" t="s">
        <v>320</v>
      </c>
      <c r="G788" s="43">
        <v>7075</v>
      </c>
      <c r="H788" s="43">
        <v>15628</v>
      </c>
      <c r="I788" s="44" t="s">
        <v>2117</v>
      </c>
      <c r="J788" s="80" t="s">
        <v>33</v>
      </c>
      <c r="K788" s="45" t="s">
        <v>2603</v>
      </c>
    </row>
    <row r="789" spans="1:11" s="62" customFormat="1" x14ac:dyDescent="0.2">
      <c r="A789" s="51">
        <f t="shared" si="16"/>
        <v>781</v>
      </c>
      <c r="B789" s="11" t="s">
        <v>612</v>
      </c>
      <c r="C789" s="11" t="s">
        <v>2088</v>
      </c>
      <c r="D789" s="30" t="s">
        <v>2093</v>
      </c>
      <c r="E789" s="49">
        <v>2019.04</v>
      </c>
      <c r="F789" s="31" t="s">
        <v>621</v>
      </c>
      <c r="G789" s="13">
        <v>855</v>
      </c>
      <c r="H789" s="13">
        <v>1747</v>
      </c>
      <c r="I789" s="33" t="s">
        <v>41</v>
      </c>
      <c r="J789" s="33" t="s">
        <v>50</v>
      </c>
      <c r="K789" s="4"/>
    </row>
    <row r="790" spans="1:11" s="52" customFormat="1" x14ac:dyDescent="0.2">
      <c r="A790" s="51">
        <f t="shared" si="16"/>
        <v>782</v>
      </c>
      <c r="B790" s="11" t="s">
        <v>1510</v>
      </c>
      <c r="C790" s="11" t="s">
        <v>2088</v>
      </c>
      <c r="D790" s="30" t="s">
        <v>2091</v>
      </c>
      <c r="E790" s="49">
        <v>2019.05</v>
      </c>
      <c r="F790" s="31" t="s">
        <v>625</v>
      </c>
      <c r="G790" s="13">
        <v>3281</v>
      </c>
      <c r="H790" s="13">
        <v>6666</v>
      </c>
      <c r="I790" s="33" t="s">
        <v>41</v>
      </c>
      <c r="J790" s="33" t="s">
        <v>50</v>
      </c>
      <c r="K790" s="4"/>
    </row>
    <row r="791" spans="1:11" s="52" customFormat="1" x14ac:dyDescent="0.2">
      <c r="A791" s="51">
        <f t="shared" si="16"/>
        <v>783</v>
      </c>
      <c r="B791" s="11" t="s">
        <v>1511</v>
      </c>
      <c r="C791" s="11" t="s">
        <v>2088</v>
      </c>
      <c r="D791" s="30" t="s">
        <v>2091</v>
      </c>
      <c r="E791" s="49">
        <v>2019.05</v>
      </c>
      <c r="F791" s="31" t="s">
        <v>623</v>
      </c>
      <c r="G791" s="13">
        <v>6715</v>
      </c>
      <c r="H791" s="13">
        <v>10629</v>
      </c>
      <c r="I791" s="33" t="s">
        <v>41</v>
      </c>
      <c r="J791" s="33" t="s">
        <v>50</v>
      </c>
      <c r="K791" s="4"/>
    </row>
    <row r="792" spans="1:11" s="52" customFormat="1" x14ac:dyDescent="0.2">
      <c r="A792" s="51">
        <f t="shared" si="16"/>
        <v>784</v>
      </c>
      <c r="B792" s="11" t="s">
        <v>1512</v>
      </c>
      <c r="C792" s="11" t="s">
        <v>2088</v>
      </c>
      <c r="D792" s="30" t="s">
        <v>2091</v>
      </c>
      <c r="E792" s="49">
        <v>2019.05</v>
      </c>
      <c r="F792" s="31" t="s">
        <v>630</v>
      </c>
      <c r="G792" s="13">
        <v>2576</v>
      </c>
      <c r="H792" s="13">
        <v>4518</v>
      </c>
      <c r="I792" s="33" t="s">
        <v>41</v>
      </c>
      <c r="J792" s="33" t="s">
        <v>50</v>
      </c>
      <c r="K792" s="4"/>
    </row>
    <row r="793" spans="1:11" s="52" customFormat="1" x14ac:dyDescent="0.2">
      <c r="A793" s="51">
        <f t="shared" si="16"/>
        <v>785</v>
      </c>
      <c r="B793" s="11" t="s">
        <v>1513</v>
      </c>
      <c r="C793" s="11" t="s">
        <v>2088</v>
      </c>
      <c r="D793" s="30" t="s">
        <v>2091</v>
      </c>
      <c r="E793" s="49">
        <v>2019.05</v>
      </c>
      <c r="F793" s="31" t="s">
        <v>621</v>
      </c>
      <c r="G793" s="13">
        <v>3889</v>
      </c>
      <c r="H793" s="13">
        <v>7268</v>
      </c>
      <c r="I793" s="33" t="s">
        <v>41</v>
      </c>
      <c r="J793" s="33" t="s">
        <v>50</v>
      </c>
      <c r="K793" s="4"/>
    </row>
    <row r="794" spans="1:11" s="52" customFormat="1" x14ac:dyDescent="0.2">
      <c r="A794" s="51">
        <f t="shared" si="16"/>
        <v>786</v>
      </c>
      <c r="B794" s="11" t="s">
        <v>1514</v>
      </c>
      <c r="C794" s="11" t="s">
        <v>2088</v>
      </c>
      <c r="D794" s="30" t="s">
        <v>2091</v>
      </c>
      <c r="E794" s="49">
        <v>2019.05</v>
      </c>
      <c r="F794" s="31" t="s">
        <v>626</v>
      </c>
      <c r="G794" s="13">
        <v>2692</v>
      </c>
      <c r="H794" s="13">
        <v>5463</v>
      </c>
      <c r="I794" s="33" t="s">
        <v>41</v>
      </c>
      <c r="J794" s="33" t="s">
        <v>50</v>
      </c>
      <c r="K794" s="4"/>
    </row>
    <row r="795" spans="1:11" s="52" customFormat="1" x14ac:dyDescent="0.2">
      <c r="A795" s="51">
        <f t="shared" si="16"/>
        <v>787</v>
      </c>
      <c r="B795" s="11" t="s">
        <v>1515</v>
      </c>
      <c r="C795" s="11" t="s">
        <v>2088</v>
      </c>
      <c r="D795" s="30" t="s">
        <v>2091</v>
      </c>
      <c r="E795" s="49">
        <v>2019.05</v>
      </c>
      <c r="F795" s="31" t="s">
        <v>624</v>
      </c>
      <c r="G795" s="13">
        <v>5006</v>
      </c>
      <c r="H795" s="13">
        <v>8884</v>
      </c>
      <c r="I795" s="33" t="s">
        <v>41</v>
      </c>
      <c r="J795" s="33" t="s">
        <v>50</v>
      </c>
      <c r="K795" s="4"/>
    </row>
    <row r="796" spans="1:11" s="52" customFormat="1" x14ac:dyDescent="0.2">
      <c r="A796" s="51">
        <f t="shared" si="16"/>
        <v>788</v>
      </c>
      <c r="B796" s="11" t="s">
        <v>654</v>
      </c>
      <c r="C796" s="11" t="s">
        <v>2088</v>
      </c>
      <c r="D796" s="30" t="s">
        <v>2126</v>
      </c>
      <c r="E796" s="49">
        <v>2019.07</v>
      </c>
      <c r="F796" s="31" t="s">
        <v>644</v>
      </c>
      <c r="G796" s="13">
        <v>2036</v>
      </c>
      <c r="H796" s="13">
        <v>3861</v>
      </c>
      <c r="I796" s="44" t="s">
        <v>2187</v>
      </c>
      <c r="J796" s="33" t="s">
        <v>33</v>
      </c>
      <c r="K796" s="4"/>
    </row>
    <row r="797" spans="1:11" s="52" customFormat="1" x14ac:dyDescent="0.2">
      <c r="A797" s="51">
        <f t="shared" si="16"/>
        <v>789</v>
      </c>
      <c r="B797" s="11" t="s">
        <v>1516</v>
      </c>
      <c r="C797" s="30" t="s">
        <v>2088</v>
      </c>
      <c r="D797" s="30" t="s">
        <v>2091</v>
      </c>
      <c r="E797" s="49">
        <v>2019.08</v>
      </c>
      <c r="F797" s="31" t="s">
        <v>659</v>
      </c>
      <c r="G797" s="13">
        <v>7696</v>
      </c>
      <c r="H797" s="13">
        <v>16958</v>
      </c>
      <c r="I797" s="44" t="s">
        <v>2187</v>
      </c>
      <c r="J797" s="33" t="s">
        <v>33</v>
      </c>
      <c r="K797" s="39"/>
    </row>
    <row r="798" spans="1:11" s="52" customFormat="1" x14ac:dyDescent="0.2">
      <c r="A798" s="51">
        <f t="shared" si="16"/>
        <v>790</v>
      </c>
      <c r="B798" s="11" t="s">
        <v>1517</v>
      </c>
      <c r="C798" s="30" t="s">
        <v>2088</v>
      </c>
      <c r="D798" s="30" t="s">
        <v>2126</v>
      </c>
      <c r="E798" s="49">
        <v>2019.08</v>
      </c>
      <c r="F798" s="31" t="s">
        <v>664</v>
      </c>
      <c r="G798" s="13">
        <v>3044</v>
      </c>
      <c r="H798" s="13">
        <v>6803</v>
      </c>
      <c r="I798" s="33" t="s">
        <v>611</v>
      </c>
      <c r="J798" s="33" t="s">
        <v>33</v>
      </c>
      <c r="K798" s="39"/>
    </row>
    <row r="799" spans="1:11" s="52" customFormat="1" x14ac:dyDescent="0.2">
      <c r="A799" s="51">
        <f t="shared" si="16"/>
        <v>791</v>
      </c>
      <c r="B799" s="11" t="s">
        <v>2624</v>
      </c>
      <c r="C799" s="11" t="s">
        <v>2088</v>
      </c>
      <c r="D799" s="11" t="s">
        <v>2091</v>
      </c>
      <c r="E799" s="49">
        <v>2019.09</v>
      </c>
      <c r="F799" s="31" t="s">
        <v>641</v>
      </c>
      <c r="G799" s="13">
        <v>2438</v>
      </c>
      <c r="H799" s="13">
        <v>5375</v>
      </c>
      <c r="I799" s="44" t="s">
        <v>2203</v>
      </c>
      <c r="J799" s="33" t="s">
        <v>50</v>
      </c>
      <c r="K799" s="4" t="s">
        <v>2426</v>
      </c>
    </row>
    <row r="800" spans="1:11" s="52" customFormat="1" x14ac:dyDescent="0.2">
      <c r="A800" s="51">
        <f t="shared" si="16"/>
        <v>792</v>
      </c>
      <c r="B800" s="11" t="s">
        <v>1518</v>
      </c>
      <c r="C800" s="11" t="s">
        <v>2088</v>
      </c>
      <c r="D800" s="30" t="s">
        <v>2091</v>
      </c>
      <c r="E800" s="49" t="s">
        <v>2628</v>
      </c>
      <c r="F800" s="31" t="s">
        <v>682</v>
      </c>
      <c r="G800" s="13">
        <v>2783</v>
      </c>
      <c r="H800" s="33" t="s">
        <v>2627</v>
      </c>
      <c r="I800" s="33" t="s">
        <v>41</v>
      </c>
      <c r="J800" s="33" t="s">
        <v>50</v>
      </c>
      <c r="K800" s="4" t="s">
        <v>2629</v>
      </c>
    </row>
    <row r="801" spans="1:11" s="52" customFormat="1" x14ac:dyDescent="0.2">
      <c r="A801" s="51">
        <f t="shared" si="16"/>
        <v>793</v>
      </c>
      <c r="B801" s="11" t="s">
        <v>1520</v>
      </c>
      <c r="C801" s="30" t="s">
        <v>2088</v>
      </c>
      <c r="D801" s="30" t="s">
        <v>2091</v>
      </c>
      <c r="E801" s="49">
        <v>2019.11</v>
      </c>
      <c r="F801" s="31" t="s">
        <v>688</v>
      </c>
      <c r="G801" s="13">
        <v>3397</v>
      </c>
      <c r="H801" s="13">
        <v>7210</v>
      </c>
      <c r="I801" s="33" t="s">
        <v>41</v>
      </c>
      <c r="J801" s="33" t="s">
        <v>50</v>
      </c>
      <c r="K801" s="4"/>
    </row>
    <row r="802" spans="1:11" s="52" customFormat="1" x14ac:dyDescent="0.2">
      <c r="A802" s="51">
        <f t="shared" si="16"/>
        <v>794</v>
      </c>
      <c r="B802" s="11" t="s">
        <v>1521</v>
      </c>
      <c r="C802" s="30" t="s">
        <v>2088</v>
      </c>
      <c r="D802" s="30" t="s">
        <v>2091</v>
      </c>
      <c r="E802" s="49">
        <v>2019.11</v>
      </c>
      <c r="F802" s="31" t="s">
        <v>673</v>
      </c>
      <c r="G802" s="13">
        <v>3396</v>
      </c>
      <c r="H802" s="13">
        <v>5204</v>
      </c>
      <c r="I802" s="33" t="s">
        <v>41</v>
      </c>
      <c r="J802" s="33" t="s">
        <v>50</v>
      </c>
      <c r="K802" s="4"/>
    </row>
    <row r="803" spans="1:11" s="52" customFormat="1" x14ac:dyDescent="0.2">
      <c r="A803" s="51">
        <f t="shared" si="16"/>
        <v>795</v>
      </c>
      <c r="B803" s="11" t="s">
        <v>1522</v>
      </c>
      <c r="C803" s="11" t="s">
        <v>2088</v>
      </c>
      <c r="D803" s="30" t="s">
        <v>2091</v>
      </c>
      <c r="E803" s="49">
        <v>2019.12</v>
      </c>
      <c r="F803" s="31" t="s">
        <v>699</v>
      </c>
      <c r="G803" s="13">
        <v>3415</v>
      </c>
      <c r="H803" s="13">
        <v>5859</v>
      </c>
      <c r="I803" s="33" t="s">
        <v>41</v>
      </c>
      <c r="J803" s="33" t="s">
        <v>50</v>
      </c>
      <c r="K803" s="4" t="s">
        <v>2426</v>
      </c>
    </row>
    <row r="804" spans="1:11" s="52" customFormat="1" x14ac:dyDescent="0.2">
      <c r="A804" s="51">
        <f t="shared" si="16"/>
        <v>796</v>
      </c>
      <c r="B804" s="11" t="s">
        <v>711</v>
      </c>
      <c r="C804" s="11" t="s">
        <v>2088</v>
      </c>
      <c r="D804" s="30" t="s">
        <v>2091</v>
      </c>
      <c r="E804" s="49">
        <v>2019.12</v>
      </c>
      <c r="F804" s="31" t="s">
        <v>589</v>
      </c>
      <c r="G804" s="13">
        <v>5461</v>
      </c>
      <c r="H804" s="13">
        <v>9477</v>
      </c>
      <c r="I804" s="33" t="s">
        <v>41</v>
      </c>
      <c r="J804" s="33" t="s">
        <v>50</v>
      </c>
      <c r="K804" s="4"/>
    </row>
    <row r="805" spans="1:11" s="52" customFormat="1" x14ac:dyDescent="0.2">
      <c r="A805" s="51">
        <f t="shared" ref="A805:A884" si="17">ROW()-8</f>
        <v>797</v>
      </c>
      <c r="B805" s="11" t="s">
        <v>2875</v>
      </c>
      <c r="C805" s="11" t="s">
        <v>2088</v>
      </c>
      <c r="D805" s="30" t="s">
        <v>2114</v>
      </c>
      <c r="E805" s="49">
        <v>2020.01</v>
      </c>
      <c r="F805" s="31" t="s">
        <v>712</v>
      </c>
      <c r="G805" s="13">
        <v>1156</v>
      </c>
      <c r="H805" s="13">
        <v>2327</v>
      </c>
      <c r="I805" s="33" t="s">
        <v>2203</v>
      </c>
      <c r="J805" s="33" t="s">
        <v>50</v>
      </c>
      <c r="K805" s="4"/>
    </row>
    <row r="806" spans="1:11" s="52" customFormat="1" x14ac:dyDescent="0.2">
      <c r="A806" s="51">
        <f t="shared" si="17"/>
        <v>798</v>
      </c>
      <c r="B806" s="11" t="s">
        <v>1523</v>
      </c>
      <c r="C806" s="11" t="s">
        <v>2088</v>
      </c>
      <c r="D806" s="30" t="s">
        <v>2137</v>
      </c>
      <c r="E806" s="49">
        <v>2020.02</v>
      </c>
      <c r="F806" s="31" t="s">
        <v>362</v>
      </c>
      <c r="G806" s="13">
        <v>3838</v>
      </c>
      <c r="H806" s="13">
        <v>6913</v>
      </c>
      <c r="I806" s="33" t="s">
        <v>2187</v>
      </c>
      <c r="J806" s="33" t="s">
        <v>50</v>
      </c>
      <c r="K806" s="4"/>
    </row>
    <row r="807" spans="1:11" s="52" customFormat="1" x14ac:dyDescent="0.2">
      <c r="A807" s="51">
        <f t="shared" si="17"/>
        <v>799</v>
      </c>
      <c r="B807" s="11" t="s">
        <v>1520</v>
      </c>
      <c r="C807" s="11" t="s">
        <v>2088</v>
      </c>
      <c r="D807" s="30" t="s">
        <v>2137</v>
      </c>
      <c r="E807" s="49">
        <v>2020.02</v>
      </c>
      <c r="F807" s="31" t="s">
        <v>688</v>
      </c>
      <c r="G807" s="13">
        <v>24</v>
      </c>
      <c r="H807" s="13">
        <v>50</v>
      </c>
      <c r="I807" s="33" t="s">
        <v>571</v>
      </c>
      <c r="J807" s="33" t="s">
        <v>571</v>
      </c>
      <c r="K807" s="4"/>
    </row>
    <row r="808" spans="1:11" s="52" customFormat="1" x14ac:dyDescent="0.2">
      <c r="A808" s="51">
        <f t="shared" si="17"/>
        <v>800</v>
      </c>
      <c r="B808" s="11" t="s">
        <v>1523</v>
      </c>
      <c r="C808" s="11" t="s">
        <v>2088</v>
      </c>
      <c r="D808" s="30" t="s">
        <v>747</v>
      </c>
      <c r="E808" s="49">
        <v>2020.05</v>
      </c>
      <c r="F808" s="31" t="s">
        <v>2644</v>
      </c>
      <c r="G808" s="13">
        <v>17</v>
      </c>
      <c r="H808" s="13">
        <v>38</v>
      </c>
      <c r="I808" s="33" t="s">
        <v>571</v>
      </c>
      <c r="J808" s="33" t="s">
        <v>50</v>
      </c>
      <c r="K808" s="4"/>
    </row>
    <row r="809" spans="1:11" s="52" customFormat="1" x14ac:dyDescent="0.2">
      <c r="A809" s="51">
        <f t="shared" si="17"/>
        <v>801</v>
      </c>
      <c r="B809" s="7" t="s">
        <v>752</v>
      </c>
      <c r="C809" s="7" t="s">
        <v>2088</v>
      </c>
      <c r="D809" s="7" t="s">
        <v>747</v>
      </c>
      <c r="E809" s="48">
        <v>2020.06</v>
      </c>
      <c r="F809" s="8" t="s">
        <v>753</v>
      </c>
      <c r="G809" s="9">
        <v>4951</v>
      </c>
      <c r="H809" s="9">
        <v>7688</v>
      </c>
      <c r="I809" s="10" t="s">
        <v>41</v>
      </c>
      <c r="J809" s="40" t="s">
        <v>50</v>
      </c>
      <c r="K809" s="4" t="s">
        <v>2464</v>
      </c>
    </row>
    <row r="810" spans="1:11" s="52" customFormat="1" x14ac:dyDescent="0.2">
      <c r="A810" s="51">
        <f t="shared" si="17"/>
        <v>802</v>
      </c>
      <c r="B810" s="7" t="s">
        <v>754</v>
      </c>
      <c r="C810" s="7" t="s">
        <v>2088</v>
      </c>
      <c r="D810" s="7" t="s">
        <v>747</v>
      </c>
      <c r="E810" s="48">
        <v>2020.06</v>
      </c>
      <c r="F810" s="8" t="s">
        <v>755</v>
      </c>
      <c r="G810" s="9">
        <v>11351</v>
      </c>
      <c r="H810" s="9">
        <v>18727</v>
      </c>
      <c r="I810" s="10" t="s">
        <v>41</v>
      </c>
      <c r="J810" s="40" t="s">
        <v>50</v>
      </c>
      <c r="K810" s="4" t="s">
        <v>2464</v>
      </c>
    </row>
    <row r="811" spans="1:11" s="52" customFormat="1" x14ac:dyDescent="0.2">
      <c r="A811" s="51">
        <f t="shared" si="17"/>
        <v>803</v>
      </c>
      <c r="B811" s="7" t="s">
        <v>1524</v>
      </c>
      <c r="C811" s="7" t="s">
        <v>2088</v>
      </c>
      <c r="D811" s="7" t="s">
        <v>747</v>
      </c>
      <c r="E811" s="48">
        <v>2020.07</v>
      </c>
      <c r="F811" s="8" t="s">
        <v>766</v>
      </c>
      <c r="G811" s="9">
        <v>2631</v>
      </c>
      <c r="H811" s="9">
        <v>4513</v>
      </c>
      <c r="I811" s="10" t="s">
        <v>41</v>
      </c>
      <c r="J811" s="40" t="s">
        <v>50</v>
      </c>
      <c r="K811" s="4" t="s">
        <v>2464</v>
      </c>
    </row>
    <row r="812" spans="1:11" s="52" customFormat="1" x14ac:dyDescent="0.2">
      <c r="A812" s="51">
        <f t="shared" si="17"/>
        <v>804</v>
      </c>
      <c r="B812" s="7" t="s">
        <v>1525</v>
      </c>
      <c r="C812" s="7" t="s">
        <v>2088</v>
      </c>
      <c r="D812" s="7" t="s">
        <v>747</v>
      </c>
      <c r="E812" s="48">
        <v>2020.07</v>
      </c>
      <c r="F812" s="8" t="s">
        <v>765</v>
      </c>
      <c r="G812" s="9">
        <v>2925</v>
      </c>
      <c r="H812" s="9">
        <v>5471</v>
      </c>
      <c r="I812" s="10" t="s">
        <v>41</v>
      </c>
      <c r="J812" s="40" t="s">
        <v>50</v>
      </c>
      <c r="K812" s="4"/>
    </row>
    <row r="813" spans="1:11" s="52" customFormat="1" x14ac:dyDescent="0.2">
      <c r="A813" s="51">
        <f t="shared" si="17"/>
        <v>805</v>
      </c>
      <c r="B813" s="7" t="s">
        <v>1526</v>
      </c>
      <c r="C813" s="7" t="s">
        <v>2088</v>
      </c>
      <c r="D813" s="7" t="s">
        <v>747</v>
      </c>
      <c r="E813" s="48">
        <v>2020.07</v>
      </c>
      <c r="F813" s="8" t="s">
        <v>764</v>
      </c>
      <c r="G813" s="9">
        <v>3756</v>
      </c>
      <c r="H813" s="9">
        <v>8105</v>
      </c>
      <c r="I813" s="10" t="s">
        <v>41</v>
      </c>
      <c r="J813" s="40" t="s">
        <v>50</v>
      </c>
      <c r="K813" s="4" t="s">
        <v>2464</v>
      </c>
    </row>
    <row r="814" spans="1:11" s="52" customFormat="1" x14ac:dyDescent="0.2">
      <c r="A814" s="51">
        <f t="shared" si="17"/>
        <v>806</v>
      </c>
      <c r="B814" s="7" t="s">
        <v>801</v>
      </c>
      <c r="C814" s="7" t="s">
        <v>2088</v>
      </c>
      <c r="D814" s="7" t="s">
        <v>747</v>
      </c>
      <c r="E814" s="48" t="s">
        <v>799</v>
      </c>
      <c r="F814" s="8" t="s">
        <v>802</v>
      </c>
      <c r="G814" s="9">
        <v>2242</v>
      </c>
      <c r="H814" s="9">
        <v>4555</v>
      </c>
      <c r="I814" s="33" t="s">
        <v>803</v>
      </c>
      <c r="J814" s="40" t="s">
        <v>50</v>
      </c>
      <c r="K814" s="4" t="s">
        <v>781</v>
      </c>
    </row>
    <row r="815" spans="1:11" s="52" customFormat="1" x14ac:dyDescent="0.2">
      <c r="A815" s="51">
        <f t="shared" si="17"/>
        <v>807</v>
      </c>
      <c r="B815" s="7" t="s">
        <v>2049</v>
      </c>
      <c r="C815" s="7" t="s">
        <v>2088</v>
      </c>
      <c r="D815" s="7" t="s">
        <v>747</v>
      </c>
      <c r="E815" s="48">
        <v>2020.12</v>
      </c>
      <c r="F815" s="8" t="s">
        <v>2050</v>
      </c>
      <c r="G815" s="9">
        <v>3568</v>
      </c>
      <c r="H815" s="9">
        <v>6772</v>
      </c>
      <c r="I815" s="10" t="s">
        <v>51</v>
      </c>
      <c r="J815" s="40" t="s">
        <v>50</v>
      </c>
      <c r="K815" s="4" t="s">
        <v>781</v>
      </c>
    </row>
    <row r="816" spans="1:11" s="52" customFormat="1" x14ac:dyDescent="0.2">
      <c r="A816" s="51">
        <f t="shared" si="17"/>
        <v>808</v>
      </c>
      <c r="B816" s="7" t="s">
        <v>2051</v>
      </c>
      <c r="C816" s="7" t="s">
        <v>2088</v>
      </c>
      <c r="D816" s="7" t="s">
        <v>747</v>
      </c>
      <c r="E816" s="48">
        <v>2020.12</v>
      </c>
      <c r="F816" s="8" t="s">
        <v>703</v>
      </c>
      <c r="G816" s="9">
        <v>5208</v>
      </c>
      <c r="H816" s="9">
        <v>12370</v>
      </c>
      <c r="I816" s="10" t="s">
        <v>41</v>
      </c>
      <c r="J816" s="40" t="s">
        <v>50</v>
      </c>
      <c r="K816" s="4" t="s">
        <v>781</v>
      </c>
    </row>
    <row r="817" spans="1:11" s="52" customFormat="1" x14ac:dyDescent="0.2">
      <c r="A817" s="51">
        <f t="shared" si="17"/>
        <v>809</v>
      </c>
      <c r="B817" s="7" t="s">
        <v>2066</v>
      </c>
      <c r="C817" s="7" t="s">
        <v>2088</v>
      </c>
      <c r="D817" s="7" t="s">
        <v>747</v>
      </c>
      <c r="E817" s="7" t="s">
        <v>2057</v>
      </c>
      <c r="F817" s="8" t="s">
        <v>107</v>
      </c>
      <c r="G817" s="9">
        <v>2182</v>
      </c>
      <c r="H817" s="9">
        <v>3979</v>
      </c>
      <c r="I817" s="10" t="s">
        <v>41</v>
      </c>
      <c r="J817" s="40" t="s">
        <v>50</v>
      </c>
      <c r="K817" s="4"/>
    </row>
    <row r="818" spans="1:11" s="52" customFormat="1" x14ac:dyDescent="0.2">
      <c r="A818" s="51">
        <f t="shared" si="17"/>
        <v>810</v>
      </c>
      <c r="B818" s="7" t="s">
        <v>2067</v>
      </c>
      <c r="C818" s="7" t="s">
        <v>2088</v>
      </c>
      <c r="D818" s="7" t="s">
        <v>747</v>
      </c>
      <c r="E818" s="7" t="s">
        <v>2068</v>
      </c>
      <c r="F818" s="8" t="s">
        <v>412</v>
      </c>
      <c r="G818" s="9">
        <v>4480</v>
      </c>
      <c r="H818" s="9">
        <v>6858</v>
      </c>
      <c r="I818" s="10" t="s">
        <v>41</v>
      </c>
      <c r="J818" s="40" t="s">
        <v>50</v>
      </c>
      <c r="K818" s="4" t="s">
        <v>781</v>
      </c>
    </row>
    <row r="819" spans="1:11" s="52" customFormat="1" x14ac:dyDescent="0.2">
      <c r="A819" s="51">
        <f t="shared" si="17"/>
        <v>811</v>
      </c>
      <c r="B819" s="7" t="s">
        <v>2069</v>
      </c>
      <c r="C819" s="7" t="s">
        <v>2088</v>
      </c>
      <c r="D819" s="7" t="s">
        <v>747</v>
      </c>
      <c r="E819" s="7" t="s">
        <v>2068</v>
      </c>
      <c r="F819" s="8" t="s">
        <v>333</v>
      </c>
      <c r="G819" s="9">
        <v>3382</v>
      </c>
      <c r="H819" s="9">
        <v>5397</v>
      </c>
      <c r="I819" s="10" t="s">
        <v>41</v>
      </c>
      <c r="J819" s="40" t="s">
        <v>50</v>
      </c>
      <c r="K819" s="4" t="s">
        <v>781</v>
      </c>
    </row>
    <row r="820" spans="1:11" s="52" customFormat="1" x14ac:dyDescent="0.2">
      <c r="A820" s="51">
        <f t="shared" si="17"/>
        <v>812</v>
      </c>
      <c r="B820" s="7" t="s">
        <v>2663</v>
      </c>
      <c r="C820" s="7" t="s">
        <v>2088</v>
      </c>
      <c r="D820" s="7" t="s">
        <v>747</v>
      </c>
      <c r="E820" s="7" t="s">
        <v>2079</v>
      </c>
      <c r="F820" s="8" t="s">
        <v>434</v>
      </c>
      <c r="G820" s="9">
        <v>32</v>
      </c>
      <c r="H820" s="9">
        <v>70</v>
      </c>
      <c r="I820" s="10" t="s">
        <v>571</v>
      </c>
      <c r="J820" s="40" t="s">
        <v>571</v>
      </c>
      <c r="K820" s="4"/>
    </row>
    <row r="821" spans="1:11" x14ac:dyDescent="0.2">
      <c r="A821" s="51">
        <f t="shared" si="17"/>
        <v>813</v>
      </c>
      <c r="B821" s="7" t="s">
        <v>2709</v>
      </c>
      <c r="C821" s="7" t="s">
        <v>2088</v>
      </c>
      <c r="D821" s="7" t="s">
        <v>747</v>
      </c>
      <c r="E821" s="7" t="s">
        <v>2703</v>
      </c>
      <c r="F821" s="8" t="s">
        <v>2710</v>
      </c>
      <c r="G821" s="9">
        <v>4245</v>
      </c>
      <c r="H821" s="9">
        <v>6048</v>
      </c>
      <c r="I821" s="10" t="s">
        <v>41</v>
      </c>
      <c r="J821" s="40" t="s">
        <v>50</v>
      </c>
      <c r="K821" s="4" t="s">
        <v>781</v>
      </c>
    </row>
    <row r="822" spans="1:11" x14ac:dyDescent="0.2">
      <c r="A822" s="51">
        <f t="shared" si="17"/>
        <v>814</v>
      </c>
      <c r="B822" s="7" t="s">
        <v>2730</v>
      </c>
      <c r="C822" s="7" t="s">
        <v>2088</v>
      </c>
      <c r="D822" s="7" t="s">
        <v>747</v>
      </c>
      <c r="E822" s="7" t="s">
        <v>2717</v>
      </c>
      <c r="F822" s="8" t="s">
        <v>750</v>
      </c>
      <c r="G822" s="9">
        <v>3270</v>
      </c>
      <c r="H822" s="9">
        <v>5427</v>
      </c>
      <c r="I822" s="10" t="s">
        <v>41</v>
      </c>
      <c r="J822" s="40" t="s">
        <v>50</v>
      </c>
      <c r="K822" s="4" t="s">
        <v>781</v>
      </c>
    </row>
    <row r="823" spans="1:11" x14ac:dyDescent="0.2">
      <c r="A823" s="51">
        <f t="shared" si="17"/>
        <v>815</v>
      </c>
      <c r="B823" s="7" t="s">
        <v>2731</v>
      </c>
      <c r="C823" s="7" t="s">
        <v>2088</v>
      </c>
      <c r="D823" s="7" t="s">
        <v>747</v>
      </c>
      <c r="E823" s="7" t="s">
        <v>2717</v>
      </c>
      <c r="F823" s="8" t="s">
        <v>391</v>
      </c>
      <c r="G823" s="9">
        <v>6187</v>
      </c>
      <c r="H823" s="9">
        <v>12633</v>
      </c>
      <c r="I823" s="10" t="s">
        <v>41</v>
      </c>
      <c r="J823" s="40" t="s">
        <v>50</v>
      </c>
      <c r="K823" s="4" t="s">
        <v>781</v>
      </c>
    </row>
    <row r="824" spans="1:11" x14ac:dyDescent="0.2">
      <c r="A824" s="51">
        <f t="shared" si="17"/>
        <v>816</v>
      </c>
      <c r="B824" s="7" t="s">
        <v>2732</v>
      </c>
      <c r="C824" s="7" t="s">
        <v>2088</v>
      </c>
      <c r="D824" s="7" t="s">
        <v>747</v>
      </c>
      <c r="E824" s="7" t="s">
        <v>2717</v>
      </c>
      <c r="F824" s="8" t="s">
        <v>78</v>
      </c>
      <c r="G824" s="9">
        <v>3076</v>
      </c>
      <c r="H824" s="9">
        <v>5895</v>
      </c>
      <c r="I824" s="10" t="s">
        <v>709</v>
      </c>
      <c r="J824" s="40" t="s">
        <v>50</v>
      </c>
      <c r="K824" s="4" t="s">
        <v>781</v>
      </c>
    </row>
    <row r="825" spans="1:11" x14ac:dyDescent="0.2">
      <c r="A825" s="51">
        <f t="shared" si="17"/>
        <v>817</v>
      </c>
      <c r="B825" s="7" t="s">
        <v>2803</v>
      </c>
      <c r="C825" s="7" t="s">
        <v>2765</v>
      </c>
      <c r="D825" s="7" t="s">
        <v>747</v>
      </c>
      <c r="E825" s="7" t="s">
        <v>2794</v>
      </c>
      <c r="F825" s="8" t="s">
        <v>78</v>
      </c>
      <c r="G825" s="9">
        <v>1133</v>
      </c>
      <c r="H825" s="9">
        <v>2209</v>
      </c>
      <c r="I825" s="10" t="s">
        <v>709</v>
      </c>
      <c r="J825" s="40" t="s">
        <v>50</v>
      </c>
      <c r="K825" s="4"/>
    </row>
    <row r="826" spans="1:11" x14ac:dyDescent="0.2">
      <c r="A826" s="51">
        <f t="shared" si="17"/>
        <v>818</v>
      </c>
      <c r="B826" s="7" t="s">
        <v>2851</v>
      </c>
      <c r="C826" s="7" t="s">
        <v>2088</v>
      </c>
      <c r="D826" s="7" t="s">
        <v>747</v>
      </c>
      <c r="E826" s="7" t="s">
        <v>2846</v>
      </c>
      <c r="F826" s="8" t="s">
        <v>2852</v>
      </c>
      <c r="G826" s="9">
        <v>6216</v>
      </c>
      <c r="H826" s="9">
        <v>10381</v>
      </c>
      <c r="I826" s="10" t="s">
        <v>41</v>
      </c>
      <c r="J826" s="40" t="s">
        <v>50</v>
      </c>
      <c r="K826" s="4" t="s">
        <v>781</v>
      </c>
    </row>
    <row r="827" spans="1:11" x14ac:dyDescent="0.2">
      <c r="A827" s="51">
        <f t="shared" si="17"/>
        <v>819</v>
      </c>
      <c r="B827" s="7" t="s">
        <v>2861</v>
      </c>
      <c r="C827" s="7" t="s">
        <v>2088</v>
      </c>
      <c r="D827" s="7" t="s">
        <v>747</v>
      </c>
      <c r="E827" s="7" t="s">
        <v>2858</v>
      </c>
      <c r="F827" s="8" t="s">
        <v>2767</v>
      </c>
      <c r="G827" s="9">
        <v>2931</v>
      </c>
      <c r="H827" s="9">
        <v>5511</v>
      </c>
      <c r="I827" s="10" t="s">
        <v>51</v>
      </c>
      <c r="J827" s="40" t="s">
        <v>50</v>
      </c>
      <c r="K827" s="4"/>
    </row>
    <row r="828" spans="1:11" x14ac:dyDescent="0.2">
      <c r="A828" s="51">
        <f t="shared" si="17"/>
        <v>820</v>
      </c>
      <c r="B828" s="7" t="s">
        <v>2862</v>
      </c>
      <c r="C828" s="7" t="s">
        <v>2088</v>
      </c>
      <c r="D828" s="7" t="s">
        <v>747</v>
      </c>
      <c r="E828" s="7" t="s">
        <v>2858</v>
      </c>
      <c r="F828" s="8" t="s">
        <v>2863</v>
      </c>
      <c r="G828" s="9">
        <v>1621</v>
      </c>
      <c r="H828" s="9">
        <v>3182</v>
      </c>
      <c r="I828" s="10" t="s">
        <v>51</v>
      </c>
      <c r="J828" s="40" t="s">
        <v>50</v>
      </c>
      <c r="K828" s="4" t="s">
        <v>781</v>
      </c>
    </row>
    <row r="829" spans="1:11" x14ac:dyDescent="0.2">
      <c r="A829" s="51">
        <f t="shared" si="17"/>
        <v>821</v>
      </c>
      <c r="B829" s="7" t="s">
        <v>2889</v>
      </c>
      <c r="C829" s="7" t="s">
        <v>2765</v>
      </c>
      <c r="D829" s="7" t="s">
        <v>747</v>
      </c>
      <c r="E829" s="7" t="s">
        <v>2878</v>
      </c>
      <c r="F829" s="8" t="s">
        <v>2890</v>
      </c>
      <c r="G829" s="9">
        <v>2885</v>
      </c>
      <c r="H829" s="9">
        <v>5783</v>
      </c>
      <c r="I829" s="10" t="s">
        <v>41</v>
      </c>
      <c r="J829" s="40" t="s">
        <v>50</v>
      </c>
      <c r="K829" s="4" t="s">
        <v>781</v>
      </c>
    </row>
    <row r="830" spans="1:11" x14ac:dyDescent="0.2">
      <c r="A830" s="51">
        <f t="shared" si="17"/>
        <v>822</v>
      </c>
      <c r="B830" s="7" t="s">
        <v>2895</v>
      </c>
      <c r="C830" s="7" t="s">
        <v>2088</v>
      </c>
      <c r="D830" s="7" t="s">
        <v>747</v>
      </c>
      <c r="E830" s="7" t="s">
        <v>2896</v>
      </c>
      <c r="F830" s="8" t="s">
        <v>2897</v>
      </c>
      <c r="G830" s="9">
        <v>4792</v>
      </c>
      <c r="H830" s="9">
        <v>7239</v>
      </c>
      <c r="I830" s="10" t="s">
        <v>41</v>
      </c>
      <c r="J830" s="40" t="s">
        <v>50</v>
      </c>
      <c r="K830" s="4" t="s">
        <v>781</v>
      </c>
    </row>
    <row r="831" spans="1:11" x14ac:dyDescent="0.2">
      <c r="A831" s="51">
        <f t="shared" si="17"/>
        <v>823</v>
      </c>
      <c r="B831" s="7" t="s">
        <v>2911</v>
      </c>
      <c r="C831" s="7" t="s">
        <v>2088</v>
      </c>
      <c r="D831" s="7" t="s">
        <v>747</v>
      </c>
      <c r="E831" s="7" t="s">
        <v>2908</v>
      </c>
      <c r="F831" s="8" t="s">
        <v>434</v>
      </c>
      <c r="G831" s="9">
        <v>3239</v>
      </c>
      <c r="H831" s="9">
        <v>7215</v>
      </c>
      <c r="I831" s="10" t="s">
        <v>709</v>
      </c>
      <c r="J831" s="40" t="s">
        <v>50</v>
      </c>
      <c r="K831" s="4" t="s">
        <v>781</v>
      </c>
    </row>
    <row r="832" spans="1:11" x14ac:dyDescent="0.2">
      <c r="A832" s="51">
        <f t="shared" si="17"/>
        <v>824</v>
      </c>
      <c r="B832" s="7" t="s">
        <v>2912</v>
      </c>
      <c r="C832" s="7" t="s">
        <v>2088</v>
      </c>
      <c r="D832" s="7" t="s">
        <v>747</v>
      </c>
      <c r="E832" s="7" t="s">
        <v>2908</v>
      </c>
      <c r="F832" s="8" t="s">
        <v>579</v>
      </c>
      <c r="G832" s="9">
        <v>2273</v>
      </c>
      <c r="H832" s="9">
        <v>5294</v>
      </c>
      <c r="I832" s="10" t="s">
        <v>51</v>
      </c>
      <c r="J832" s="40" t="s">
        <v>50</v>
      </c>
      <c r="K832" s="4" t="s">
        <v>781</v>
      </c>
    </row>
    <row r="833" spans="1:11" x14ac:dyDescent="0.2">
      <c r="A833" s="51">
        <f t="shared" si="17"/>
        <v>825</v>
      </c>
      <c r="B833" s="7" t="s">
        <v>2937</v>
      </c>
      <c r="C833" s="7" t="s">
        <v>2088</v>
      </c>
      <c r="D833" s="7" t="s">
        <v>747</v>
      </c>
      <c r="E833" s="7" t="s">
        <v>2923</v>
      </c>
      <c r="F833" s="8" t="s">
        <v>165</v>
      </c>
      <c r="G833" s="9">
        <v>5390</v>
      </c>
      <c r="H833" s="9">
        <v>10365</v>
      </c>
      <c r="I833" s="10" t="s">
        <v>41</v>
      </c>
      <c r="J833" s="40" t="s">
        <v>50</v>
      </c>
      <c r="K833" s="4" t="s">
        <v>781</v>
      </c>
    </row>
    <row r="834" spans="1:11" x14ac:dyDescent="0.2">
      <c r="A834" s="51">
        <f t="shared" si="17"/>
        <v>826</v>
      </c>
      <c r="B834" s="7" t="s">
        <v>2951</v>
      </c>
      <c r="C834" s="7" t="s">
        <v>2088</v>
      </c>
      <c r="D834" s="7" t="s">
        <v>747</v>
      </c>
      <c r="E834" s="7" t="s">
        <v>2946</v>
      </c>
      <c r="F834" s="8" t="s">
        <v>333</v>
      </c>
      <c r="G834" s="9">
        <v>6668</v>
      </c>
      <c r="H834" s="9">
        <v>11013</v>
      </c>
      <c r="I834" s="10" t="s">
        <v>41</v>
      </c>
      <c r="J834" s="40" t="s">
        <v>50</v>
      </c>
      <c r="K834" s="4" t="s">
        <v>781</v>
      </c>
    </row>
    <row r="835" spans="1:11" x14ac:dyDescent="0.2">
      <c r="A835" s="51">
        <f t="shared" si="17"/>
        <v>827</v>
      </c>
      <c r="B835" s="7" t="s">
        <v>3008</v>
      </c>
      <c r="C835" s="7" t="s">
        <v>2765</v>
      </c>
      <c r="D835" s="7" t="s">
        <v>747</v>
      </c>
      <c r="E835" s="7" t="s">
        <v>2986</v>
      </c>
      <c r="F835" s="8" t="s">
        <v>3009</v>
      </c>
      <c r="G835" s="9">
        <v>5626</v>
      </c>
      <c r="H835" s="9">
        <v>10574</v>
      </c>
      <c r="I835" s="10" t="s">
        <v>41</v>
      </c>
      <c r="J835" s="40" t="s">
        <v>50</v>
      </c>
      <c r="K835" s="4" t="s">
        <v>780</v>
      </c>
    </row>
    <row r="836" spans="1:11" x14ac:dyDescent="0.2">
      <c r="A836" s="51">
        <f t="shared" si="17"/>
        <v>828</v>
      </c>
      <c r="B836" s="7" t="s">
        <v>3044</v>
      </c>
      <c r="C836" s="7" t="s">
        <v>2765</v>
      </c>
      <c r="D836" s="7" t="s">
        <v>747</v>
      </c>
      <c r="E836" s="7" t="s">
        <v>3033</v>
      </c>
      <c r="F836" s="8" t="s">
        <v>3045</v>
      </c>
      <c r="G836" s="9">
        <v>3061</v>
      </c>
      <c r="H836" s="9">
        <v>5955</v>
      </c>
      <c r="I836" s="10" t="s">
        <v>709</v>
      </c>
      <c r="J836" s="40" t="s">
        <v>50</v>
      </c>
      <c r="K836" s="4" t="s">
        <v>781</v>
      </c>
    </row>
    <row r="837" spans="1:11" s="52" customFormat="1" x14ac:dyDescent="0.2">
      <c r="A837" s="51">
        <f t="shared" si="17"/>
        <v>829</v>
      </c>
      <c r="B837" s="7" t="s">
        <v>1714</v>
      </c>
      <c r="C837" s="7" t="s">
        <v>2088</v>
      </c>
      <c r="D837" s="7" t="s">
        <v>2097</v>
      </c>
      <c r="E837" s="48">
        <v>2005.04</v>
      </c>
      <c r="F837" s="8" t="s">
        <v>144</v>
      </c>
      <c r="G837" s="9">
        <v>1467</v>
      </c>
      <c r="H837" s="9">
        <v>2920</v>
      </c>
      <c r="I837" s="10" t="s">
        <v>4</v>
      </c>
      <c r="J837" s="40" t="s">
        <v>50</v>
      </c>
      <c r="K837" s="4"/>
    </row>
    <row r="838" spans="1:11" s="52" customFormat="1" x14ac:dyDescent="0.2">
      <c r="A838" s="51">
        <f t="shared" si="17"/>
        <v>830</v>
      </c>
      <c r="B838" s="7" t="s">
        <v>1715</v>
      </c>
      <c r="C838" s="7" t="s">
        <v>2088</v>
      </c>
      <c r="D838" s="7" t="s">
        <v>2097</v>
      </c>
      <c r="E838" s="48">
        <v>2005.04</v>
      </c>
      <c r="F838" s="8" t="s">
        <v>79</v>
      </c>
      <c r="G838" s="9">
        <v>1039</v>
      </c>
      <c r="H838" s="9">
        <v>2473</v>
      </c>
      <c r="I838" s="10" t="s">
        <v>2</v>
      </c>
      <c r="J838" s="40" t="s">
        <v>50</v>
      </c>
      <c r="K838" s="4"/>
    </row>
    <row r="839" spans="1:11" s="52" customFormat="1" x14ac:dyDescent="0.2">
      <c r="A839" s="51">
        <f t="shared" si="17"/>
        <v>831</v>
      </c>
      <c r="B839" s="7" t="s">
        <v>1716</v>
      </c>
      <c r="C839" s="7" t="s">
        <v>2088</v>
      </c>
      <c r="D839" s="7" t="s">
        <v>2097</v>
      </c>
      <c r="E839" s="48">
        <v>2005.04</v>
      </c>
      <c r="F839" s="8" t="s">
        <v>391</v>
      </c>
      <c r="G839" s="9">
        <v>1160</v>
      </c>
      <c r="H839" s="9">
        <v>1515</v>
      </c>
      <c r="I839" s="10" t="s">
        <v>2</v>
      </c>
      <c r="J839" s="40" t="s">
        <v>50</v>
      </c>
      <c r="K839" s="4"/>
    </row>
    <row r="840" spans="1:11" s="52" customFormat="1" x14ac:dyDescent="0.2">
      <c r="A840" s="51">
        <f t="shared" si="17"/>
        <v>832</v>
      </c>
      <c r="B840" s="7" t="s">
        <v>1717</v>
      </c>
      <c r="C840" s="7" t="s">
        <v>2088</v>
      </c>
      <c r="D840" s="7" t="s">
        <v>2097</v>
      </c>
      <c r="E840" s="48">
        <v>2005.09</v>
      </c>
      <c r="F840" s="8" t="s">
        <v>483</v>
      </c>
      <c r="G840" s="9">
        <v>932</v>
      </c>
      <c r="H840" s="9">
        <v>1574</v>
      </c>
      <c r="I840" s="10" t="s">
        <v>2</v>
      </c>
      <c r="J840" s="40" t="s">
        <v>50</v>
      </c>
      <c r="K840" s="4"/>
    </row>
    <row r="841" spans="1:11" s="52" customFormat="1" x14ac:dyDescent="0.2">
      <c r="A841" s="51">
        <f t="shared" si="17"/>
        <v>833</v>
      </c>
      <c r="B841" s="11" t="s">
        <v>1718</v>
      </c>
      <c r="C841" s="7" t="s">
        <v>2088</v>
      </c>
      <c r="D841" s="7" t="s">
        <v>2097</v>
      </c>
      <c r="E841" s="49">
        <v>2007.05</v>
      </c>
      <c r="F841" s="12" t="s">
        <v>391</v>
      </c>
      <c r="G841" s="13">
        <v>1342</v>
      </c>
      <c r="H841" s="13">
        <v>1882</v>
      </c>
      <c r="I841" s="46" t="s">
        <v>2</v>
      </c>
      <c r="J841" s="40" t="s">
        <v>50</v>
      </c>
      <c r="K841" s="6"/>
    </row>
    <row r="842" spans="1:11" s="52" customFormat="1" x14ac:dyDescent="0.2">
      <c r="A842" s="51">
        <f t="shared" si="17"/>
        <v>834</v>
      </c>
      <c r="B842" s="11" t="s">
        <v>1719</v>
      </c>
      <c r="C842" s="7" t="s">
        <v>2088</v>
      </c>
      <c r="D842" s="7" t="s">
        <v>2113</v>
      </c>
      <c r="E842" s="49">
        <v>2007.12</v>
      </c>
      <c r="F842" s="12" t="s">
        <v>341</v>
      </c>
      <c r="G842" s="13">
        <v>1389</v>
      </c>
      <c r="H842" s="13">
        <v>2058</v>
      </c>
      <c r="I842" s="14" t="s">
        <v>2</v>
      </c>
      <c r="J842" s="46" t="s">
        <v>50</v>
      </c>
      <c r="K842" s="6"/>
    </row>
    <row r="843" spans="1:11" s="52" customFormat="1" x14ac:dyDescent="0.2">
      <c r="A843" s="51">
        <f t="shared" si="17"/>
        <v>835</v>
      </c>
      <c r="B843" s="7" t="s">
        <v>1720</v>
      </c>
      <c r="C843" s="7" t="s">
        <v>2088</v>
      </c>
      <c r="D843" s="7" t="s">
        <v>2115</v>
      </c>
      <c r="E843" s="49">
        <v>2008.07</v>
      </c>
      <c r="F843" s="8" t="s">
        <v>341</v>
      </c>
      <c r="G843" s="9">
        <v>2144</v>
      </c>
      <c r="H843" s="9">
        <v>3654</v>
      </c>
      <c r="I843" s="10" t="s">
        <v>2</v>
      </c>
      <c r="J843" s="40" t="s">
        <v>50</v>
      </c>
      <c r="K843" s="4"/>
    </row>
    <row r="844" spans="1:11" s="52" customFormat="1" x14ac:dyDescent="0.2">
      <c r="A844" s="51">
        <f t="shared" si="17"/>
        <v>836</v>
      </c>
      <c r="B844" s="7" t="s">
        <v>1721</v>
      </c>
      <c r="C844" s="7" t="s">
        <v>2088</v>
      </c>
      <c r="D844" s="7" t="s">
        <v>2097</v>
      </c>
      <c r="E844" s="48">
        <v>2009.11</v>
      </c>
      <c r="F844" s="8" t="s">
        <v>310</v>
      </c>
      <c r="G844" s="9">
        <v>1319</v>
      </c>
      <c r="H844" s="9">
        <v>2737</v>
      </c>
      <c r="I844" s="10" t="s">
        <v>2</v>
      </c>
      <c r="J844" s="40" t="s">
        <v>50</v>
      </c>
      <c r="K844" s="4"/>
    </row>
    <row r="845" spans="1:11" s="52" customFormat="1" x14ac:dyDescent="0.2">
      <c r="A845" s="51">
        <f t="shared" si="17"/>
        <v>837</v>
      </c>
      <c r="B845" s="7" t="s">
        <v>1722</v>
      </c>
      <c r="C845" s="7" t="s">
        <v>2088</v>
      </c>
      <c r="D845" s="7" t="s">
        <v>2097</v>
      </c>
      <c r="E845" s="48">
        <v>2009.11</v>
      </c>
      <c r="F845" s="8" t="s">
        <v>274</v>
      </c>
      <c r="G845" s="9">
        <v>1028</v>
      </c>
      <c r="H845" s="9">
        <v>2096</v>
      </c>
      <c r="I845" s="10" t="s">
        <v>2</v>
      </c>
      <c r="J845" s="40" t="s">
        <v>50</v>
      </c>
      <c r="K845" s="4"/>
    </row>
    <row r="846" spans="1:11" s="52" customFormat="1" x14ac:dyDescent="0.2">
      <c r="A846" s="51">
        <f t="shared" si="17"/>
        <v>838</v>
      </c>
      <c r="B846" s="7" t="s">
        <v>1723</v>
      </c>
      <c r="C846" s="7" t="s">
        <v>2088</v>
      </c>
      <c r="D846" s="7" t="s">
        <v>2097</v>
      </c>
      <c r="E846" s="48">
        <v>2010.01</v>
      </c>
      <c r="F846" s="8" t="s">
        <v>338</v>
      </c>
      <c r="G846" s="9">
        <v>1290</v>
      </c>
      <c r="H846" s="9">
        <v>1350</v>
      </c>
      <c r="I846" s="10" t="s">
        <v>2</v>
      </c>
      <c r="J846" s="40" t="s">
        <v>50</v>
      </c>
      <c r="K846" s="4"/>
    </row>
    <row r="847" spans="1:11" s="52" customFormat="1" x14ac:dyDescent="0.2">
      <c r="A847" s="51">
        <f t="shared" si="17"/>
        <v>839</v>
      </c>
      <c r="B847" s="7" t="s">
        <v>1724</v>
      </c>
      <c r="C847" s="7" t="s">
        <v>2088</v>
      </c>
      <c r="D847" s="7" t="s">
        <v>2097</v>
      </c>
      <c r="E847" s="48">
        <v>2010.04</v>
      </c>
      <c r="F847" s="8" t="s">
        <v>472</v>
      </c>
      <c r="G847" s="9">
        <v>1258</v>
      </c>
      <c r="H847" s="9">
        <v>1734</v>
      </c>
      <c r="I847" s="10" t="s">
        <v>2</v>
      </c>
      <c r="J847" s="40" t="s">
        <v>50</v>
      </c>
      <c r="K847" s="4"/>
    </row>
    <row r="848" spans="1:11" s="52" customFormat="1" x14ac:dyDescent="0.2">
      <c r="A848" s="51">
        <f t="shared" si="17"/>
        <v>840</v>
      </c>
      <c r="B848" s="7" t="s">
        <v>1725</v>
      </c>
      <c r="C848" s="7" t="s">
        <v>2088</v>
      </c>
      <c r="D848" s="7" t="s">
        <v>2097</v>
      </c>
      <c r="E848" s="48">
        <v>2010.04</v>
      </c>
      <c r="F848" s="8" t="s">
        <v>274</v>
      </c>
      <c r="G848" s="9">
        <v>866</v>
      </c>
      <c r="H848" s="9">
        <v>1652</v>
      </c>
      <c r="I848" s="10" t="s">
        <v>2</v>
      </c>
      <c r="J848" s="40" t="s">
        <v>50</v>
      </c>
      <c r="K848" s="4"/>
    </row>
    <row r="849" spans="1:11" s="52" customFormat="1" x14ac:dyDescent="0.2">
      <c r="A849" s="51">
        <f t="shared" si="17"/>
        <v>841</v>
      </c>
      <c r="B849" s="7" t="s">
        <v>1726</v>
      </c>
      <c r="C849" s="7" t="s">
        <v>2088</v>
      </c>
      <c r="D849" s="7" t="s">
        <v>2097</v>
      </c>
      <c r="E849" s="48">
        <v>2010.05</v>
      </c>
      <c r="F849" s="8" t="s">
        <v>474</v>
      </c>
      <c r="G849" s="9">
        <v>1366</v>
      </c>
      <c r="H849" s="9">
        <v>2665</v>
      </c>
      <c r="I849" s="10" t="s">
        <v>2</v>
      </c>
      <c r="J849" s="40" t="s">
        <v>50</v>
      </c>
      <c r="K849" s="4"/>
    </row>
    <row r="850" spans="1:11" s="52" customFormat="1" x14ac:dyDescent="0.2">
      <c r="A850" s="51">
        <f t="shared" si="17"/>
        <v>842</v>
      </c>
      <c r="B850" s="7" t="s">
        <v>1727</v>
      </c>
      <c r="C850" s="7" t="s">
        <v>2088</v>
      </c>
      <c r="D850" s="7" t="s">
        <v>2097</v>
      </c>
      <c r="E850" s="48">
        <v>2010.05</v>
      </c>
      <c r="F850" s="8" t="s">
        <v>475</v>
      </c>
      <c r="G850" s="9">
        <v>1175</v>
      </c>
      <c r="H850" s="9">
        <v>1288</v>
      </c>
      <c r="I850" s="10" t="s">
        <v>2</v>
      </c>
      <c r="J850" s="40" t="s">
        <v>50</v>
      </c>
      <c r="K850" s="4"/>
    </row>
    <row r="851" spans="1:11" s="52" customFormat="1" x14ac:dyDescent="0.2">
      <c r="A851" s="51">
        <f t="shared" si="17"/>
        <v>843</v>
      </c>
      <c r="B851" s="7" t="s">
        <v>1728</v>
      </c>
      <c r="C851" s="7" t="s">
        <v>2088</v>
      </c>
      <c r="D851" s="7" t="s">
        <v>2097</v>
      </c>
      <c r="E851" s="48">
        <v>2010.06</v>
      </c>
      <c r="F851" s="8" t="s">
        <v>417</v>
      </c>
      <c r="G851" s="9">
        <v>1169</v>
      </c>
      <c r="H851" s="9">
        <v>1516</v>
      </c>
      <c r="I851" s="10" t="s">
        <v>2</v>
      </c>
      <c r="J851" s="40" t="s">
        <v>50</v>
      </c>
      <c r="K851" s="4"/>
    </row>
    <row r="852" spans="1:11" s="52" customFormat="1" x14ac:dyDescent="0.2">
      <c r="A852" s="51">
        <f t="shared" si="17"/>
        <v>844</v>
      </c>
      <c r="B852" s="7" t="s">
        <v>1729</v>
      </c>
      <c r="C852" s="7" t="s">
        <v>2088</v>
      </c>
      <c r="D852" s="7" t="s">
        <v>2097</v>
      </c>
      <c r="E852" s="49">
        <v>2010.06</v>
      </c>
      <c r="F852" s="8" t="s">
        <v>418</v>
      </c>
      <c r="G852" s="9">
        <v>1360</v>
      </c>
      <c r="H852" s="9">
        <v>2728</v>
      </c>
      <c r="I852" s="10" t="s">
        <v>2</v>
      </c>
      <c r="J852" s="40" t="s">
        <v>50</v>
      </c>
      <c r="K852" s="4"/>
    </row>
    <row r="853" spans="1:11" s="52" customFormat="1" x14ac:dyDescent="0.2">
      <c r="A853" s="51">
        <f t="shared" si="17"/>
        <v>845</v>
      </c>
      <c r="B853" s="7" t="s">
        <v>1730</v>
      </c>
      <c r="C853" s="7" t="s">
        <v>2088</v>
      </c>
      <c r="D853" s="7" t="s">
        <v>2097</v>
      </c>
      <c r="E853" s="49">
        <v>2010.07</v>
      </c>
      <c r="F853" s="8" t="s">
        <v>421</v>
      </c>
      <c r="G853" s="9">
        <v>1180</v>
      </c>
      <c r="H853" s="9">
        <v>2048</v>
      </c>
      <c r="I853" s="10" t="s">
        <v>2</v>
      </c>
      <c r="J853" s="40" t="s">
        <v>50</v>
      </c>
      <c r="K853" s="4"/>
    </row>
    <row r="854" spans="1:11" s="52" customFormat="1" x14ac:dyDescent="0.2">
      <c r="A854" s="51">
        <f t="shared" si="17"/>
        <v>846</v>
      </c>
      <c r="B854" s="7" t="s">
        <v>1731</v>
      </c>
      <c r="C854" s="7" t="s">
        <v>2088</v>
      </c>
      <c r="D854" s="7" t="s">
        <v>2097</v>
      </c>
      <c r="E854" s="49" t="s">
        <v>2131</v>
      </c>
      <c r="F854" s="8" t="s">
        <v>432</v>
      </c>
      <c r="G854" s="9">
        <v>1388</v>
      </c>
      <c r="H854" s="9">
        <v>2051</v>
      </c>
      <c r="I854" s="50" t="s">
        <v>2</v>
      </c>
      <c r="J854" s="50" t="s">
        <v>50</v>
      </c>
      <c r="K854" s="35"/>
    </row>
    <row r="855" spans="1:11" s="52" customFormat="1" x14ac:dyDescent="0.2">
      <c r="A855" s="51">
        <f t="shared" si="17"/>
        <v>847</v>
      </c>
      <c r="B855" s="7" t="s">
        <v>1732</v>
      </c>
      <c r="C855" s="7" t="s">
        <v>2088</v>
      </c>
      <c r="D855" s="7" t="s">
        <v>2097</v>
      </c>
      <c r="E855" s="49">
        <v>2010.11</v>
      </c>
      <c r="F855" s="8" t="s">
        <v>435</v>
      </c>
      <c r="G855" s="9">
        <v>1222</v>
      </c>
      <c r="H855" s="9">
        <v>1551</v>
      </c>
      <c r="I855" s="50" t="s">
        <v>2</v>
      </c>
      <c r="J855" s="50" t="s">
        <v>50</v>
      </c>
      <c r="K855" s="35"/>
    </row>
    <row r="856" spans="1:11" s="52" customFormat="1" x14ac:dyDescent="0.2">
      <c r="A856" s="51">
        <f t="shared" si="17"/>
        <v>848</v>
      </c>
      <c r="B856" s="7" t="s">
        <v>1733</v>
      </c>
      <c r="C856" s="7" t="s">
        <v>2088</v>
      </c>
      <c r="D856" s="7" t="s">
        <v>2097</v>
      </c>
      <c r="E856" s="49">
        <v>2011.01</v>
      </c>
      <c r="F856" s="8" t="s">
        <v>439</v>
      </c>
      <c r="G856" s="9">
        <v>1334</v>
      </c>
      <c r="H856" s="9">
        <v>1725</v>
      </c>
      <c r="I856" s="10" t="s">
        <v>2</v>
      </c>
      <c r="J856" s="40" t="s">
        <v>50</v>
      </c>
      <c r="K856" s="4"/>
    </row>
    <row r="857" spans="1:11" s="52" customFormat="1" x14ac:dyDescent="0.2">
      <c r="A857" s="51">
        <f t="shared" si="17"/>
        <v>849</v>
      </c>
      <c r="B857" s="7" t="s">
        <v>1734</v>
      </c>
      <c r="C857" s="7" t="s">
        <v>2088</v>
      </c>
      <c r="D857" s="7" t="s">
        <v>2097</v>
      </c>
      <c r="E857" s="49">
        <v>2011.01</v>
      </c>
      <c r="F857" s="8" t="s">
        <v>500</v>
      </c>
      <c r="G857" s="9">
        <v>1290</v>
      </c>
      <c r="H857" s="9">
        <v>1649</v>
      </c>
      <c r="I857" s="10" t="s">
        <v>2</v>
      </c>
      <c r="J857" s="40" t="s">
        <v>50</v>
      </c>
      <c r="K857" s="4"/>
    </row>
    <row r="858" spans="1:11" s="52" customFormat="1" x14ac:dyDescent="0.2">
      <c r="A858" s="51">
        <f t="shared" si="17"/>
        <v>850</v>
      </c>
      <c r="B858" s="7" t="s">
        <v>1735</v>
      </c>
      <c r="C858" s="7" t="s">
        <v>2088</v>
      </c>
      <c r="D858" s="7" t="s">
        <v>2097</v>
      </c>
      <c r="E858" s="49">
        <v>2011.03</v>
      </c>
      <c r="F858" s="8" t="s">
        <v>310</v>
      </c>
      <c r="G858" s="9">
        <v>1348</v>
      </c>
      <c r="H858" s="9">
        <v>1835</v>
      </c>
      <c r="I858" s="10" t="s">
        <v>2</v>
      </c>
      <c r="J858" s="40" t="s">
        <v>50</v>
      </c>
      <c r="K858" s="35"/>
    </row>
    <row r="859" spans="1:11" s="52" customFormat="1" x14ac:dyDescent="0.2">
      <c r="A859" s="51">
        <f t="shared" si="17"/>
        <v>851</v>
      </c>
      <c r="B859" s="7" t="s">
        <v>1736</v>
      </c>
      <c r="C859" s="7" t="s">
        <v>2088</v>
      </c>
      <c r="D859" s="7" t="s">
        <v>2097</v>
      </c>
      <c r="E859" s="49">
        <v>2011.03</v>
      </c>
      <c r="F859" s="8" t="s">
        <v>442</v>
      </c>
      <c r="G859" s="9">
        <v>1334</v>
      </c>
      <c r="H859" s="9">
        <v>1699</v>
      </c>
      <c r="I859" s="10" t="s">
        <v>40</v>
      </c>
      <c r="J859" s="40" t="s">
        <v>50</v>
      </c>
      <c r="K859" s="4"/>
    </row>
    <row r="860" spans="1:11" s="52" customFormat="1" x14ac:dyDescent="0.2">
      <c r="A860" s="51">
        <f t="shared" si="17"/>
        <v>852</v>
      </c>
      <c r="B860" s="7" t="s">
        <v>1737</v>
      </c>
      <c r="C860" s="7" t="s">
        <v>2088</v>
      </c>
      <c r="D860" s="7" t="s">
        <v>2153</v>
      </c>
      <c r="E860" s="49">
        <v>2011.11</v>
      </c>
      <c r="F860" s="8" t="s">
        <v>387</v>
      </c>
      <c r="G860" s="9">
        <v>1282</v>
      </c>
      <c r="H860" s="9">
        <v>1603</v>
      </c>
      <c r="I860" s="10" t="s">
        <v>2152</v>
      </c>
      <c r="J860" s="40" t="s">
        <v>50</v>
      </c>
      <c r="K860" s="4"/>
    </row>
    <row r="861" spans="1:11" s="52" customFormat="1" x14ac:dyDescent="0.2">
      <c r="A861" s="51">
        <f t="shared" si="17"/>
        <v>853</v>
      </c>
      <c r="B861" s="7" t="s">
        <v>1738</v>
      </c>
      <c r="C861" s="7" t="s">
        <v>2088</v>
      </c>
      <c r="D861" s="7" t="s">
        <v>2097</v>
      </c>
      <c r="E861" s="49">
        <v>2012.01</v>
      </c>
      <c r="F861" s="8" t="s">
        <v>398</v>
      </c>
      <c r="G861" s="9">
        <v>763</v>
      </c>
      <c r="H861" s="9">
        <v>1252</v>
      </c>
      <c r="I861" s="10" t="s">
        <v>2152</v>
      </c>
      <c r="J861" s="40" t="s">
        <v>50</v>
      </c>
      <c r="K861" s="4"/>
    </row>
    <row r="862" spans="1:11" s="52" customFormat="1" x14ac:dyDescent="0.2">
      <c r="A862" s="51">
        <f t="shared" si="17"/>
        <v>854</v>
      </c>
      <c r="B862" s="7" t="s">
        <v>1739</v>
      </c>
      <c r="C862" s="7" t="s">
        <v>2088</v>
      </c>
      <c r="D862" s="7" t="s">
        <v>2168</v>
      </c>
      <c r="E862" s="49">
        <v>2012.04</v>
      </c>
      <c r="F862" s="8" t="s">
        <v>165</v>
      </c>
      <c r="G862" s="9">
        <v>1167</v>
      </c>
      <c r="H862" s="9">
        <v>1752</v>
      </c>
      <c r="I862" s="10" t="s">
        <v>2</v>
      </c>
      <c r="J862" s="40" t="s">
        <v>50</v>
      </c>
      <c r="K862" s="4"/>
    </row>
    <row r="863" spans="1:11" s="52" customFormat="1" x14ac:dyDescent="0.2">
      <c r="A863" s="51">
        <f t="shared" si="17"/>
        <v>855</v>
      </c>
      <c r="B863" s="7" t="s">
        <v>1740</v>
      </c>
      <c r="C863" s="7" t="s">
        <v>2088</v>
      </c>
      <c r="D863" s="7" t="s">
        <v>2097</v>
      </c>
      <c r="E863" s="48">
        <v>2012.06</v>
      </c>
      <c r="F863" s="8" t="s">
        <v>410</v>
      </c>
      <c r="G863" s="9">
        <v>1445</v>
      </c>
      <c r="H863" s="9">
        <v>1525</v>
      </c>
      <c r="I863" s="10" t="s">
        <v>2</v>
      </c>
      <c r="J863" s="40" t="s">
        <v>50</v>
      </c>
      <c r="K863" s="4"/>
    </row>
    <row r="864" spans="1:11" s="52" customFormat="1" x14ac:dyDescent="0.2">
      <c r="A864" s="51">
        <f t="shared" si="17"/>
        <v>856</v>
      </c>
      <c r="B864" s="7" t="s">
        <v>1741</v>
      </c>
      <c r="C864" s="7" t="s">
        <v>2088</v>
      </c>
      <c r="D864" s="7" t="s">
        <v>2097</v>
      </c>
      <c r="E864" s="48">
        <v>2012.08</v>
      </c>
      <c r="F864" s="8" t="s">
        <v>128</v>
      </c>
      <c r="G864" s="9">
        <v>1302</v>
      </c>
      <c r="H864" s="9">
        <v>1763</v>
      </c>
      <c r="I864" s="10" t="s">
        <v>2175</v>
      </c>
      <c r="J864" s="40" t="s">
        <v>50</v>
      </c>
      <c r="K864" s="4"/>
    </row>
    <row r="865" spans="1:11" s="52" customFormat="1" x14ac:dyDescent="0.2">
      <c r="A865" s="51">
        <f t="shared" si="17"/>
        <v>857</v>
      </c>
      <c r="B865" s="7" t="s">
        <v>1742</v>
      </c>
      <c r="C865" s="7" t="s">
        <v>2088</v>
      </c>
      <c r="D865" s="7" t="s">
        <v>2168</v>
      </c>
      <c r="E865" s="48">
        <v>2012.09</v>
      </c>
      <c r="F865" s="8" t="s">
        <v>357</v>
      </c>
      <c r="G865" s="9">
        <v>1036</v>
      </c>
      <c r="H865" s="9">
        <v>1294</v>
      </c>
      <c r="I865" s="10" t="s">
        <v>2117</v>
      </c>
      <c r="J865" s="40" t="s">
        <v>50</v>
      </c>
      <c r="K865" s="4"/>
    </row>
    <row r="866" spans="1:11" s="52" customFormat="1" x14ac:dyDescent="0.2">
      <c r="A866" s="51">
        <f t="shared" si="17"/>
        <v>858</v>
      </c>
      <c r="B866" s="11" t="s">
        <v>1743</v>
      </c>
      <c r="C866" s="7" t="s">
        <v>2088</v>
      </c>
      <c r="D866" s="7" t="s">
        <v>2097</v>
      </c>
      <c r="E866" s="48">
        <v>2012.12</v>
      </c>
      <c r="F866" s="8" t="s">
        <v>365</v>
      </c>
      <c r="G866" s="9">
        <v>2331</v>
      </c>
      <c r="H866" s="9">
        <v>2154</v>
      </c>
      <c r="I866" s="10" t="s">
        <v>2175</v>
      </c>
      <c r="J866" s="40" t="s">
        <v>50</v>
      </c>
      <c r="K866" s="4"/>
    </row>
    <row r="867" spans="1:11" s="52" customFormat="1" x14ac:dyDescent="0.2">
      <c r="A867" s="51">
        <f t="shared" si="17"/>
        <v>859</v>
      </c>
      <c r="B867" s="11" t="s">
        <v>1744</v>
      </c>
      <c r="C867" s="7" t="s">
        <v>2088</v>
      </c>
      <c r="D867" s="7" t="s">
        <v>2097</v>
      </c>
      <c r="E867" s="48">
        <v>2012.12</v>
      </c>
      <c r="F867" s="8" t="s">
        <v>79</v>
      </c>
      <c r="G867" s="9">
        <v>1302</v>
      </c>
      <c r="H867" s="9">
        <v>1826</v>
      </c>
      <c r="I867" s="10" t="s">
        <v>2117</v>
      </c>
      <c r="J867" s="40" t="s">
        <v>50</v>
      </c>
      <c r="K867" s="4"/>
    </row>
    <row r="868" spans="1:11" s="52" customFormat="1" x14ac:dyDescent="0.2">
      <c r="A868" s="51">
        <f t="shared" si="17"/>
        <v>860</v>
      </c>
      <c r="B868" s="11" t="s">
        <v>1745</v>
      </c>
      <c r="C868" s="7" t="s">
        <v>2088</v>
      </c>
      <c r="D868" s="7" t="s">
        <v>2097</v>
      </c>
      <c r="E868" s="48">
        <v>2013.01</v>
      </c>
      <c r="F868" s="8" t="s">
        <v>362</v>
      </c>
      <c r="G868" s="9">
        <v>1231</v>
      </c>
      <c r="H868" s="9">
        <v>1975</v>
      </c>
      <c r="I868" s="10" t="s">
        <v>2117</v>
      </c>
      <c r="J868" s="40" t="s">
        <v>50</v>
      </c>
      <c r="K868" s="4"/>
    </row>
    <row r="869" spans="1:11" s="52" customFormat="1" x14ac:dyDescent="0.2">
      <c r="A869" s="51">
        <f t="shared" si="17"/>
        <v>861</v>
      </c>
      <c r="B869" s="11" t="s">
        <v>1746</v>
      </c>
      <c r="C869" s="7" t="s">
        <v>2088</v>
      </c>
      <c r="D869" s="7" t="s">
        <v>2097</v>
      </c>
      <c r="E869" s="48">
        <v>2013.04</v>
      </c>
      <c r="F869" s="8" t="s">
        <v>119</v>
      </c>
      <c r="G869" s="9">
        <v>1555</v>
      </c>
      <c r="H869" s="9">
        <v>2622</v>
      </c>
      <c r="I869" s="10" t="s">
        <v>2195</v>
      </c>
      <c r="J869" s="40" t="s">
        <v>50</v>
      </c>
      <c r="K869" s="4"/>
    </row>
    <row r="870" spans="1:11" s="52" customFormat="1" x14ac:dyDescent="0.2">
      <c r="A870" s="51">
        <f t="shared" si="17"/>
        <v>862</v>
      </c>
      <c r="B870" s="11" t="s">
        <v>1747</v>
      </c>
      <c r="C870" s="7" t="s">
        <v>2088</v>
      </c>
      <c r="D870" s="7" t="s">
        <v>2196</v>
      </c>
      <c r="E870" s="48">
        <v>2013.04</v>
      </c>
      <c r="F870" s="8" t="s">
        <v>333</v>
      </c>
      <c r="G870" s="9">
        <v>2126</v>
      </c>
      <c r="H870" s="9">
        <v>3162</v>
      </c>
      <c r="I870" s="10" t="s">
        <v>2195</v>
      </c>
      <c r="J870" s="40" t="s">
        <v>50</v>
      </c>
      <c r="K870" s="4"/>
    </row>
    <row r="871" spans="1:11" s="52" customFormat="1" x14ac:dyDescent="0.2">
      <c r="A871" s="51">
        <f t="shared" si="17"/>
        <v>863</v>
      </c>
      <c r="B871" s="11" t="s">
        <v>1748</v>
      </c>
      <c r="C871" s="11" t="s">
        <v>2088</v>
      </c>
      <c r="D871" s="7" t="s">
        <v>2097</v>
      </c>
      <c r="E871" s="48">
        <v>2013.07</v>
      </c>
      <c r="F871" s="8" t="s">
        <v>159</v>
      </c>
      <c r="G871" s="9">
        <v>1265</v>
      </c>
      <c r="H871" s="9">
        <v>2174</v>
      </c>
      <c r="I871" s="10" t="s">
        <v>2193</v>
      </c>
      <c r="J871" s="40" t="s">
        <v>50</v>
      </c>
      <c r="K871" s="4"/>
    </row>
    <row r="872" spans="1:11" s="52" customFormat="1" x14ac:dyDescent="0.2">
      <c r="A872" s="51">
        <f t="shared" si="17"/>
        <v>864</v>
      </c>
      <c r="B872" s="11" t="s">
        <v>1749</v>
      </c>
      <c r="C872" s="11" t="s">
        <v>2088</v>
      </c>
      <c r="D872" s="7" t="s">
        <v>2097</v>
      </c>
      <c r="E872" s="48">
        <v>2013.08</v>
      </c>
      <c r="F872" s="8" t="s">
        <v>254</v>
      </c>
      <c r="G872" s="9">
        <v>1163</v>
      </c>
      <c r="H872" s="9">
        <v>2274</v>
      </c>
      <c r="I872" s="10" t="s">
        <v>2117</v>
      </c>
      <c r="J872" s="40" t="s">
        <v>50</v>
      </c>
      <c r="K872" s="4"/>
    </row>
    <row r="873" spans="1:11" s="52" customFormat="1" x14ac:dyDescent="0.2">
      <c r="A873" s="51">
        <f t="shared" si="17"/>
        <v>865</v>
      </c>
      <c r="B873" s="11" t="s">
        <v>1750</v>
      </c>
      <c r="C873" s="11" t="s">
        <v>2088</v>
      </c>
      <c r="D873" s="7" t="s">
        <v>2097</v>
      </c>
      <c r="E873" s="48">
        <v>2013.08</v>
      </c>
      <c r="F873" s="8" t="s">
        <v>342</v>
      </c>
      <c r="G873" s="9">
        <v>2051</v>
      </c>
      <c r="H873" s="9">
        <v>1863</v>
      </c>
      <c r="I873" s="10" t="s">
        <v>2117</v>
      </c>
      <c r="J873" s="40" t="s">
        <v>50</v>
      </c>
      <c r="K873" s="4"/>
    </row>
    <row r="874" spans="1:11" s="52" customFormat="1" x14ac:dyDescent="0.2">
      <c r="A874" s="51">
        <f t="shared" si="17"/>
        <v>866</v>
      </c>
      <c r="B874" s="11" t="s">
        <v>1978</v>
      </c>
      <c r="C874" s="11" t="s">
        <v>2088</v>
      </c>
      <c r="D874" s="11" t="s">
        <v>2213</v>
      </c>
      <c r="E874" s="48">
        <v>2013.09</v>
      </c>
      <c r="F874" s="8" t="s">
        <v>244</v>
      </c>
      <c r="G874" s="9">
        <v>1421</v>
      </c>
      <c r="H874" s="9">
        <v>2446</v>
      </c>
      <c r="I874" s="10" t="s">
        <v>2117</v>
      </c>
      <c r="J874" s="40" t="s">
        <v>50</v>
      </c>
      <c r="K874" s="4"/>
    </row>
    <row r="875" spans="1:11" s="52" customFormat="1" x14ac:dyDescent="0.2">
      <c r="A875" s="51">
        <f t="shared" si="17"/>
        <v>867</v>
      </c>
      <c r="B875" s="7" t="s">
        <v>1751</v>
      </c>
      <c r="C875" s="7" t="s">
        <v>2088</v>
      </c>
      <c r="D875" s="7" t="s">
        <v>2097</v>
      </c>
      <c r="E875" s="49">
        <v>2013.12</v>
      </c>
      <c r="F875" s="36" t="s">
        <v>230</v>
      </c>
      <c r="G875" s="13">
        <v>1378</v>
      </c>
      <c r="H875" s="9">
        <v>2390</v>
      </c>
      <c r="I875" s="10" t="s">
        <v>2167</v>
      </c>
      <c r="J875" s="40" t="s">
        <v>50</v>
      </c>
      <c r="K875" s="5"/>
    </row>
    <row r="876" spans="1:11" s="52" customFormat="1" x14ac:dyDescent="0.2">
      <c r="A876" s="51">
        <f t="shared" si="17"/>
        <v>868</v>
      </c>
      <c r="B876" s="11" t="s">
        <v>1752</v>
      </c>
      <c r="C876" s="7" t="s">
        <v>2088</v>
      </c>
      <c r="D876" s="7" t="s">
        <v>2243</v>
      </c>
      <c r="E876" s="49">
        <v>2014.03</v>
      </c>
      <c r="F876" s="36" t="s">
        <v>138</v>
      </c>
      <c r="G876" s="37">
        <v>789</v>
      </c>
      <c r="H876" s="9">
        <v>1392</v>
      </c>
      <c r="I876" s="10" t="s">
        <v>2207</v>
      </c>
      <c r="J876" s="40" t="s">
        <v>50</v>
      </c>
      <c r="K876" s="5"/>
    </row>
    <row r="877" spans="1:11" s="52" customFormat="1" x14ac:dyDescent="0.2">
      <c r="A877" s="51">
        <f t="shared" si="17"/>
        <v>869</v>
      </c>
      <c r="B877" s="11" t="s">
        <v>1753</v>
      </c>
      <c r="C877" s="11" t="s">
        <v>2088</v>
      </c>
      <c r="D877" s="7" t="s">
        <v>2097</v>
      </c>
      <c r="E877" s="49">
        <v>2014.05</v>
      </c>
      <c r="F877" s="36" t="s">
        <v>322</v>
      </c>
      <c r="G877" s="37">
        <v>2540</v>
      </c>
      <c r="H877" s="9">
        <v>3294</v>
      </c>
      <c r="I877" s="10" t="s">
        <v>2224</v>
      </c>
      <c r="J877" s="40" t="s">
        <v>50</v>
      </c>
      <c r="K877" s="5"/>
    </row>
    <row r="878" spans="1:11" s="52" customFormat="1" x14ac:dyDescent="0.2">
      <c r="A878" s="51">
        <f t="shared" si="17"/>
        <v>870</v>
      </c>
      <c r="B878" s="11" t="s">
        <v>1754</v>
      </c>
      <c r="C878" s="11" t="s">
        <v>2088</v>
      </c>
      <c r="D878" s="7" t="s">
        <v>2246</v>
      </c>
      <c r="E878" s="49">
        <v>2014.05</v>
      </c>
      <c r="F878" s="36" t="s">
        <v>232</v>
      </c>
      <c r="G878" s="37">
        <v>1467</v>
      </c>
      <c r="H878" s="9">
        <v>2013</v>
      </c>
      <c r="I878" s="10" t="s">
        <v>2207</v>
      </c>
      <c r="J878" s="40" t="s">
        <v>50</v>
      </c>
      <c r="K878" s="5"/>
    </row>
    <row r="879" spans="1:11" s="52" customFormat="1" x14ac:dyDescent="0.2">
      <c r="A879" s="51">
        <f t="shared" si="17"/>
        <v>871</v>
      </c>
      <c r="B879" s="11" t="s">
        <v>1755</v>
      </c>
      <c r="C879" s="11" t="s">
        <v>2088</v>
      </c>
      <c r="D879" s="7" t="s">
        <v>2115</v>
      </c>
      <c r="E879" s="49">
        <v>2014.06</v>
      </c>
      <c r="F879" s="36" t="s">
        <v>274</v>
      </c>
      <c r="G879" s="37">
        <v>977</v>
      </c>
      <c r="H879" s="9">
        <v>1844</v>
      </c>
      <c r="I879" s="10" t="s">
        <v>2167</v>
      </c>
      <c r="J879" s="40" t="s">
        <v>50</v>
      </c>
      <c r="K879" s="5"/>
    </row>
    <row r="880" spans="1:11" s="52" customFormat="1" x14ac:dyDescent="0.2">
      <c r="A880" s="51">
        <f t="shared" si="17"/>
        <v>872</v>
      </c>
      <c r="B880" s="7" t="s">
        <v>1756</v>
      </c>
      <c r="C880" s="7" t="s">
        <v>2088</v>
      </c>
      <c r="D880" s="7" t="s">
        <v>2097</v>
      </c>
      <c r="E880" s="49">
        <v>2014.08</v>
      </c>
      <c r="F880" s="8" t="s">
        <v>288</v>
      </c>
      <c r="G880" s="9">
        <v>1379</v>
      </c>
      <c r="H880" s="9">
        <v>2716</v>
      </c>
      <c r="I880" s="10" t="s">
        <v>2156</v>
      </c>
      <c r="J880" s="40" t="s">
        <v>50</v>
      </c>
      <c r="K880" s="4"/>
    </row>
    <row r="881" spans="1:11" s="52" customFormat="1" x14ac:dyDescent="0.2">
      <c r="A881" s="51">
        <f t="shared" si="17"/>
        <v>873</v>
      </c>
      <c r="B881" s="7" t="s">
        <v>1757</v>
      </c>
      <c r="C881" s="7" t="s">
        <v>2088</v>
      </c>
      <c r="D881" s="7" t="s">
        <v>2097</v>
      </c>
      <c r="E881" s="49">
        <v>2014.09</v>
      </c>
      <c r="F881" s="8" t="s">
        <v>135</v>
      </c>
      <c r="G881" s="9">
        <v>1405</v>
      </c>
      <c r="H881" s="9">
        <v>2749</v>
      </c>
      <c r="I881" s="10" t="s">
        <v>2117</v>
      </c>
      <c r="J881" s="40" t="s">
        <v>50</v>
      </c>
      <c r="K881" s="4"/>
    </row>
    <row r="882" spans="1:11" s="52" customFormat="1" x14ac:dyDescent="0.2">
      <c r="A882" s="51">
        <f t="shared" si="17"/>
        <v>874</v>
      </c>
      <c r="B882" s="7" t="s">
        <v>1758</v>
      </c>
      <c r="C882" s="7" t="s">
        <v>2088</v>
      </c>
      <c r="D882" s="7" t="s">
        <v>2259</v>
      </c>
      <c r="E882" s="49">
        <v>2014.09</v>
      </c>
      <c r="F882" s="8" t="s">
        <v>287</v>
      </c>
      <c r="G882" s="9">
        <v>1446</v>
      </c>
      <c r="H882" s="9">
        <v>1446</v>
      </c>
      <c r="I882" s="10" t="s">
        <v>2117</v>
      </c>
      <c r="J882" s="40" t="s">
        <v>50</v>
      </c>
      <c r="K882" s="4"/>
    </row>
    <row r="883" spans="1:11" s="52" customFormat="1" x14ac:dyDescent="0.2">
      <c r="A883" s="51">
        <f t="shared" si="17"/>
        <v>875</v>
      </c>
      <c r="B883" s="7" t="s">
        <v>1759</v>
      </c>
      <c r="C883" s="7" t="s">
        <v>2088</v>
      </c>
      <c r="D883" s="7" t="s">
        <v>2097</v>
      </c>
      <c r="E883" s="49" t="s">
        <v>2263</v>
      </c>
      <c r="F883" s="8" t="s">
        <v>246</v>
      </c>
      <c r="G883" s="9">
        <v>676</v>
      </c>
      <c r="H883" s="9">
        <v>1366</v>
      </c>
      <c r="I883" s="10" t="s">
        <v>2176</v>
      </c>
      <c r="J883" s="40" t="s">
        <v>50</v>
      </c>
      <c r="K883" s="4"/>
    </row>
    <row r="884" spans="1:11" s="52" customFormat="1" x14ac:dyDescent="0.2">
      <c r="A884" s="51">
        <f t="shared" si="17"/>
        <v>876</v>
      </c>
      <c r="B884" s="7" t="s">
        <v>1760</v>
      </c>
      <c r="C884" s="7" t="s">
        <v>2088</v>
      </c>
      <c r="D884" s="7" t="s">
        <v>2097</v>
      </c>
      <c r="E884" s="49">
        <v>2015.02</v>
      </c>
      <c r="F884" s="8" t="s">
        <v>139</v>
      </c>
      <c r="G884" s="9">
        <v>1768</v>
      </c>
      <c r="H884" s="9">
        <v>3104</v>
      </c>
      <c r="I884" s="10" t="s">
        <v>2167</v>
      </c>
      <c r="J884" s="40" t="s">
        <v>50</v>
      </c>
      <c r="K884" s="4"/>
    </row>
    <row r="885" spans="1:11" s="52" customFormat="1" x14ac:dyDescent="0.2">
      <c r="A885" s="51">
        <f t="shared" ref="A885:A948" si="18">ROW()-8</f>
        <v>877</v>
      </c>
      <c r="B885" s="11" t="s">
        <v>1761</v>
      </c>
      <c r="C885" s="7" t="s">
        <v>2088</v>
      </c>
      <c r="D885" s="7" t="s">
        <v>2097</v>
      </c>
      <c r="E885" s="49">
        <v>2015.02</v>
      </c>
      <c r="F885" s="12" t="s">
        <v>199</v>
      </c>
      <c r="G885" s="13">
        <v>1602</v>
      </c>
      <c r="H885" s="13">
        <v>3276</v>
      </c>
      <c r="I885" s="14" t="s">
        <v>2117</v>
      </c>
      <c r="J885" s="46" t="s">
        <v>50</v>
      </c>
      <c r="K885" s="6"/>
    </row>
    <row r="886" spans="1:11" s="52" customFormat="1" x14ac:dyDescent="0.2">
      <c r="A886" s="51">
        <f t="shared" si="18"/>
        <v>878</v>
      </c>
      <c r="B886" s="11" t="s">
        <v>1762</v>
      </c>
      <c r="C886" s="7" t="s">
        <v>2088</v>
      </c>
      <c r="D886" s="7" t="s">
        <v>2097</v>
      </c>
      <c r="E886" s="49">
        <v>2015.04</v>
      </c>
      <c r="F886" s="12" t="s">
        <v>144</v>
      </c>
      <c r="G886" s="13">
        <v>1355</v>
      </c>
      <c r="H886" s="13">
        <v>2292</v>
      </c>
      <c r="I886" s="14" t="s">
        <v>2117</v>
      </c>
      <c r="J886" s="46" t="s">
        <v>50</v>
      </c>
      <c r="K886" s="6"/>
    </row>
    <row r="887" spans="1:11" s="52" customFormat="1" x14ac:dyDescent="0.2">
      <c r="A887" s="51">
        <f t="shared" si="18"/>
        <v>879</v>
      </c>
      <c r="B887" s="11" t="s">
        <v>1763</v>
      </c>
      <c r="C887" s="11" t="s">
        <v>2088</v>
      </c>
      <c r="D887" s="7" t="s">
        <v>2097</v>
      </c>
      <c r="E887" s="49">
        <v>2015.07</v>
      </c>
      <c r="F887" s="12" t="s">
        <v>80</v>
      </c>
      <c r="G887" s="13">
        <v>1191</v>
      </c>
      <c r="H887" s="13">
        <v>2356</v>
      </c>
      <c r="I887" s="14" t="s">
        <v>2117</v>
      </c>
      <c r="J887" s="46" t="s">
        <v>50</v>
      </c>
      <c r="K887" s="6"/>
    </row>
    <row r="888" spans="1:11" s="52" customFormat="1" x14ac:dyDescent="0.2">
      <c r="A888" s="51">
        <f t="shared" si="18"/>
        <v>880</v>
      </c>
      <c r="B888" s="11" t="s">
        <v>1764</v>
      </c>
      <c r="C888" s="11" t="s">
        <v>2088</v>
      </c>
      <c r="D888" s="7" t="s">
        <v>2097</v>
      </c>
      <c r="E888" s="49">
        <v>2015.07</v>
      </c>
      <c r="F888" s="12" t="s">
        <v>110</v>
      </c>
      <c r="G888" s="13">
        <v>1510</v>
      </c>
      <c r="H888" s="13">
        <v>2117</v>
      </c>
      <c r="I888" s="14" t="s">
        <v>2253</v>
      </c>
      <c r="J888" s="46" t="s">
        <v>50</v>
      </c>
      <c r="K888" s="6"/>
    </row>
    <row r="889" spans="1:11" s="52" customFormat="1" x14ac:dyDescent="0.2">
      <c r="A889" s="51">
        <f t="shared" si="18"/>
        <v>881</v>
      </c>
      <c r="B889" s="11" t="s">
        <v>1765</v>
      </c>
      <c r="C889" s="11" t="s">
        <v>2088</v>
      </c>
      <c r="D889" s="7" t="s">
        <v>2309</v>
      </c>
      <c r="E889" s="49">
        <v>2015.09</v>
      </c>
      <c r="F889" s="12" t="s">
        <v>221</v>
      </c>
      <c r="G889" s="13">
        <v>1860</v>
      </c>
      <c r="H889" s="13">
        <v>2467</v>
      </c>
      <c r="I889" s="14" t="s">
        <v>2212</v>
      </c>
      <c r="J889" s="46" t="s">
        <v>50</v>
      </c>
      <c r="K889" s="6"/>
    </row>
    <row r="890" spans="1:11" s="52" customFormat="1" x14ac:dyDescent="0.2">
      <c r="A890" s="51">
        <f t="shared" si="18"/>
        <v>882</v>
      </c>
      <c r="B890" s="11" t="s">
        <v>1766</v>
      </c>
      <c r="C890" s="11" t="s">
        <v>2088</v>
      </c>
      <c r="D890" s="7" t="s">
        <v>2097</v>
      </c>
      <c r="E890" s="49" t="s">
        <v>990</v>
      </c>
      <c r="F890" s="12" t="s">
        <v>232</v>
      </c>
      <c r="G890" s="13">
        <v>1457</v>
      </c>
      <c r="H890" s="13">
        <v>2163</v>
      </c>
      <c r="I890" s="14" t="s">
        <v>2117</v>
      </c>
      <c r="J890" s="46" t="s">
        <v>50</v>
      </c>
      <c r="K890" s="5"/>
    </row>
    <row r="891" spans="1:11" s="52" customFormat="1" x14ac:dyDescent="0.2">
      <c r="A891" s="51">
        <f t="shared" si="18"/>
        <v>883</v>
      </c>
      <c r="B891" s="11" t="s">
        <v>1767</v>
      </c>
      <c r="C891" s="11" t="s">
        <v>2088</v>
      </c>
      <c r="D891" s="7" t="s">
        <v>2097</v>
      </c>
      <c r="E891" s="49" t="s">
        <v>990</v>
      </c>
      <c r="F891" s="12" t="s">
        <v>99</v>
      </c>
      <c r="G891" s="13">
        <v>1348</v>
      </c>
      <c r="H891" s="13">
        <v>2222</v>
      </c>
      <c r="I891" s="14" t="s">
        <v>2117</v>
      </c>
      <c r="J891" s="46" t="s">
        <v>50</v>
      </c>
      <c r="K891" s="5"/>
    </row>
    <row r="892" spans="1:11" s="52" customFormat="1" x14ac:dyDescent="0.2">
      <c r="A892" s="51">
        <f t="shared" si="18"/>
        <v>884</v>
      </c>
      <c r="B892" s="11" t="s">
        <v>1768</v>
      </c>
      <c r="C892" s="11" t="s">
        <v>2088</v>
      </c>
      <c r="D892" s="7" t="s">
        <v>2097</v>
      </c>
      <c r="E892" s="49">
        <v>2015.11</v>
      </c>
      <c r="F892" s="12" t="s">
        <v>234</v>
      </c>
      <c r="G892" s="13">
        <v>1548</v>
      </c>
      <c r="H892" s="13">
        <v>3317</v>
      </c>
      <c r="I892" s="14" t="s">
        <v>2117</v>
      </c>
      <c r="J892" s="46" t="s">
        <v>50</v>
      </c>
      <c r="K892" s="6"/>
    </row>
    <row r="893" spans="1:11" s="52" customFormat="1" x14ac:dyDescent="0.2">
      <c r="A893" s="51">
        <f t="shared" si="18"/>
        <v>885</v>
      </c>
      <c r="B893" s="11" t="s">
        <v>1769</v>
      </c>
      <c r="C893" s="11" t="s">
        <v>2088</v>
      </c>
      <c r="D893" s="7" t="s">
        <v>2097</v>
      </c>
      <c r="E893" s="49">
        <v>2015.11</v>
      </c>
      <c r="F893" s="12" t="s">
        <v>236</v>
      </c>
      <c r="G893" s="13">
        <v>1029</v>
      </c>
      <c r="H893" s="13">
        <v>1803</v>
      </c>
      <c r="I893" s="14" t="s">
        <v>2117</v>
      </c>
      <c r="J893" s="46" t="s">
        <v>50</v>
      </c>
      <c r="K893" s="6"/>
    </row>
    <row r="894" spans="1:11" s="52" customFormat="1" x14ac:dyDescent="0.2">
      <c r="A894" s="51">
        <f t="shared" si="18"/>
        <v>886</v>
      </c>
      <c r="B894" s="11" t="s">
        <v>1770</v>
      </c>
      <c r="C894" s="11" t="s">
        <v>2088</v>
      </c>
      <c r="D894" s="7" t="s">
        <v>2097</v>
      </c>
      <c r="E894" s="49">
        <v>2016.02</v>
      </c>
      <c r="F894" s="12" t="s">
        <v>199</v>
      </c>
      <c r="G894" s="13">
        <v>1469</v>
      </c>
      <c r="H894" s="13">
        <v>3586</v>
      </c>
      <c r="I894" s="14" t="s">
        <v>2119</v>
      </c>
      <c r="J894" s="46" t="s">
        <v>50</v>
      </c>
      <c r="K894" s="6"/>
    </row>
    <row r="895" spans="1:11" s="52" customFormat="1" x14ac:dyDescent="0.2">
      <c r="A895" s="51">
        <f t="shared" si="18"/>
        <v>887</v>
      </c>
      <c r="B895" s="11" t="s">
        <v>1771</v>
      </c>
      <c r="C895" s="11" t="s">
        <v>2088</v>
      </c>
      <c r="D895" s="7" t="s">
        <v>2097</v>
      </c>
      <c r="E895" s="49">
        <v>2016.05</v>
      </c>
      <c r="F895" s="12" t="s">
        <v>199</v>
      </c>
      <c r="G895" s="13">
        <v>1460</v>
      </c>
      <c r="H895" s="13">
        <v>3634</v>
      </c>
      <c r="I895" s="14" t="s">
        <v>2275</v>
      </c>
      <c r="J895" s="46" t="s">
        <v>50</v>
      </c>
      <c r="K895" s="6"/>
    </row>
    <row r="896" spans="1:11" s="52" customFormat="1" x14ac:dyDescent="0.2">
      <c r="A896" s="51">
        <f t="shared" si="18"/>
        <v>888</v>
      </c>
      <c r="B896" s="11" t="s">
        <v>1772</v>
      </c>
      <c r="C896" s="11" t="s">
        <v>2088</v>
      </c>
      <c r="D896" s="7" t="s">
        <v>2097</v>
      </c>
      <c r="E896" s="49">
        <v>2016.06</v>
      </c>
      <c r="F896" s="12" t="s">
        <v>102</v>
      </c>
      <c r="G896" s="13">
        <v>1471</v>
      </c>
      <c r="H896" s="13">
        <v>2363</v>
      </c>
      <c r="I896" s="14" t="s">
        <v>2117</v>
      </c>
      <c r="J896" s="46" t="s">
        <v>50</v>
      </c>
      <c r="K896" s="6"/>
    </row>
    <row r="897" spans="1:11" s="52" customFormat="1" x14ac:dyDescent="0.2">
      <c r="A897" s="51">
        <f t="shared" si="18"/>
        <v>889</v>
      </c>
      <c r="B897" s="11" t="s">
        <v>1773</v>
      </c>
      <c r="C897" s="11" t="s">
        <v>2088</v>
      </c>
      <c r="D897" s="7" t="s">
        <v>2097</v>
      </c>
      <c r="E897" s="49">
        <v>2016.08</v>
      </c>
      <c r="F897" s="12" t="s">
        <v>132</v>
      </c>
      <c r="G897" s="13">
        <v>1577</v>
      </c>
      <c r="H897" s="13">
        <v>2918</v>
      </c>
      <c r="I897" s="14" t="s">
        <v>2117</v>
      </c>
      <c r="J897" s="46" t="s">
        <v>50</v>
      </c>
      <c r="K897" s="5"/>
    </row>
    <row r="898" spans="1:11" s="52" customFormat="1" x14ac:dyDescent="0.2">
      <c r="A898" s="51">
        <f t="shared" si="18"/>
        <v>890</v>
      </c>
      <c r="B898" s="11" t="s">
        <v>1774</v>
      </c>
      <c r="C898" s="11" t="s">
        <v>2088</v>
      </c>
      <c r="D898" s="7" t="s">
        <v>2097</v>
      </c>
      <c r="E898" s="49">
        <v>2016.08</v>
      </c>
      <c r="F898" s="12" t="s">
        <v>218</v>
      </c>
      <c r="G898" s="13">
        <v>1487</v>
      </c>
      <c r="H898" s="13">
        <v>2278</v>
      </c>
      <c r="I898" s="14" t="s">
        <v>2117</v>
      </c>
      <c r="J898" s="46" t="s">
        <v>50</v>
      </c>
      <c r="K898" s="5"/>
    </row>
    <row r="899" spans="1:11" s="52" customFormat="1" x14ac:dyDescent="0.2">
      <c r="A899" s="51">
        <f t="shared" si="18"/>
        <v>891</v>
      </c>
      <c r="B899" s="11" t="s">
        <v>1775</v>
      </c>
      <c r="C899" s="11" t="s">
        <v>2088</v>
      </c>
      <c r="D899" s="7" t="s">
        <v>2097</v>
      </c>
      <c r="E899" s="49">
        <v>2016.09</v>
      </c>
      <c r="F899" s="12" t="s">
        <v>99</v>
      </c>
      <c r="G899" s="13">
        <v>1525</v>
      </c>
      <c r="H899" s="13">
        <v>2419</v>
      </c>
      <c r="I899" s="14" t="s">
        <v>40</v>
      </c>
      <c r="J899" s="46" t="s">
        <v>50</v>
      </c>
      <c r="K899" s="6"/>
    </row>
    <row r="900" spans="1:11" s="52" customFormat="1" x14ac:dyDescent="0.2">
      <c r="A900" s="51">
        <f t="shared" si="18"/>
        <v>892</v>
      </c>
      <c r="B900" s="11" t="s">
        <v>1776</v>
      </c>
      <c r="C900" s="11" t="s">
        <v>2088</v>
      </c>
      <c r="D900" s="7" t="s">
        <v>2097</v>
      </c>
      <c r="E900" s="49" t="s">
        <v>890</v>
      </c>
      <c r="F900" s="12" t="s">
        <v>111</v>
      </c>
      <c r="G900" s="13">
        <v>1407</v>
      </c>
      <c r="H900" s="13">
        <v>2396</v>
      </c>
      <c r="I900" s="14" t="s">
        <v>40</v>
      </c>
      <c r="J900" s="46" t="s">
        <v>50</v>
      </c>
      <c r="K900" s="6"/>
    </row>
    <row r="901" spans="1:11" s="52" customFormat="1" x14ac:dyDescent="0.2">
      <c r="A901" s="51">
        <f t="shared" si="18"/>
        <v>893</v>
      </c>
      <c r="B901" s="11" t="s">
        <v>1777</v>
      </c>
      <c r="C901" s="11" t="s">
        <v>2088</v>
      </c>
      <c r="D901" s="7" t="s">
        <v>2372</v>
      </c>
      <c r="E901" s="49">
        <v>2016.11</v>
      </c>
      <c r="F901" s="12" t="s">
        <v>139</v>
      </c>
      <c r="G901" s="16">
        <v>1554</v>
      </c>
      <c r="H901" s="17">
        <v>2641</v>
      </c>
      <c r="I901" s="14" t="s">
        <v>40</v>
      </c>
      <c r="J901" s="18" t="s">
        <v>50</v>
      </c>
      <c r="K901" s="6"/>
    </row>
    <row r="902" spans="1:11" s="52" customFormat="1" x14ac:dyDescent="0.2">
      <c r="A902" s="51">
        <f t="shared" si="18"/>
        <v>894</v>
      </c>
      <c r="B902" s="11" t="s">
        <v>1778</v>
      </c>
      <c r="C902" s="11" t="s">
        <v>2088</v>
      </c>
      <c r="D902" s="7" t="s">
        <v>2115</v>
      </c>
      <c r="E902" s="49">
        <v>2016.12</v>
      </c>
      <c r="F902" s="12" t="s">
        <v>138</v>
      </c>
      <c r="G902" s="13">
        <v>2672</v>
      </c>
      <c r="H902" s="13">
        <v>5849</v>
      </c>
      <c r="I902" s="14" t="s">
        <v>40</v>
      </c>
      <c r="J902" s="18" t="s">
        <v>50</v>
      </c>
      <c r="K902" s="6"/>
    </row>
    <row r="903" spans="1:11" s="52" customFormat="1" x14ac:dyDescent="0.2">
      <c r="A903" s="51">
        <f t="shared" si="18"/>
        <v>895</v>
      </c>
      <c r="B903" s="11" t="s">
        <v>1779</v>
      </c>
      <c r="C903" s="11" t="s">
        <v>2088</v>
      </c>
      <c r="D903" s="7" t="s">
        <v>2097</v>
      </c>
      <c r="E903" s="49">
        <v>2017.03</v>
      </c>
      <c r="F903" s="12" t="s">
        <v>151</v>
      </c>
      <c r="G903" s="13">
        <v>1654</v>
      </c>
      <c r="H903" s="13">
        <v>2658</v>
      </c>
      <c r="I903" s="18" t="s">
        <v>2117</v>
      </c>
      <c r="J903" s="18" t="s">
        <v>50</v>
      </c>
      <c r="K903" s="6"/>
    </row>
    <row r="904" spans="1:11" s="52" customFormat="1" x14ac:dyDescent="0.2">
      <c r="A904" s="51">
        <f t="shared" si="18"/>
        <v>896</v>
      </c>
      <c r="B904" s="11" t="s">
        <v>1780</v>
      </c>
      <c r="C904" s="11" t="s">
        <v>2088</v>
      </c>
      <c r="D904" s="7" t="s">
        <v>2097</v>
      </c>
      <c r="E904" s="49">
        <v>2017.03</v>
      </c>
      <c r="F904" s="12" t="s">
        <v>155</v>
      </c>
      <c r="G904" s="13">
        <v>1942</v>
      </c>
      <c r="H904" s="13">
        <v>3187</v>
      </c>
      <c r="I904" s="18" t="s">
        <v>2398</v>
      </c>
      <c r="J904" s="18" t="s">
        <v>50</v>
      </c>
      <c r="K904" s="6"/>
    </row>
    <row r="905" spans="1:11" s="52" customFormat="1" x14ac:dyDescent="0.2">
      <c r="A905" s="51">
        <f t="shared" si="18"/>
        <v>897</v>
      </c>
      <c r="B905" s="21" t="s">
        <v>2415</v>
      </c>
      <c r="C905" s="21" t="s">
        <v>2088</v>
      </c>
      <c r="D905" s="7" t="s">
        <v>2097</v>
      </c>
      <c r="E905" s="49">
        <v>2017.04</v>
      </c>
      <c r="F905" s="12" t="s">
        <v>161</v>
      </c>
      <c r="G905" s="13">
        <v>2218</v>
      </c>
      <c r="H905" s="13">
        <v>4098</v>
      </c>
      <c r="I905" s="14" t="s">
        <v>2416</v>
      </c>
      <c r="J905" s="18" t="s">
        <v>50</v>
      </c>
      <c r="K905" s="6"/>
    </row>
    <row r="906" spans="1:11" s="52" customFormat="1" x14ac:dyDescent="0.2">
      <c r="A906" s="51">
        <f t="shared" si="18"/>
        <v>898</v>
      </c>
      <c r="B906" s="21" t="s">
        <v>2417</v>
      </c>
      <c r="C906" s="21" t="s">
        <v>2088</v>
      </c>
      <c r="D906" s="7" t="s">
        <v>2097</v>
      </c>
      <c r="E906" s="49">
        <v>2017.04</v>
      </c>
      <c r="F906" s="12" t="s">
        <v>166</v>
      </c>
      <c r="G906" s="13">
        <v>1404</v>
      </c>
      <c r="H906" s="13">
        <v>2655</v>
      </c>
      <c r="I906" s="14" t="s">
        <v>2275</v>
      </c>
      <c r="J906" s="18" t="s">
        <v>50</v>
      </c>
      <c r="K906" s="6"/>
    </row>
    <row r="907" spans="1:11" s="52" customFormat="1" x14ac:dyDescent="0.2">
      <c r="A907" s="51">
        <f t="shared" si="18"/>
        <v>899</v>
      </c>
      <c r="B907" s="11" t="s">
        <v>2424</v>
      </c>
      <c r="C907" s="21" t="s">
        <v>2088</v>
      </c>
      <c r="D907" s="7" t="s">
        <v>2097</v>
      </c>
      <c r="E907" s="49">
        <v>2017.05</v>
      </c>
      <c r="F907" s="12" t="s">
        <v>124</v>
      </c>
      <c r="G907" s="13">
        <v>1096</v>
      </c>
      <c r="H907" s="13">
        <v>3192</v>
      </c>
      <c r="I907" s="14" t="s">
        <v>2119</v>
      </c>
      <c r="J907" s="18" t="s">
        <v>50</v>
      </c>
      <c r="K907" s="6"/>
    </row>
    <row r="908" spans="1:11" s="52" customFormat="1" x14ac:dyDescent="0.2">
      <c r="A908" s="51">
        <f t="shared" si="18"/>
        <v>900</v>
      </c>
      <c r="B908" s="11" t="s">
        <v>2425</v>
      </c>
      <c r="C908" s="21" t="s">
        <v>2088</v>
      </c>
      <c r="D908" s="7" t="s">
        <v>2097</v>
      </c>
      <c r="E908" s="49">
        <v>2017.05</v>
      </c>
      <c r="F908" s="12" t="s">
        <v>118</v>
      </c>
      <c r="G908" s="13">
        <v>1642</v>
      </c>
      <c r="H908" s="13">
        <v>3211</v>
      </c>
      <c r="I908" s="14" t="s">
        <v>2117</v>
      </c>
      <c r="J908" s="18" t="s">
        <v>50</v>
      </c>
      <c r="K908" s="6"/>
    </row>
    <row r="909" spans="1:11" s="52" customFormat="1" x14ac:dyDescent="0.2">
      <c r="A909" s="51">
        <f t="shared" si="18"/>
        <v>901</v>
      </c>
      <c r="B909" s="21" t="s">
        <v>1781</v>
      </c>
      <c r="C909" s="21" t="s">
        <v>2088</v>
      </c>
      <c r="D909" s="7" t="s">
        <v>2097</v>
      </c>
      <c r="E909" s="49">
        <v>2017.06</v>
      </c>
      <c r="F909" s="12" t="s">
        <v>113</v>
      </c>
      <c r="G909" s="13">
        <v>1198</v>
      </c>
      <c r="H909" s="13">
        <v>2446</v>
      </c>
      <c r="I909" s="14" t="s">
        <v>2</v>
      </c>
      <c r="J909" s="46" t="s">
        <v>50</v>
      </c>
      <c r="K909" s="6"/>
    </row>
    <row r="910" spans="1:11" s="52" customFormat="1" x14ac:dyDescent="0.2">
      <c r="A910" s="51">
        <f t="shared" si="18"/>
        <v>902</v>
      </c>
      <c r="B910" s="21" t="s">
        <v>1782</v>
      </c>
      <c r="C910" s="21" t="s">
        <v>2088</v>
      </c>
      <c r="D910" s="7" t="s">
        <v>2097</v>
      </c>
      <c r="E910" s="49">
        <v>2017.06</v>
      </c>
      <c r="F910" s="12" t="s">
        <v>114</v>
      </c>
      <c r="G910" s="13">
        <v>1431</v>
      </c>
      <c r="H910" s="13">
        <v>2602</v>
      </c>
      <c r="I910" s="14" t="s">
        <v>40</v>
      </c>
      <c r="J910" s="46" t="s">
        <v>50</v>
      </c>
      <c r="K910" s="6"/>
    </row>
    <row r="911" spans="1:11" s="52" customFormat="1" x14ac:dyDescent="0.2">
      <c r="A911" s="51">
        <f t="shared" si="18"/>
        <v>903</v>
      </c>
      <c r="B911" s="21" t="s">
        <v>1783</v>
      </c>
      <c r="C911" s="21" t="s">
        <v>2088</v>
      </c>
      <c r="D911" s="7" t="s">
        <v>2097</v>
      </c>
      <c r="E911" s="49">
        <v>2017.06</v>
      </c>
      <c r="F911" s="12" t="s">
        <v>112</v>
      </c>
      <c r="G911" s="13">
        <v>1361</v>
      </c>
      <c r="H911" s="13">
        <v>2435</v>
      </c>
      <c r="I911" s="14" t="s">
        <v>40</v>
      </c>
      <c r="J911" s="46" t="s">
        <v>50</v>
      </c>
      <c r="K911" s="6"/>
    </row>
    <row r="912" spans="1:11" s="52" customFormat="1" x14ac:dyDescent="0.2">
      <c r="A912" s="51">
        <f t="shared" si="18"/>
        <v>904</v>
      </c>
      <c r="B912" s="21" t="s">
        <v>1784</v>
      </c>
      <c r="C912" s="21" t="s">
        <v>2088</v>
      </c>
      <c r="D912" s="7" t="s">
        <v>2097</v>
      </c>
      <c r="E912" s="49">
        <v>2017.06</v>
      </c>
      <c r="F912" s="12" t="s">
        <v>111</v>
      </c>
      <c r="G912" s="13">
        <v>1365</v>
      </c>
      <c r="H912" s="13">
        <v>2345</v>
      </c>
      <c r="I912" s="14" t="s">
        <v>40</v>
      </c>
      <c r="J912" s="46" t="s">
        <v>50</v>
      </c>
      <c r="K912" s="6"/>
    </row>
    <row r="913" spans="1:11" s="52" customFormat="1" x14ac:dyDescent="0.2">
      <c r="A913" s="51">
        <f t="shared" si="18"/>
        <v>905</v>
      </c>
      <c r="B913" s="11" t="s">
        <v>1786</v>
      </c>
      <c r="C913" s="21" t="s">
        <v>2088</v>
      </c>
      <c r="D913" s="7" t="s">
        <v>2097</v>
      </c>
      <c r="E913" s="49">
        <v>2017.06</v>
      </c>
      <c r="F913" s="12" t="s">
        <v>75</v>
      </c>
      <c r="G913" s="13">
        <v>1591</v>
      </c>
      <c r="H913" s="13">
        <v>2949</v>
      </c>
      <c r="I913" s="14" t="s">
        <v>70</v>
      </c>
      <c r="J913" s="46" t="s">
        <v>50</v>
      </c>
      <c r="K913" s="6"/>
    </row>
    <row r="914" spans="1:11" s="52" customFormat="1" x14ac:dyDescent="0.2">
      <c r="A914" s="51">
        <f t="shared" si="18"/>
        <v>906</v>
      </c>
      <c r="B914" s="21" t="s">
        <v>2429</v>
      </c>
      <c r="C914" s="11" t="s">
        <v>2088</v>
      </c>
      <c r="D914" s="11" t="s">
        <v>2097</v>
      </c>
      <c r="E914" s="49">
        <v>2017.07</v>
      </c>
      <c r="F914" s="12" t="s">
        <v>84</v>
      </c>
      <c r="G914" s="13">
        <v>1798</v>
      </c>
      <c r="H914" s="13">
        <v>3533</v>
      </c>
      <c r="I914" s="14" t="s">
        <v>2117</v>
      </c>
      <c r="J914" s="46" t="s">
        <v>50</v>
      </c>
      <c r="K914" s="6"/>
    </row>
    <row r="915" spans="1:11" s="52" customFormat="1" x14ac:dyDescent="0.2">
      <c r="A915" s="51">
        <f t="shared" si="18"/>
        <v>907</v>
      </c>
      <c r="B915" s="21" t="s">
        <v>1787</v>
      </c>
      <c r="C915" s="21" t="s">
        <v>2088</v>
      </c>
      <c r="D915" s="7" t="s">
        <v>2097</v>
      </c>
      <c r="E915" s="49">
        <v>2017.08</v>
      </c>
      <c r="F915" s="12" t="s">
        <v>75</v>
      </c>
      <c r="G915" s="13">
        <v>984</v>
      </c>
      <c r="H915" s="13">
        <v>1895</v>
      </c>
      <c r="I915" s="14" t="s">
        <v>2</v>
      </c>
      <c r="J915" s="46" t="s">
        <v>50</v>
      </c>
      <c r="K915" s="6"/>
    </row>
    <row r="916" spans="1:11" s="52" customFormat="1" x14ac:dyDescent="0.2">
      <c r="A916" s="51">
        <f t="shared" si="18"/>
        <v>908</v>
      </c>
      <c r="B916" s="21" t="s">
        <v>1788</v>
      </c>
      <c r="C916" s="21" t="s">
        <v>2088</v>
      </c>
      <c r="D916" s="7" t="s">
        <v>2115</v>
      </c>
      <c r="E916" s="49">
        <v>2017.08</v>
      </c>
      <c r="F916" s="12" t="s">
        <v>73</v>
      </c>
      <c r="G916" s="13">
        <v>1630</v>
      </c>
      <c r="H916" s="13">
        <v>3308</v>
      </c>
      <c r="I916" s="14" t="s">
        <v>2117</v>
      </c>
      <c r="J916" s="46" t="s">
        <v>50</v>
      </c>
      <c r="K916" s="6"/>
    </row>
    <row r="917" spans="1:11" s="52" customFormat="1" x14ac:dyDescent="0.2">
      <c r="A917" s="51">
        <f t="shared" si="18"/>
        <v>909</v>
      </c>
      <c r="B917" s="21" t="s">
        <v>1789</v>
      </c>
      <c r="C917" s="21" t="s">
        <v>2088</v>
      </c>
      <c r="D917" s="7" t="s">
        <v>2097</v>
      </c>
      <c r="E917" s="49">
        <v>2017.11</v>
      </c>
      <c r="F917" s="12" t="s">
        <v>138</v>
      </c>
      <c r="G917" s="13">
        <v>1357</v>
      </c>
      <c r="H917" s="13">
        <v>2721</v>
      </c>
      <c r="I917" s="14" t="s">
        <v>40</v>
      </c>
      <c r="J917" s="46" t="s">
        <v>50</v>
      </c>
      <c r="K917" s="6"/>
    </row>
    <row r="918" spans="1:11" s="52" customFormat="1" x14ac:dyDescent="0.2">
      <c r="A918" s="51">
        <f t="shared" si="18"/>
        <v>910</v>
      </c>
      <c r="B918" s="21" t="s">
        <v>1790</v>
      </c>
      <c r="C918" s="21" t="s">
        <v>2088</v>
      </c>
      <c r="D918" s="7" t="s">
        <v>2097</v>
      </c>
      <c r="E918" s="49">
        <v>2017.11</v>
      </c>
      <c r="F918" s="12" t="s">
        <v>299</v>
      </c>
      <c r="G918" s="13">
        <v>1364</v>
      </c>
      <c r="H918" s="13">
        <v>2823</v>
      </c>
      <c r="I918" s="14" t="s">
        <v>40</v>
      </c>
      <c r="J918" s="46" t="s">
        <v>50</v>
      </c>
      <c r="K918" s="6"/>
    </row>
    <row r="919" spans="1:11" s="52" customFormat="1" x14ac:dyDescent="0.2">
      <c r="A919" s="51">
        <f t="shared" si="18"/>
        <v>911</v>
      </c>
      <c r="B919" s="21" t="s">
        <v>1791</v>
      </c>
      <c r="C919" s="21" t="s">
        <v>2088</v>
      </c>
      <c r="D919" s="7" t="s">
        <v>2097</v>
      </c>
      <c r="E919" s="49">
        <v>2017.12</v>
      </c>
      <c r="F919" s="22" t="s">
        <v>513</v>
      </c>
      <c r="G919" s="13">
        <v>1598</v>
      </c>
      <c r="H919" s="13">
        <v>3031</v>
      </c>
      <c r="I919" s="14" t="s">
        <v>2119</v>
      </c>
      <c r="J919" s="46" t="s">
        <v>50</v>
      </c>
      <c r="K919" s="6"/>
    </row>
    <row r="920" spans="1:11" s="52" customFormat="1" x14ac:dyDescent="0.2">
      <c r="A920" s="51">
        <f t="shared" si="18"/>
        <v>912</v>
      </c>
      <c r="B920" s="21" t="s">
        <v>1792</v>
      </c>
      <c r="C920" s="21" t="s">
        <v>2088</v>
      </c>
      <c r="D920" s="7" t="s">
        <v>2468</v>
      </c>
      <c r="E920" s="49">
        <v>2018.01</v>
      </c>
      <c r="F920" s="12" t="s">
        <v>2469</v>
      </c>
      <c r="G920" s="13">
        <v>1501</v>
      </c>
      <c r="H920" s="13">
        <v>2810</v>
      </c>
      <c r="I920" s="14" t="s">
        <v>40</v>
      </c>
      <c r="J920" s="46" t="s">
        <v>50</v>
      </c>
      <c r="K920" s="6"/>
    </row>
    <row r="921" spans="1:11" s="52" customFormat="1" x14ac:dyDescent="0.2">
      <c r="A921" s="51">
        <f t="shared" si="18"/>
        <v>913</v>
      </c>
      <c r="B921" s="11" t="s">
        <v>1793</v>
      </c>
      <c r="C921" s="21" t="s">
        <v>2088</v>
      </c>
      <c r="D921" s="7" t="s">
        <v>2097</v>
      </c>
      <c r="E921" s="49">
        <v>2018.01</v>
      </c>
      <c r="F921" s="12" t="s">
        <v>2470</v>
      </c>
      <c r="G921" s="13">
        <v>1199</v>
      </c>
      <c r="H921" s="13">
        <v>1854</v>
      </c>
      <c r="I921" s="14" t="s">
        <v>40</v>
      </c>
      <c r="J921" s="46" t="s">
        <v>50</v>
      </c>
      <c r="K921" s="6"/>
    </row>
    <row r="922" spans="1:11" s="52" customFormat="1" x14ac:dyDescent="0.2">
      <c r="A922" s="51">
        <f t="shared" si="18"/>
        <v>914</v>
      </c>
      <c r="B922" s="11" t="s">
        <v>1794</v>
      </c>
      <c r="C922" s="21" t="s">
        <v>2088</v>
      </c>
      <c r="D922" s="7" t="s">
        <v>2097</v>
      </c>
      <c r="E922" s="49">
        <v>2018.01</v>
      </c>
      <c r="F922" s="12" t="s">
        <v>2471</v>
      </c>
      <c r="G922" s="13">
        <v>1448</v>
      </c>
      <c r="H922" s="13">
        <v>2773</v>
      </c>
      <c r="I922" s="14" t="s">
        <v>40</v>
      </c>
      <c r="J922" s="46" t="s">
        <v>50</v>
      </c>
      <c r="K922" s="6"/>
    </row>
    <row r="923" spans="1:11" s="52" customFormat="1" x14ac:dyDescent="0.2">
      <c r="A923" s="51">
        <f t="shared" si="18"/>
        <v>915</v>
      </c>
      <c r="B923" s="11" t="s">
        <v>1795</v>
      </c>
      <c r="C923" s="21" t="s">
        <v>2088</v>
      </c>
      <c r="D923" s="7" t="s">
        <v>2097</v>
      </c>
      <c r="E923" s="49">
        <v>2018.02</v>
      </c>
      <c r="F923" s="12" t="s">
        <v>333</v>
      </c>
      <c r="G923" s="13">
        <v>1612</v>
      </c>
      <c r="H923" s="13">
        <v>2738</v>
      </c>
      <c r="I923" s="14" t="s">
        <v>2</v>
      </c>
      <c r="J923" s="46" t="s">
        <v>2477</v>
      </c>
      <c r="K923" s="6" t="s">
        <v>2464</v>
      </c>
    </row>
    <row r="924" spans="1:11" s="52" customFormat="1" x14ac:dyDescent="0.2">
      <c r="A924" s="51">
        <f t="shared" si="18"/>
        <v>916</v>
      </c>
      <c r="B924" s="11" t="s">
        <v>1796</v>
      </c>
      <c r="C924" s="21" t="s">
        <v>2088</v>
      </c>
      <c r="D924" s="7" t="s">
        <v>2097</v>
      </c>
      <c r="E924" s="49">
        <v>2018.02</v>
      </c>
      <c r="F924" s="12" t="s">
        <v>2478</v>
      </c>
      <c r="G924" s="13">
        <v>1402</v>
      </c>
      <c r="H924" s="13">
        <v>2264</v>
      </c>
      <c r="I924" s="14" t="s">
        <v>2</v>
      </c>
      <c r="J924" s="46" t="s">
        <v>2090</v>
      </c>
      <c r="K924" s="4"/>
    </row>
    <row r="925" spans="1:11" s="52" customFormat="1" x14ac:dyDescent="0.2">
      <c r="A925" s="51">
        <f t="shared" si="18"/>
        <v>917</v>
      </c>
      <c r="B925" s="11" t="s">
        <v>1797</v>
      </c>
      <c r="C925" s="21" t="s">
        <v>2088</v>
      </c>
      <c r="D925" s="7" t="s">
        <v>2097</v>
      </c>
      <c r="E925" s="49">
        <v>2018.03</v>
      </c>
      <c r="F925" s="12" t="s">
        <v>310</v>
      </c>
      <c r="G925" s="13">
        <v>1435</v>
      </c>
      <c r="H925" s="13">
        <v>2867</v>
      </c>
      <c r="I925" s="14" t="s">
        <v>2</v>
      </c>
      <c r="J925" s="46" t="s">
        <v>2090</v>
      </c>
      <c r="K925" s="6" t="s">
        <v>2198</v>
      </c>
    </row>
    <row r="926" spans="1:11" s="52" customFormat="1" x14ac:dyDescent="0.2">
      <c r="A926" s="51">
        <f t="shared" si="18"/>
        <v>918</v>
      </c>
      <c r="B926" s="21" t="s">
        <v>1798</v>
      </c>
      <c r="C926" s="21" t="s">
        <v>2088</v>
      </c>
      <c r="D926" s="7" t="s">
        <v>2097</v>
      </c>
      <c r="E926" s="49">
        <v>2018.03</v>
      </c>
      <c r="F926" s="12" t="s">
        <v>525</v>
      </c>
      <c r="G926" s="13">
        <v>1186</v>
      </c>
      <c r="H926" s="13">
        <v>1960</v>
      </c>
      <c r="I926" s="14" t="s">
        <v>2</v>
      </c>
      <c r="J926" s="46" t="s">
        <v>2090</v>
      </c>
      <c r="K926" s="6"/>
    </row>
    <row r="927" spans="1:11" s="52" customFormat="1" x14ac:dyDescent="0.2">
      <c r="A927" s="51">
        <f t="shared" si="18"/>
        <v>919</v>
      </c>
      <c r="B927" s="21" t="s">
        <v>1799</v>
      </c>
      <c r="C927" s="11" t="s">
        <v>2088</v>
      </c>
      <c r="D927" s="7" t="s">
        <v>2097</v>
      </c>
      <c r="E927" s="49">
        <v>2018.04</v>
      </c>
      <c r="F927" s="22" t="s">
        <v>531</v>
      </c>
      <c r="G927" s="13">
        <v>1265</v>
      </c>
      <c r="H927" s="13">
        <v>1954</v>
      </c>
      <c r="I927" s="14" t="s">
        <v>2117</v>
      </c>
      <c r="J927" s="46" t="s">
        <v>2090</v>
      </c>
      <c r="K927" s="6"/>
    </row>
    <row r="928" spans="1:11" s="52" customFormat="1" x14ac:dyDescent="0.2">
      <c r="A928" s="51">
        <f t="shared" si="18"/>
        <v>920</v>
      </c>
      <c r="B928" s="11" t="s">
        <v>1800</v>
      </c>
      <c r="C928" s="11" t="s">
        <v>2088</v>
      </c>
      <c r="D928" s="7" t="s">
        <v>2097</v>
      </c>
      <c r="E928" s="49">
        <v>2018.04</v>
      </c>
      <c r="F928" s="28" t="s">
        <v>2494</v>
      </c>
      <c r="G928" s="13">
        <v>1088</v>
      </c>
      <c r="H928" s="13">
        <v>2238</v>
      </c>
      <c r="I928" s="14" t="s">
        <v>2117</v>
      </c>
      <c r="J928" s="46" t="s">
        <v>2090</v>
      </c>
      <c r="K928" s="6"/>
    </row>
    <row r="929" spans="1:11" s="52" customFormat="1" x14ac:dyDescent="0.2">
      <c r="A929" s="51">
        <f t="shared" si="18"/>
        <v>921</v>
      </c>
      <c r="B929" s="11" t="s">
        <v>1801</v>
      </c>
      <c r="C929" s="11" t="s">
        <v>2088</v>
      </c>
      <c r="D929" s="7" t="s">
        <v>2097</v>
      </c>
      <c r="E929" s="49">
        <v>2018.04</v>
      </c>
      <c r="F929" s="28" t="s">
        <v>534</v>
      </c>
      <c r="G929" s="13">
        <v>1624</v>
      </c>
      <c r="H929" s="13">
        <v>3172</v>
      </c>
      <c r="I929" s="14" t="s">
        <v>2117</v>
      </c>
      <c r="J929" s="46" t="s">
        <v>2090</v>
      </c>
      <c r="K929" s="6" t="s">
        <v>2198</v>
      </c>
    </row>
    <row r="930" spans="1:11" s="52" customFormat="1" x14ac:dyDescent="0.2">
      <c r="A930" s="51">
        <f t="shared" si="18"/>
        <v>922</v>
      </c>
      <c r="B930" s="21" t="s">
        <v>1802</v>
      </c>
      <c r="C930" s="11" t="s">
        <v>2088</v>
      </c>
      <c r="D930" s="7" t="s">
        <v>2097</v>
      </c>
      <c r="E930" s="49">
        <v>2018.04</v>
      </c>
      <c r="F930" s="22" t="s">
        <v>539</v>
      </c>
      <c r="G930" s="13">
        <v>1426</v>
      </c>
      <c r="H930" s="13">
        <v>2940</v>
      </c>
      <c r="I930" s="14" t="s">
        <v>2117</v>
      </c>
      <c r="J930" s="46" t="s">
        <v>2090</v>
      </c>
      <c r="K930" s="6"/>
    </row>
    <row r="931" spans="1:11" s="52" customFormat="1" x14ac:dyDescent="0.2">
      <c r="A931" s="51">
        <f t="shared" si="18"/>
        <v>923</v>
      </c>
      <c r="B931" s="21" t="s">
        <v>1803</v>
      </c>
      <c r="C931" s="11" t="s">
        <v>2088</v>
      </c>
      <c r="D931" s="7" t="s">
        <v>2097</v>
      </c>
      <c r="E931" s="49">
        <v>2018.05</v>
      </c>
      <c r="F931" s="12" t="s">
        <v>2503</v>
      </c>
      <c r="G931" s="13">
        <v>1813</v>
      </c>
      <c r="H931" s="13">
        <v>3412</v>
      </c>
      <c r="I931" s="14" t="s">
        <v>2</v>
      </c>
      <c r="J931" s="46" t="s">
        <v>2476</v>
      </c>
      <c r="K931" s="6"/>
    </row>
    <row r="932" spans="1:11" s="52" customFormat="1" x14ac:dyDescent="0.2">
      <c r="A932" s="51">
        <f t="shared" si="18"/>
        <v>924</v>
      </c>
      <c r="B932" s="21" t="s">
        <v>1804</v>
      </c>
      <c r="C932" s="11" t="s">
        <v>2088</v>
      </c>
      <c r="D932" s="7" t="s">
        <v>2097</v>
      </c>
      <c r="E932" s="49">
        <v>2018.05</v>
      </c>
      <c r="F932" s="12" t="s">
        <v>2469</v>
      </c>
      <c r="G932" s="13">
        <v>1428</v>
      </c>
      <c r="H932" s="13">
        <v>2821</v>
      </c>
      <c r="I932" s="14" t="s">
        <v>2</v>
      </c>
      <c r="J932" s="46" t="s">
        <v>2090</v>
      </c>
      <c r="K932" s="6" t="s">
        <v>2198</v>
      </c>
    </row>
    <row r="933" spans="1:11" s="52" customFormat="1" x14ac:dyDescent="0.2">
      <c r="A933" s="51">
        <f t="shared" si="18"/>
        <v>925</v>
      </c>
      <c r="B933" s="21" t="s">
        <v>1805</v>
      </c>
      <c r="C933" s="11" t="s">
        <v>2088</v>
      </c>
      <c r="D933" s="7" t="s">
        <v>2097</v>
      </c>
      <c r="E933" s="49">
        <v>2018.06</v>
      </c>
      <c r="F933" s="12" t="s">
        <v>105</v>
      </c>
      <c r="G933" s="13">
        <v>1441</v>
      </c>
      <c r="H933" s="13">
        <v>2782</v>
      </c>
      <c r="I933" s="14" t="s">
        <v>40</v>
      </c>
      <c r="J933" s="46" t="s">
        <v>2090</v>
      </c>
      <c r="K933" s="6"/>
    </row>
    <row r="934" spans="1:11" s="52" customFormat="1" x14ac:dyDescent="0.2">
      <c r="A934" s="51">
        <f t="shared" si="18"/>
        <v>926</v>
      </c>
      <c r="B934" s="11" t="s">
        <v>1806</v>
      </c>
      <c r="C934" s="11" t="s">
        <v>2088</v>
      </c>
      <c r="D934" s="7" t="s">
        <v>2097</v>
      </c>
      <c r="E934" s="49">
        <v>2018.06</v>
      </c>
      <c r="F934" s="12" t="s">
        <v>107</v>
      </c>
      <c r="G934" s="13">
        <v>1431</v>
      </c>
      <c r="H934" s="13">
        <v>1989</v>
      </c>
      <c r="I934" s="14" t="s">
        <v>40</v>
      </c>
      <c r="J934" s="46" t="s">
        <v>2090</v>
      </c>
      <c r="K934" s="6"/>
    </row>
    <row r="935" spans="1:11" s="52" customFormat="1" x14ac:dyDescent="0.2">
      <c r="A935" s="51">
        <f t="shared" si="18"/>
        <v>927</v>
      </c>
      <c r="B935" s="11" t="s">
        <v>1807</v>
      </c>
      <c r="C935" s="11" t="s">
        <v>2088</v>
      </c>
      <c r="D935" s="7" t="s">
        <v>2097</v>
      </c>
      <c r="E935" s="49">
        <v>2018.06</v>
      </c>
      <c r="F935" s="12" t="s">
        <v>2509</v>
      </c>
      <c r="G935" s="13">
        <v>1323</v>
      </c>
      <c r="H935" s="13">
        <v>2066</v>
      </c>
      <c r="I935" s="14" t="s">
        <v>40</v>
      </c>
      <c r="J935" s="46" t="s">
        <v>2090</v>
      </c>
      <c r="K935" s="6"/>
    </row>
    <row r="936" spans="1:11" s="52" customFormat="1" x14ac:dyDescent="0.2">
      <c r="A936" s="51">
        <f t="shared" si="18"/>
        <v>928</v>
      </c>
      <c r="B936" s="11" t="s">
        <v>1808</v>
      </c>
      <c r="C936" s="24" t="s">
        <v>2088</v>
      </c>
      <c r="D936" s="7" t="s">
        <v>2097</v>
      </c>
      <c r="E936" s="49">
        <v>2018.07</v>
      </c>
      <c r="F936" s="12" t="s">
        <v>2525</v>
      </c>
      <c r="G936" s="13">
        <v>1453</v>
      </c>
      <c r="H936" s="13">
        <v>2301</v>
      </c>
      <c r="I936" s="14" t="s">
        <v>2223</v>
      </c>
      <c r="J936" s="46" t="s">
        <v>2477</v>
      </c>
      <c r="K936" s="20"/>
    </row>
    <row r="937" spans="1:11" s="52" customFormat="1" x14ac:dyDescent="0.2">
      <c r="A937" s="51">
        <f t="shared" si="18"/>
        <v>929</v>
      </c>
      <c r="B937" s="11" t="s">
        <v>1809</v>
      </c>
      <c r="C937" s="11" t="s">
        <v>2088</v>
      </c>
      <c r="D937" s="7" t="s">
        <v>2097</v>
      </c>
      <c r="E937" s="49">
        <v>2018.08</v>
      </c>
      <c r="F937" s="28" t="s">
        <v>2147</v>
      </c>
      <c r="G937" s="13">
        <v>1435</v>
      </c>
      <c r="H937" s="13">
        <v>2739</v>
      </c>
      <c r="I937" s="14" t="s">
        <v>2117</v>
      </c>
      <c r="J937" s="46" t="s">
        <v>2090</v>
      </c>
      <c r="K937" s="6"/>
    </row>
    <row r="938" spans="1:11" s="52" customFormat="1" x14ac:dyDescent="0.2">
      <c r="A938" s="51">
        <f t="shared" si="18"/>
        <v>930</v>
      </c>
      <c r="B938" s="11" t="s">
        <v>1810</v>
      </c>
      <c r="C938" s="11" t="s">
        <v>2088</v>
      </c>
      <c r="D938" s="7" t="s">
        <v>2097</v>
      </c>
      <c r="E938" s="49">
        <v>2018.08</v>
      </c>
      <c r="F938" s="22" t="s">
        <v>550</v>
      </c>
      <c r="G938" s="13">
        <v>1466</v>
      </c>
      <c r="H938" s="13">
        <v>2955</v>
      </c>
      <c r="I938" s="14" t="s">
        <v>2117</v>
      </c>
      <c r="J938" s="46" t="s">
        <v>2090</v>
      </c>
      <c r="K938" s="6"/>
    </row>
    <row r="939" spans="1:11" s="52" customFormat="1" x14ac:dyDescent="0.2">
      <c r="A939" s="51">
        <f t="shared" si="18"/>
        <v>931</v>
      </c>
      <c r="B939" s="21" t="s">
        <v>1811</v>
      </c>
      <c r="C939" s="11" t="s">
        <v>2088</v>
      </c>
      <c r="D939" s="7" t="s">
        <v>2097</v>
      </c>
      <c r="E939" s="49">
        <v>2018.09</v>
      </c>
      <c r="F939" s="12" t="s">
        <v>525</v>
      </c>
      <c r="G939" s="29">
        <v>1156</v>
      </c>
      <c r="H939" s="29">
        <v>3502</v>
      </c>
      <c r="I939" s="33" t="s">
        <v>41</v>
      </c>
      <c r="J939" s="33" t="s">
        <v>50</v>
      </c>
      <c r="K939" s="6"/>
    </row>
    <row r="940" spans="1:11" s="52" customFormat="1" x14ac:dyDescent="0.2">
      <c r="A940" s="51">
        <f t="shared" si="18"/>
        <v>932</v>
      </c>
      <c r="B940" s="11" t="s">
        <v>1812</v>
      </c>
      <c r="C940" s="11" t="s">
        <v>2088</v>
      </c>
      <c r="D940" s="7" t="s">
        <v>2097</v>
      </c>
      <c r="E940" s="49">
        <v>2018.09</v>
      </c>
      <c r="F940" s="12" t="s">
        <v>2547</v>
      </c>
      <c r="G940" s="29">
        <v>1570</v>
      </c>
      <c r="H940" s="29">
        <v>2326</v>
      </c>
      <c r="I940" s="33" t="s">
        <v>41</v>
      </c>
      <c r="J940" s="33" t="s">
        <v>50</v>
      </c>
      <c r="K940" s="6"/>
    </row>
    <row r="941" spans="1:11" s="52" customFormat="1" x14ac:dyDescent="0.2">
      <c r="A941" s="51">
        <f t="shared" si="18"/>
        <v>933</v>
      </c>
      <c r="B941" s="21" t="s">
        <v>1813</v>
      </c>
      <c r="C941" s="11" t="s">
        <v>2088</v>
      </c>
      <c r="D941" s="7" t="s">
        <v>2097</v>
      </c>
      <c r="E941" s="49">
        <v>2018.09</v>
      </c>
      <c r="F941" s="12" t="s">
        <v>2527</v>
      </c>
      <c r="G941" s="29">
        <v>1390</v>
      </c>
      <c r="H941" s="29">
        <v>2738</v>
      </c>
      <c r="I941" s="33" t="s">
        <v>41</v>
      </c>
      <c r="J941" s="33" t="s">
        <v>50</v>
      </c>
      <c r="K941" s="6"/>
    </row>
    <row r="942" spans="1:11" s="52" customFormat="1" x14ac:dyDescent="0.2">
      <c r="A942" s="51">
        <f t="shared" si="18"/>
        <v>934</v>
      </c>
      <c r="B942" s="11" t="s">
        <v>1814</v>
      </c>
      <c r="C942" s="11" t="s">
        <v>2088</v>
      </c>
      <c r="D942" s="7" t="s">
        <v>2097</v>
      </c>
      <c r="E942" s="49">
        <v>2018.11</v>
      </c>
      <c r="F942" s="12" t="s">
        <v>2469</v>
      </c>
      <c r="G942" s="29">
        <v>1957</v>
      </c>
      <c r="H942" s="29">
        <v>3308</v>
      </c>
      <c r="I942" s="14" t="s">
        <v>2117</v>
      </c>
      <c r="J942" s="33" t="s">
        <v>2090</v>
      </c>
      <c r="K942" s="6" t="s">
        <v>2198</v>
      </c>
    </row>
    <row r="943" spans="1:11" s="52" customFormat="1" x14ac:dyDescent="0.2">
      <c r="A943" s="51">
        <f t="shared" si="18"/>
        <v>935</v>
      </c>
      <c r="B943" s="11" t="s">
        <v>1815</v>
      </c>
      <c r="C943" s="11" t="s">
        <v>2088</v>
      </c>
      <c r="D943" s="7" t="s">
        <v>2246</v>
      </c>
      <c r="E943" s="49">
        <v>2018.12</v>
      </c>
      <c r="F943" s="31" t="s">
        <v>556</v>
      </c>
      <c r="G943" s="13">
        <v>1329</v>
      </c>
      <c r="H943" s="13">
        <v>2642</v>
      </c>
      <c r="I943" s="33" t="s">
        <v>2117</v>
      </c>
      <c r="J943" s="33" t="s">
        <v>33</v>
      </c>
      <c r="K943" s="6" t="s">
        <v>2198</v>
      </c>
    </row>
    <row r="944" spans="1:11" s="52" customFormat="1" x14ac:dyDescent="0.2">
      <c r="A944" s="51">
        <f t="shared" si="18"/>
        <v>936</v>
      </c>
      <c r="B944" s="11" t="s">
        <v>1816</v>
      </c>
      <c r="C944" s="11" t="s">
        <v>2088</v>
      </c>
      <c r="D944" s="7" t="s">
        <v>2097</v>
      </c>
      <c r="E944" s="49">
        <v>2018.12</v>
      </c>
      <c r="F944" s="31" t="s">
        <v>558</v>
      </c>
      <c r="G944" s="13">
        <v>1641</v>
      </c>
      <c r="H944" s="13">
        <v>3238</v>
      </c>
      <c r="I944" s="33" t="s">
        <v>2117</v>
      </c>
      <c r="J944" s="33" t="s">
        <v>33</v>
      </c>
      <c r="K944" s="6"/>
    </row>
    <row r="945" spans="1:11" s="52" customFormat="1" x14ac:dyDescent="0.2">
      <c r="A945" s="51">
        <f t="shared" si="18"/>
        <v>937</v>
      </c>
      <c r="B945" s="11" t="s">
        <v>2588</v>
      </c>
      <c r="C945" s="11" t="s">
        <v>2088</v>
      </c>
      <c r="D945" s="7" t="s">
        <v>2097</v>
      </c>
      <c r="E945" s="49">
        <v>2018.12</v>
      </c>
      <c r="F945" s="31" t="s">
        <v>558</v>
      </c>
      <c r="G945" s="13">
        <v>22</v>
      </c>
      <c r="H945" s="13">
        <v>32</v>
      </c>
      <c r="I945" s="33" t="s">
        <v>2365</v>
      </c>
      <c r="J945" s="33" t="s">
        <v>2589</v>
      </c>
      <c r="K945" s="4"/>
    </row>
    <row r="946" spans="1:11" s="63" customFormat="1" x14ac:dyDescent="0.2">
      <c r="A946" s="51">
        <f t="shared" si="18"/>
        <v>938</v>
      </c>
      <c r="B946" s="7" t="s">
        <v>585</v>
      </c>
      <c r="C946" s="11" t="s">
        <v>2088</v>
      </c>
      <c r="D946" s="7" t="s">
        <v>2097</v>
      </c>
      <c r="E946" s="61" t="s">
        <v>2596</v>
      </c>
      <c r="F946" s="7" t="s">
        <v>586</v>
      </c>
      <c r="G946" s="43">
        <v>1491</v>
      </c>
      <c r="H946" s="43">
        <v>2274</v>
      </c>
      <c r="I946" s="42" t="s">
        <v>41</v>
      </c>
      <c r="J946" s="44" t="s">
        <v>33</v>
      </c>
      <c r="K946" s="4"/>
    </row>
    <row r="947" spans="1:11" s="52" customFormat="1" x14ac:dyDescent="0.2">
      <c r="A947" s="51">
        <f t="shared" si="18"/>
        <v>939</v>
      </c>
      <c r="B947" s="7" t="s">
        <v>1817</v>
      </c>
      <c r="C947" s="7" t="s">
        <v>2088</v>
      </c>
      <c r="D947" s="7" t="s">
        <v>2097</v>
      </c>
      <c r="E947" s="61" t="s">
        <v>2599</v>
      </c>
      <c r="F947" s="7" t="s">
        <v>594</v>
      </c>
      <c r="G947" s="43">
        <v>1537</v>
      </c>
      <c r="H947" s="43">
        <v>2378</v>
      </c>
      <c r="I947" s="44" t="s">
        <v>2123</v>
      </c>
      <c r="J947" s="80" t="s">
        <v>33</v>
      </c>
      <c r="K947" s="4"/>
    </row>
    <row r="948" spans="1:11" s="52" customFormat="1" x14ac:dyDescent="0.2">
      <c r="A948" s="51">
        <f t="shared" si="18"/>
        <v>940</v>
      </c>
      <c r="B948" s="11" t="s">
        <v>1818</v>
      </c>
      <c r="C948" s="7" t="s">
        <v>2088</v>
      </c>
      <c r="D948" s="7" t="s">
        <v>2115</v>
      </c>
      <c r="E948" s="49">
        <v>2019.04</v>
      </c>
      <c r="F948" s="31" t="s">
        <v>1819</v>
      </c>
      <c r="G948" s="13">
        <v>3090</v>
      </c>
      <c r="H948" s="13">
        <v>6506</v>
      </c>
      <c r="I948" s="33" t="s">
        <v>41</v>
      </c>
      <c r="J948" s="33" t="s">
        <v>50</v>
      </c>
      <c r="K948" s="4"/>
    </row>
    <row r="949" spans="1:11" s="52" customFormat="1" x14ac:dyDescent="0.2">
      <c r="A949" s="51">
        <f t="shared" ref="A949:A1030" si="19">ROW()-8</f>
        <v>941</v>
      </c>
      <c r="B949" s="11" t="s">
        <v>1820</v>
      </c>
      <c r="C949" s="11" t="s">
        <v>2088</v>
      </c>
      <c r="D949" s="7" t="s">
        <v>2097</v>
      </c>
      <c r="E949" s="49">
        <v>2019.05</v>
      </c>
      <c r="F949" s="31" t="s">
        <v>544</v>
      </c>
      <c r="G949" s="13">
        <v>1699</v>
      </c>
      <c r="H949" s="13">
        <v>3425</v>
      </c>
      <c r="I949" s="33" t="s">
        <v>41</v>
      </c>
      <c r="J949" s="33" t="s">
        <v>50</v>
      </c>
      <c r="K949" s="4" t="s">
        <v>2616</v>
      </c>
    </row>
    <row r="950" spans="1:11" s="52" customFormat="1" x14ac:dyDescent="0.2">
      <c r="A950" s="51">
        <f t="shared" si="19"/>
        <v>942</v>
      </c>
      <c r="B950" s="11" t="s">
        <v>2617</v>
      </c>
      <c r="C950" s="11" t="s">
        <v>2088</v>
      </c>
      <c r="D950" s="7" t="s">
        <v>2097</v>
      </c>
      <c r="E950" s="49">
        <v>2019.05</v>
      </c>
      <c r="F950" s="31" t="s">
        <v>632</v>
      </c>
      <c r="G950" s="13">
        <v>1398</v>
      </c>
      <c r="H950" s="13">
        <v>2357</v>
      </c>
      <c r="I950" s="33" t="s">
        <v>41</v>
      </c>
      <c r="J950" s="33" t="s">
        <v>50</v>
      </c>
      <c r="K950" s="4"/>
    </row>
    <row r="951" spans="1:11" s="52" customFormat="1" x14ac:dyDescent="0.2">
      <c r="A951" s="51">
        <f t="shared" si="19"/>
        <v>943</v>
      </c>
      <c r="B951" s="11" t="s">
        <v>1821</v>
      </c>
      <c r="C951" s="11" t="s">
        <v>2088</v>
      </c>
      <c r="D951" s="7" t="s">
        <v>2097</v>
      </c>
      <c r="E951" s="49">
        <v>2019.06</v>
      </c>
      <c r="F951" s="31" t="s">
        <v>636</v>
      </c>
      <c r="G951" s="13">
        <v>2273</v>
      </c>
      <c r="H951" s="13">
        <v>4672</v>
      </c>
      <c r="I951" s="33" t="s">
        <v>611</v>
      </c>
      <c r="J951" s="33" t="s">
        <v>33</v>
      </c>
      <c r="K951" s="4" t="s">
        <v>2608</v>
      </c>
    </row>
    <row r="952" spans="1:11" s="52" customFormat="1" x14ac:dyDescent="0.2">
      <c r="A952" s="51">
        <f t="shared" si="19"/>
        <v>944</v>
      </c>
      <c r="B952" s="11" t="s">
        <v>643</v>
      </c>
      <c r="C952" s="11" t="s">
        <v>2088</v>
      </c>
      <c r="D952" s="7" t="s">
        <v>2097</v>
      </c>
      <c r="E952" s="49">
        <v>2019.06</v>
      </c>
      <c r="F952" s="31" t="s">
        <v>515</v>
      </c>
      <c r="G952" s="13">
        <v>1534</v>
      </c>
      <c r="H952" s="13">
        <v>3073</v>
      </c>
      <c r="I952" s="33" t="s">
        <v>611</v>
      </c>
      <c r="J952" s="33" t="s">
        <v>33</v>
      </c>
      <c r="K952" s="4"/>
    </row>
    <row r="953" spans="1:11" s="52" customFormat="1" x14ac:dyDescent="0.2">
      <c r="A953" s="51">
        <f t="shared" si="19"/>
        <v>945</v>
      </c>
      <c r="B953" s="11" t="s">
        <v>1822</v>
      </c>
      <c r="C953" s="11" t="s">
        <v>2088</v>
      </c>
      <c r="D953" s="7" t="s">
        <v>2097</v>
      </c>
      <c r="E953" s="49">
        <v>2019.07</v>
      </c>
      <c r="F953" s="31" t="s">
        <v>648</v>
      </c>
      <c r="G953" s="13">
        <v>1698</v>
      </c>
      <c r="H953" s="13">
        <v>2810</v>
      </c>
      <c r="I953" s="33" t="s">
        <v>611</v>
      </c>
      <c r="J953" s="33" t="s">
        <v>33</v>
      </c>
      <c r="K953" s="4"/>
    </row>
    <row r="954" spans="1:11" s="52" customFormat="1" x14ac:dyDescent="0.2">
      <c r="A954" s="51">
        <f t="shared" si="19"/>
        <v>946</v>
      </c>
      <c r="B954" s="11" t="s">
        <v>657</v>
      </c>
      <c r="C954" s="7" t="s">
        <v>2088</v>
      </c>
      <c r="D954" s="7" t="s">
        <v>2097</v>
      </c>
      <c r="E954" s="49">
        <v>2019.08</v>
      </c>
      <c r="F954" s="31" t="s">
        <v>542</v>
      </c>
      <c r="G954" s="13">
        <v>1518</v>
      </c>
      <c r="H954" s="13">
        <v>2928</v>
      </c>
      <c r="I954" s="33" t="s">
        <v>611</v>
      </c>
      <c r="J954" s="33" t="s">
        <v>33</v>
      </c>
      <c r="K954" s="39"/>
    </row>
    <row r="955" spans="1:11" s="52" customFormat="1" x14ac:dyDescent="0.2">
      <c r="A955" s="51">
        <f t="shared" si="19"/>
        <v>947</v>
      </c>
      <c r="B955" s="11" t="s">
        <v>667</v>
      </c>
      <c r="C955" s="11" t="s">
        <v>2088</v>
      </c>
      <c r="D955" s="7" t="s">
        <v>2097</v>
      </c>
      <c r="E955" s="49">
        <v>2019.09</v>
      </c>
      <c r="F955" s="31" t="s">
        <v>671</v>
      </c>
      <c r="G955" s="13">
        <v>2736</v>
      </c>
      <c r="H955" s="13">
        <v>4969</v>
      </c>
      <c r="I955" s="33" t="s">
        <v>41</v>
      </c>
      <c r="J955" s="33" t="s">
        <v>50</v>
      </c>
      <c r="K955" s="4"/>
    </row>
    <row r="956" spans="1:11" s="52" customFormat="1" x14ac:dyDescent="0.2">
      <c r="A956" s="51">
        <f t="shared" si="19"/>
        <v>948</v>
      </c>
      <c r="B956" s="11" t="s">
        <v>668</v>
      </c>
      <c r="C956" s="11" t="s">
        <v>2088</v>
      </c>
      <c r="D956" s="7" t="s">
        <v>2097</v>
      </c>
      <c r="E956" s="49">
        <v>2019.09</v>
      </c>
      <c r="F956" s="31" t="s">
        <v>680</v>
      </c>
      <c r="G956" s="13">
        <v>1369</v>
      </c>
      <c r="H956" s="13">
        <v>1374</v>
      </c>
      <c r="I956" s="33" t="s">
        <v>41</v>
      </c>
      <c r="J956" s="33" t="s">
        <v>50</v>
      </c>
      <c r="K956" s="4"/>
    </row>
    <row r="957" spans="1:11" s="52" customFormat="1" x14ac:dyDescent="0.2">
      <c r="A957" s="51">
        <f t="shared" si="19"/>
        <v>949</v>
      </c>
      <c r="B957" s="11" t="s">
        <v>1823</v>
      </c>
      <c r="C957" s="11" t="s">
        <v>2088</v>
      </c>
      <c r="D957" s="7" t="s">
        <v>2115</v>
      </c>
      <c r="E957" s="49">
        <v>2019.11</v>
      </c>
      <c r="F957" s="31" t="s">
        <v>698</v>
      </c>
      <c r="G957" s="13">
        <v>1591</v>
      </c>
      <c r="H957" s="13">
        <v>2443</v>
      </c>
      <c r="I957" s="33" t="s">
        <v>41</v>
      </c>
      <c r="J957" s="33" t="s">
        <v>50</v>
      </c>
      <c r="K957" s="4"/>
    </row>
    <row r="958" spans="1:11" s="52" customFormat="1" x14ac:dyDescent="0.2">
      <c r="A958" s="51">
        <f t="shared" si="19"/>
        <v>950</v>
      </c>
      <c r="B958" s="11" t="s">
        <v>1824</v>
      </c>
      <c r="C958" s="11" t="s">
        <v>2088</v>
      </c>
      <c r="D958" s="30" t="s">
        <v>2639</v>
      </c>
      <c r="E958" s="49">
        <v>2020.03</v>
      </c>
      <c r="F958" s="31" t="s">
        <v>397</v>
      </c>
      <c r="G958" s="13">
        <v>2740</v>
      </c>
      <c r="H958" s="13">
        <v>4901</v>
      </c>
      <c r="I958" s="33" t="s">
        <v>41</v>
      </c>
      <c r="J958" s="33" t="s">
        <v>50</v>
      </c>
      <c r="K958" s="4"/>
    </row>
    <row r="959" spans="1:11" s="52" customFormat="1" x14ac:dyDescent="0.2">
      <c r="A959" s="51">
        <f t="shared" si="19"/>
        <v>951</v>
      </c>
      <c r="B959" s="11" t="s">
        <v>737</v>
      </c>
      <c r="C959" s="11" t="s">
        <v>2088</v>
      </c>
      <c r="D959" s="30" t="s">
        <v>26</v>
      </c>
      <c r="E959" s="49">
        <v>2020.04</v>
      </c>
      <c r="F959" s="31" t="s">
        <v>738</v>
      </c>
      <c r="G959" s="13">
        <v>1830</v>
      </c>
      <c r="H959" s="13">
        <v>3572</v>
      </c>
      <c r="I959" s="33" t="s">
        <v>41</v>
      </c>
      <c r="J959" s="33" t="s">
        <v>50</v>
      </c>
      <c r="K959" s="4" t="s">
        <v>2198</v>
      </c>
    </row>
    <row r="960" spans="1:11" s="52" customFormat="1" x14ac:dyDescent="0.2">
      <c r="A960" s="51">
        <f t="shared" si="19"/>
        <v>952</v>
      </c>
      <c r="B960" s="11" t="s">
        <v>739</v>
      </c>
      <c r="C960" s="11" t="s">
        <v>2088</v>
      </c>
      <c r="D960" s="30" t="s">
        <v>26</v>
      </c>
      <c r="E960" s="49">
        <v>2020.04</v>
      </c>
      <c r="F960" s="31" t="s">
        <v>2640</v>
      </c>
      <c r="G960" s="13">
        <v>1544</v>
      </c>
      <c r="H960" s="13">
        <v>3119</v>
      </c>
      <c r="I960" s="33" t="s">
        <v>2187</v>
      </c>
      <c r="J960" s="33" t="s">
        <v>50</v>
      </c>
      <c r="K960" s="4"/>
    </row>
    <row r="961" spans="1:11" s="52" customFormat="1" x14ac:dyDescent="0.2">
      <c r="A961" s="51">
        <f t="shared" si="19"/>
        <v>953</v>
      </c>
      <c r="B961" s="7" t="s">
        <v>1825</v>
      </c>
      <c r="C961" s="7" t="s">
        <v>2088</v>
      </c>
      <c r="D961" s="7" t="s">
        <v>26</v>
      </c>
      <c r="E961" s="48">
        <v>2020.06</v>
      </c>
      <c r="F961" s="8" t="s">
        <v>756</v>
      </c>
      <c r="G961" s="9">
        <v>1057</v>
      </c>
      <c r="H961" s="9">
        <v>2122</v>
      </c>
      <c r="I961" s="10" t="s">
        <v>41</v>
      </c>
      <c r="J961" s="40" t="s">
        <v>50</v>
      </c>
      <c r="K961" s="4" t="s">
        <v>2616</v>
      </c>
    </row>
    <row r="962" spans="1:11" s="52" customFormat="1" x14ac:dyDescent="0.2">
      <c r="A962" s="51">
        <f t="shared" si="19"/>
        <v>954</v>
      </c>
      <c r="B962" s="7" t="s">
        <v>1826</v>
      </c>
      <c r="C962" s="7" t="s">
        <v>2088</v>
      </c>
      <c r="D962" s="7" t="s">
        <v>26</v>
      </c>
      <c r="E962" s="48">
        <v>2020.06</v>
      </c>
      <c r="F962" s="8" t="s">
        <v>662</v>
      </c>
      <c r="G962" s="9">
        <v>1268</v>
      </c>
      <c r="H962" s="9">
        <v>2055</v>
      </c>
      <c r="I962" s="10" t="s">
        <v>41</v>
      </c>
      <c r="J962" s="40" t="s">
        <v>50</v>
      </c>
      <c r="K962" s="4"/>
    </row>
    <row r="963" spans="1:11" s="52" customFormat="1" x14ac:dyDescent="0.2">
      <c r="A963" s="51">
        <f t="shared" si="19"/>
        <v>955</v>
      </c>
      <c r="B963" s="7" t="s">
        <v>1827</v>
      </c>
      <c r="C963" s="7" t="s">
        <v>2088</v>
      </c>
      <c r="D963" s="7" t="s">
        <v>26</v>
      </c>
      <c r="E963" s="48">
        <v>2020.07</v>
      </c>
      <c r="F963" s="8" t="s">
        <v>755</v>
      </c>
      <c r="G963" s="9">
        <v>1700</v>
      </c>
      <c r="H963" s="9">
        <v>3102</v>
      </c>
      <c r="I963" s="10" t="s">
        <v>41</v>
      </c>
      <c r="J963" s="40" t="s">
        <v>50</v>
      </c>
      <c r="K963" s="4" t="s">
        <v>2464</v>
      </c>
    </row>
    <row r="964" spans="1:11" s="52" customFormat="1" x14ac:dyDescent="0.2">
      <c r="A964" s="51">
        <f t="shared" si="19"/>
        <v>956</v>
      </c>
      <c r="B964" s="7" t="s">
        <v>1828</v>
      </c>
      <c r="C964" s="7" t="s">
        <v>2088</v>
      </c>
      <c r="D964" s="7" t="s">
        <v>26</v>
      </c>
      <c r="E964" s="48">
        <v>2020.07</v>
      </c>
      <c r="F964" s="8" t="s">
        <v>769</v>
      </c>
      <c r="G964" s="9">
        <v>1498</v>
      </c>
      <c r="H964" s="9">
        <v>3154</v>
      </c>
      <c r="I964" s="10" t="s">
        <v>41</v>
      </c>
      <c r="J964" s="40" t="s">
        <v>50</v>
      </c>
      <c r="K964" s="4" t="s">
        <v>2198</v>
      </c>
    </row>
    <row r="965" spans="1:11" s="52" customFormat="1" x14ac:dyDescent="0.2">
      <c r="A965" s="51">
        <f t="shared" si="19"/>
        <v>957</v>
      </c>
      <c r="B965" s="7" t="s">
        <v>1829</v>
      </c>
      <c r="C965" s="7" t="s">
        <v>2088</v>
      </c>
      <c r="D965" s="7" t="s">
        <v>26</v>
      </c>
      <c r="E965" s="48">
        <v>2020.07</v>
      </c>
      <c r="F965" s="8" t="s">
        <v>770</v>
      </c>
      <c r="G965" s="9">
        <v>4140</v>
      </c>
      <c r="H965" s="9">
        <v>7433</v>
      </c>
      <c r="I965" s="10" t="s">
        <v>41</v>
      </c>
      <c r="J965" s="40" t="s">
        <v>50</v>
      </c>
      <c r="K965" s="4"/>
    </row>
    <row r="966" spans="1:11" s="52" customFormat="1" x14ac:dyDescent="0.2">
      <c r="A966" s="51">
        <f t="shared" si="19"/>
        <v>958</v>
      </c>
      <c r="B966" s="11" t="s">
        <v>1830</v>
      </c>
      <c r="C966" s="11" t="s">
        <v>2088</v>
      </c>
      <c r="D966" s="11" t="s">
        <v>26</v>
      </c>
      <c r="E966" s="49">
        <v>2020.08</v>
      </c>
      <c r="F966" s="12" t="s">
        <v>636</v>
      </c>
      <c r="G966" s="13">
        <v>1392</v>
      </c>
      <c r="H966" s="13">
        <v>2910</v>
      </c>
      <c r="I966" s="14" t="s">
        <v>41</v>
      </c>
      <c r="J966" s="46" t="s">
        <v>50</v>
      </c>
      <c r="K966" s="6"/>
    </row>
    <row r="967" spans="1:11" s="52" customFormat="1" x14ac:dyDescent="0.2">
      <c r="A967" s="51">
        <f t="shared" si="19"/>
        <v>959</v>
      </c>
      <c r="B967" s="11" t="s">
        <v>1831</v>
      </c>
      <c r="C967" s="11" t="s">
        <v>2088</v>
      </c>
      <c r="D967" s="11" t="s">
        <v>26</v>
      </c>
      <c r="E967" s="49">
        <v>2020.08</v>
      </c>
      <c r="F967" s="12" t="s">
        <v>777</v>
      </c>
      <c r="G967" s="13">
        <v>1810</v>
      </c>
      <c r="H967" s="13">
        <v>2946</v>
      </c>
      <c r="I967" s="14" t="s">
        <v>41</v>
      </c>
      <c r="J967" s="46" t="s">
        <v>50</v>
      </c>
      <c r="K967" s="6"/>
    </row>
    <row r="968" spans="1:11" s="52" customFormat="1" x14ac:dyDescent="0.2">
      <c r="A968" s="51">
        <f t="shared" si="19"/>
        <v>960</v>
      </c>
      <c r="B968" s="7" t="s">
        <v>1832</v>
      </c>
      <c r="C968" s="7" t="s">
        <v>2088</v>
      </c>
      <c r="D968" s="7" t="s">
        <v>26</v>
      </c>
      <c r="E968" s="48">
        <v>2020.09</v>
      </c>
      <c r="F968" s="8" t="s">
        <v>792</v>
      </c>
      <c r="G968" s="9">
        <v>1646</v>
      </c>
      <c r="H968" s="9">
        <v>3144</v>
      </c>
      <c r="I968" s="10" t="s">
        <v>41</v>
      </c>
      <c r="J968" s="40" t="s">
        <v>50</v>
      </c>
      <c r="K968" s="4" t="s">
        <v>780</v>
      </c>
    </row>
    <row r="969" spans="1:11" s="52" customFormat="1" x14ac:dyDescent="0.2">
      <c r="A969" s="51">
        <f t="shared" si="19"/>
        <v>961</v>
      </c>
      <c r="B969" s="7" t="s">
        <v>1833</v>
      </c>
      <c r="C969" s="7" t="s">
        <v>2088</v>
      </c>
      <c r="D969" s="7" t="s">
        <v>26</v>
      </c>
      <c r="E969" s="48" t="s">
        <v>799</v>
      </c>
      <c r="F969" s="8" t="s">
        <v>333</v>
      </c>
      <c r="G969" s="9">
        <v>1406</v>
      </c>
      <c r="H969" s="9">
        <v>2559</v>
      </c>
      <c r="I969" s="10" t="s">
        <v>41</v>
      </c>
      <c r="J969" s="40" t="s">
        <v>50</v>
      </c>
      <c r="K969" s="4"/>
    </row>
    <row r="970" spans="1:11" s="52" customFormat="1" x14ac:dyDescent="0.2">
      <c r="A970" s="51">
        <f t="shared" si="19"/>
        <v>962</v>
      </c>
      <c r="B970" s="7" t="s">
        <v>1834</v>
      </c>
      <c r="C970" s="7" t="s">
        <v>2088</v>
      </c>
      <c r="D970" s="7" t="s">
        <v>26</v>
      </c>
      <c r="E970" s="48" t="s">
        <v>799</v>
      </c>
      <c r="F970" s="8" t="s">
        <v>620</v>
      </c>
      <c r="G970" s="9">
        <v>1465</v>
      </c>
      <c r="H970" s="9">
        <v>2283</v>
      </c>
      <c r="I970" s="10" t="s">
        <v>41</v>
      </c>
      <c r="J970" s="40" t="s">
        <v>50</v>
      </c>
      <c r="K970" s="4"/>
    </row>
    <row r="971" spans="1:11" s="52" customFormat="1" x14ac:dyDescent="0.2">
      <c r="A971" s="51">
        <f t="shared" si="19"/>
        <v>963</v>
      </c>
      <c r="B971" s="7" t="s">
        <v>1835</v>
      </c>
      <c r="C971" s="7" t="s">
        <v>2088</v>
      </c>
      <c r="D971" s="7" t="s">
        <v>26</v>
      </c>
      <c r="E971" s="48">
        <v>2020.11</v>
      </c>
      <c r="F971" s="8" t="s">
        <v>579</v>
      </c>
      <c r="G971" s="9">
        <v>1008</v>
      </c>
      <c r="H971" s="9">
        <v>1997</v>
      </c>
      <c r="I971" s="10" t="s">
        <v>41</v>
      </c>
      <c r="J971" s="40" t="s">
        <v>50</v>
      </c>
      <c r="K971" s="4" t="s">
        <v>781</v>
      </c>
    </row>
    <row r="972" spans="1:11" s="52" customFormat="1" x14ac:dyDescent="0.2">
      <c r="A972" s="51">
        <f t="shared" si="19"/>
        <v>964</v>
      </c>
      <c r="B972" s="7" t="s">
        <v>2670</v>
      </c>
      <c r="C972" s="7" t="s">
        <v>2088</v>
      </c>
      <c r="D972" s="7" t="s">
        <v>26</v>
      </c>
      <c r="E972" s="7" t="s">
        <v>2671</v>
      </c>
      <c r="F972" s="8" t="s">
        <v>333</v>
      </c>
      <c r="G972" s="9">
        <v>1350</v>
      </c>
      <c r="H972" s="9">
        <v>1775</v>
      </c>
      <c r="I972" s="10" t="s">
        <v>41</v>
      </c>
      <c r="J972" s="40" t="s">
        <v>50</v>
      </c>
      <c r="K972" s="4" t="s">
        <v>781</v>
      </c>
    </row>
    <row r="973" spans="1:11" s="52" customFormat="1" x14ac:dyDescent="0.2">
      <c r="A973" s="51">
        <f t="shared" si="19"/>
        <v>965</v>
      </c>
      <c r="B973" s="7" t="s">
        <v>2673</v>
      </c>
      <c r="C973" s="7" t="s">
        <v>2088</v>
      </c>
      <c r="D973" s="7" t="s">
        <v>26</v>
      </c>
      <c r="E973" s="7" t="s">
        <v>2671</v>
      </c>
      <c r="F973" s="8" t="s">
        <v>2674</v>
      </c>
      <c r="G973" s="9">
        <v>1830</v>
      </c>
      <c r="H973" s="9">
        <v>3690</v>
      </c>
      <c r="I973" s="10" t="s">
        <v>41</v>
      </c>
      <c r="J973" s="40" t="s">
        <v>50</v>
      </c>
      <c r="K973" s="4"/>
    </row>
    <row r="974" spans="1:11" x14ac:dyDescent="0.2">
      <c r="A974" s="51">
        <f t="shared" si="19"/>
        <v>966</v>
      </c>
      <c r="B974" s="7" t="s">
        <v>2711</v>
      </c>
      <c r="C974" s="7" t="s">
        <v>2088</v>
      </c>
      <c r="D974" s="7" t="s">
        <v>26</v>
      </c>
      <c r="E974" s="7" t="s">
        <v>2703</v>
      </c>
      <c r="F974" s="8" t="s">
        <v>407</v>
      </c>
      <c r="G974" s="9">
        <v>1207</v>
      </c>
      <c r="H974" s="9">
        <v>2380</v>
      </c>
      <c r="I974" s="10" t="s">
        <v>41</v>
      </c>
      <c r="J974" s="40" t="s">
        <v>50</v>
      </c>
      <c r="K974" s="4"/>
    </row>
    <row r="975" spans="1:11" x14ac:dyDescent="0.2">
      <c r="A975" s="51">
        <f t="shared" si="19"/>
        <v>967</v>
      </c>
      <c r="B975" s="7" t="s">
        <v>2712</v>
      </c>
      <c r="C975" s="7" t="s">
        <v>2088</v>
      </c>
      <c r="D975" s="7" t="s">
        <v>26</v>
      </c>
      <c r="E975" s="7" t="s">
        <v>2703</v>
      </c>
      <c r="F975" s="8" t="s">
        <v>2713</v>
      </c>
      <c r="G975" s="9">
        <v>1879</v>
      </c>
      <c r="H975" s="9">
        <v>3683</v>
      </c>
      <c r="I975" s="10" t="s">
        <v>41</v>
      </c>
      <c r="J975" s="40" t="s">
        <v>50</v>
      </c>
      <c r="K975" s="4"/>
    </row>
    <row r="976" spans="1:11" x14ac:dyDescent="0.2">
      <c r="A976" s="51">
        <f t="shared" si="19"/>
        <v>968</v>
      </c>
      <c r="B976" s="7" t="s">
        <v>2781</v>
      </c>
      <c r="C976" s="7" t="s">
        <v>2088</v>
      </c>
      <c r="D976" s="7" t="s">
        <v>26</v>
      </c>
      <c r="E976" s="7" t="s">
        <v>2769</v>
      </c>
      <c r="F976" s="8" t="s">
        <v>333</v>
      </c>
      <c r="G976" s="9">
        <v>1656</v>
      </c>
      <c r="H976" s="9">
        <v>3692</v>
      </c>
      <c r="I976" s="10" t="s">
        <v>709</v>
      </c>
      <c r="J976" s="40" t="s">
        <v>50</v>
      </c>
      <c r="K976" s="4" t="s">
        <v>781</v>
      </c>
    </row>
    <row r="977" spans="1:11" x14ac:dyDescent="0.2">
      <c r="A977" s="51">
        <f t="shared" si="19"/>
        <v>969</v>
      </c>
      <c r="B977" s="7" t="s">
        <v>2782</v>
      </c>
      <c r="C977" s="7" t="s">
        <v>2765</v>
      </c>
      <c r="D977" s="7" t="s">
        <v>26</v>
      </c>
      <c r="E977" s="7" t="s">
        <v>2769</v>
      </c>
      <c r="F977" s="8" t="s">
        <v>2783</v>
      </c>
      <c r="G977" s="9">
        <v>1298</v>
      </c>
      <c r="H977" s="9">
        <v>2109</v>
      </c>
      <c r="I977" s="10" t="s">
        <v>41</v>
      </c>
      <c r="J977" s="40" t="s">
        <v>50</v>
      </c>
      <c r="K977" s="4" t="s">
        <v>781</v>
      </c>
    </row>
    <row r="978" spans="1:11" x14ac:dyDescent="0.2">
      <c r="A978" s="51">
        <f t="shared" si="19"/>
        <v>970</v>
      </c>
      <c r="B978" s="7" t="s">
        <v>2784</v>
      </c>
      <c r="C978" s="7" t="s">
        <v>2765</v>
      </c>
      <c r="D978" s="7" t="s">
        <v>26</v>
      </c>
      <c r="E978" s="7" t="s">
        <v>2769</v>
      </c>
      <c r="F978" s="8" t="s">
        <v>2785</v>
      </c>
      <c r="G978" s="9">
        <v>1462</v>
      </c>
      <c r="H978" s="9">
        <v>2520</v>
      </c>
      <c r="I978" s="10" t="s">
        <v>41</v>
      </c>
      <c r="J978" s="40" t="s">
        <v>50</v>
      </c>
      <c r="K978" s="4"/>
    </row>
    <row r="979" spans="1:11" x14ac:dyDescent="0.2">
      <c r="A979" s="51">
        <f t="shared" si="19"/>
        <v>971</v>
      </c>
      <c r="B979" s="7" t="s">
        <v>2864</v>
      </c>
      <c r="C979" s="7" t="s">
        <v>2088</v>
      </c>
      <c r="D979" s="7" t="s">
        <v>26</v>
      </c>
      <c r="E979" s="7" t="s">
        <v>2858</v>
      </c>
      <c r="F979" s="8" t="s">
        <v>2865</v>
      </c>
      <c r="G979" s="9">
        <v>2765</v>
      </c>
      <c r="H979" s="9">
        <v>4938</v>
      </c>
      <c r="I979" s="10" t="s">
        <v>41</v>
      </c>
      <c r="J979" s="40" t="s">
        <v>50</v>
      </c>
      <c r="K979" s="4" t="s">
        <v>781</v>
      </c>
    </row>
    <row r="980" spans="1:11" x14ac:dyDescent="0.2">
      <c r="A980" s="51">
        <f t="shared" si="19"/>
        <v>972</v>
      </c>
      <c r="B980" s="7" t="s">
        <v>2891</v>
      </c>
      <c r="C980" s="7" t="s">
        <v>2088</v>
      </c>
      <c r="D980" s="7" t="s">
        <v>26</v>
      </c>
      <c r="E980" s="7" t="s">
        <v>2878</v>
      </c>
      <c r="F980" s="8" t="s">
        <v>2892</v>
      </c>
      <c r="G980" s="9">
        <v>1357</v>
      </c>
      <c r="H980" s="9">
        <v>2667</v>
      </c>
      <c r="I980" s="10" t="s">
        <v>41</v>
      </c>
      <c r="J980" s="40" t="s">
        <v>50</v>
      </c>
      <c r="K980" s="4"/>
    </row>
    <row r="981" spans="1:11" x14ac:dyDescent="0.2">
      <c r="A981" s="51">
        <f t="shared" si="19"/>
        <v>973</v>
      </c>
      <c r="B981" s="7" t="s">
        <v>2898</v>
      </c>
      <c r="C981" s="7" t="s">
        <v>2088</v>
      </c>
      <c r="D981" s="7" t="s">
        <v>26</v>
      </c>
      <c r="E981" s="7" t="s">
        <v>2896</v>
      </c>
      <c r="F981" s="8" t="s">
        <v>382</v>
      </c>
      <c r="G981" s="9">
        <v>1694</v>
      </c>
      <c r="H981" s="9">
        <v>3030</v>
      </c>
      <c r="I981" s="10" t="s">
        <v>41</v>
      </c>
      <c r="J981" s="40" t="s">
        <v>50</v>
      </c>
      <c r="K981" s="4" t="s">
        <v>781</v>
      </c>
    </row>
    <row r="982" spans="1:11" x14ac:dyDescent="0.2">
      <c r="A982" s="51">
        <f t="shared" si="19"/>
        <v>974</v>
      </c>
      <c r="B982" s="7" t="s">
        <v>2909</v>
      </c>
      <c r="C982" s="7" t="s">
        <v>2088</v>
      </c>
      <c r="D982" s="7" t="s">
        <v>26</v>
      </c>
      <c r="E982" s="7" t="s">
        <v>2908</v>
      </c>
      <c r="F982" s="8" t="s">
        <v>579</v>
      </c>
      <c r="G982" s="9">
        <v>2189</v>
      </c>
      <c r="H982" s="9">
        <v>4495</v>
      </c>
      <c r="I982" s="10" t="s">
        <v>2</v>
      </c>
      <c r="J982" s="40" t="s">
        <v>50</v>
      </c>
      <c r="K982" s="4" t="s">
        <v>781</v>
      </c>
    </row>
    <row r="983" spans="1:11" x14ac:dyDescent="0.2">
      <c r="A983" s="51">
        <f t="shared" si="19"/>
        <v>975</v>
      </c>
      <c r="B983" s="7" t="s">
        <v>2910</v>
      </c>
      <c r="C983" s="7" t="s">
        <v>2088</v>
      </c>
      <c r="D983" s="7" t="s">
        <v>26</v>
      </c>
      <c r="E983" s="7" t="s">
        <v>2908</v>
      </c>
      <c r="F983" s="8" t="s">
        <v>2075</v>
      </c>
      <c r="G983" s="9">
        <v>1449</v>
      </c>
      <c r="H983" s="9">
        <v>2750</v>
      </c>
      <c r="I983" s="10" t="s">
        <v>41</v>
      </c>
      <c r="J983" s="40" t="s">
        <v>50</v>
      </c>
      <c r="K983" s="4"/>
    </row>
    <row r="984" spans="1:11" x14ac:dyDescent="0.2">
      <c r="A984" s="51">
        <f t="shared" si="19"/>
        <v>976</v>
      </c>
      <c r="B984" s="7" t="s">
        <v>2938</v>
      </c>
      <c r="C984" s="7" t="s">
        <v>2088</v>
      </c>
      <c r="D984" s="7" t="s">
        <v>26</v>
      </c>
      <c r="E984" s="7" t="s">
        <v>2923</v>
      </c>
      <c r="F984" s="8" t="s">
        <v>2939</v>
      </c>
      <c r="G984" s="9">
        <v>1462</v>
      </c>
      <c r="H984" s="9">
        <v>2911.14</v>
      </c>
      <c r="I984" s="10" t="s">
        <v>2</v>
      </c>
      <c r="J984" s="40" t="s">
        <v>50</v>
      </c>
      <c r="K984" s="4"/>
    </row>
    <row r="985" spans="1:11" x14ac:dyDescent="0.2">
      <c r="A985" s="51">
        <f t="shared" si="19"/>
        <v>977</v>
      </c>
      <c r="B985" s="7" t="s">
        <v>2947</v>
      </c>
      <c r="C985" s="7" t="s">
        <v>2088</v>
      </c>
      <c r="D985" s="7" t="s">
        <v>26</v>
      </c>
      <c r="E985" s="7" t="s">
        <v>2946</v>
      </c>
      <c r="F985" s="8" t="s">
        <v>541</v>
      </c>
      <c r="G985" s="9">
        <v>1514</v>
      </c>
      <c r="H985" s="9">
        <v>2727</v>
      </c>
      <c r="I985" s="10" t="s">
        <v>41</v>
      </c>
      <c r="J985" s="40" t="s">
        <v>50</v>
      </c>
      <c r="K985" s="4"/>
    </row>
    <row r="986" spans="1:11" x14ac:dyDescent="0.2">
      <c r="A986" s="51">
        <f t="shared" si="19"/>
        <v>978</v>
      </c>
      <c r="B986" s="7" t="s">
        <v>2948</v>
      </c>
      <c r="C986" s="7" t="s">
        <v>2088</v>
      </c>
      <c r="D986" s="7" t="s">
        <v>26</v>
      </c>
      <c r="E986" s="7" t="s">
        <v>2946</v>
      </c>
      <c r="F986" s="8" t="s">
        <v>2942</v>
      </c>
      <c r="G986" s="9">
        <v>1487</v>
      </c>
      <c r="H986" s="9">
        <v>2840</v>
      </c>
      <c r="I986" s="10" t="s">
        <v>41</v>
      </c>
      <c r="J986" s="40" t="s">
        <v>50</v>
      </c>
      <c r="K986" s="4"/>
    </row>
    <row r="987" spans="1:11" x14ac:dyDescent="0.2">
      <c r="A987" s="51">
        <f t="shared" si="19"/>
        <v>979</v>
      </c>
      <c r="B987" s="7" t="s">
        <v>2949</v>
      </c>
      <c r="C987" s="7" t="s">
        <v>2088</v>
      </c>
      <c r="D987" s="7" t="s">
        <v>26</v>
      </c>
      <c r="E987" s="7" t="s">
        <v>2946</v>
      </c>
      <c r="F987" s="8" t="s">
        <v>2950</v>
      </c>
      <c r="G987" s="9">
        <v>1705</v>
      </c>
      <c r="H987" s="9">
        <v>3491</v>
      </c>
      <c r="I987" s="10" t="s">
        <v>41</v>
      </c>
      <c r="J987" s="40" t="s">
        <v>50</v>
      </c>
      <c r="K987" s="4"/>
    </row>
    <row r="988" spans="1:11" x14ac:dyDescent="0.2">
      <c r="A988" s="51">
        <f t="shared" si="19"/>
        <v>980</v>
      </c>
      <c r="B988" s="7" t="s">
        <v>2971</v>
      </c>
      <c r="C988" s="7" t="s">
        <v>2765</v>
      </c>
      <c r="D988" s="7" t="s">
        <v>26</v>
      </c>
      <c r="E988" s="7" t="s">
        <v>2964</v>
      </c>
      <c r="F988" s="8" t="s">
        <v>2942</v>
      </c>
      <c r="G988" s="9">
        <v>1784</v>
      </c>
      <c r="H988" s="9">
        <v>3480</v>
      </c>
      <c r="I988" s="10" t="s">
        <v>41</v>
      </c>
      <c r="J988" s="40" t="s">
        <v>50</v>
      </c>
      <c r="K988" s="4" t="s">
        <v>2968</v>
      </c>
    </row>
    <row r="989" spans="1:11" x14ac:dyDescent="0.2">
      <c r="A989" s="51">
        <f t="shared" si="19"/>
        <v>981</v>
      </c>
      <c r="B989" s="7" t="s">
        <v>3029</v>
      </c>
      <c r="C989" s="7" t="s">
        <v>2765</v>
      </c>
      <c r="D989" s="7" t="s">
        <v>26</v>
      </c>
      <c r="E989" s="7" t="s">
        <v>3020</v>
      </c>
      <c r="F989" s="8" t="s">
        <v>589</v>
      </c>
      <c r="G989" s="9">
        <v>1554</v>
      </c>
      <c r="H989" s="9">
        <v>3176</v>
      </c>
      <c r="I989" s="10" t="s">
        <v>41</v>
      </c>
      <c r="J989" s="40" t="s">
        <v>50</v>
      </c>
      <c r="K989" s="4" t="s">
        <v>781</v>
      </c>
    </row>
    <row r="990" spans="1:11" x14ac:dyDescent="0.2">
      <c r="A990" s="51">
        <f t="shared" si="19"/>
        <v>982</v>
      </c>
      <c r="B990" s="7" t="s">
        <v>3030</v>
      </c>
      <c r="C990" s="7" t="s">
        <v>2765</v>
      </c>
      <c r="D990" s="7" t="s">
        <v>26</v>
      </c>
      <c r="E990" s="7" t="s">
        <v>3020</v>
      </c>
      <c r="F990" s="8" t="s">
        <v>3031</v>
      </c>
      <c r="G990" s="9">
        <v>1622</v>
      </c>
      <c r="H990" s="9">
        <v>3041</v>
      </c>
      <c r="I990" s="10" t="s">
        <v>41</v>
      </c>
      <c r="J990" s="40" t="s">
        <v>50</v>
      </c>
      <c r="K990" s="4" t="s">
        <v>780</v>
      </c>
    </row>
    <row r="991" spans="1:11" x14ac:dyDescent="0.2">
      <c r="A991" s="51">
        <f t="shared" si="19"/>
        <v>983</v>
      </c>
      <c r="B991" s="7" t="s">
        <v>3046</v>
      </c>
      <c r="C991" s="7" t="s">
        <v>2765</v>
      </c>
      <c r="D991" s="7" t="s">
        <v>26</v>
      </c>
      <c r="E991" s="7" t="s">
        <v>3033</v>
      </c>
      <c r="F991" s="8" t="s">
        <v>761</v>
      </c>
      <c r="G991" s="9">
        <v>1515</v>
      </c>
      <c r="H991" s="9">
        <v>2927</v>
      </c>
      <c r="I991" s="10" t="s">
        <v>709</v>
      </c>
      <c r="J991" s="40" t="s">
        <v>50</v>
      </c>
      <c r="K991" s="4"/>
    </row>
    <row r="992" spans="1:11" s="52" customFormat="1" x14ac:dyDescent="0.2">
      <c r="A992" s="51">
        <f t="shared" si="19"/>
        <v>984</v>
      </c>
      <c r="B992" s="7" t="s">
        <v>848</v>
      </c>
      <c r="C992" s="7" t="s">
        <v>2088</v>
      </c>
      <c r="D992" s="11" t="s">
        <v>2094</v>
      </c>
      <c r="E992" s="49">
        <v>2008.01</v>
      </c>
      <c r="F992" s="12" t="s">
        <v>341</v>
      </c>
      <c r="G992" s="13">
        <v>249</v>
      </c>
      <c r="H992" s="13">
        <v>484</v>
      </c>
      <c r="I992" s="14" t="s">
        <v>2</v>
      </c>
      <c r="J992" s="46" t="s">
        <v>50</v>
      </c>
      <c r="K992" s="6"/>
    </row>
    <row r="993" spans="1:11" s="52" customFormat="1" x14ac:dyDescent="0.2">
      <c r="A993" s="51">
        <f t="shared" si="19"/>
        <v>985</v>
      </c>
      <c r="B993" s="7" t="s">
        <v>849</v>
      </c>
      <c r="C993" s="7" t="s">
        <v>2088</v>
      </c>
      <c r="D993" s="11" t="s">
        <v>2094</v>
      </c>
      <c r="E993" s="49">
        <v>2008.01</v>
      </c>
      <c r="F993" s="12" t="s">
        <v>341</v>
      </c>
      <c r="G993" s="13">
        <v>452</v>
      </c>
      <c r="H993" s="13">
        <v>827</v>
      </c>
      <c r="I993" s="14" t="s">
        <v>2</v>
      </c>
      <c r="J993" s="46" t="s">
        <v>50</v>
      </c>
      <c r="K993" s="6"/>
    </row>
    <row r="994" spans="1:11" s="52" customFormat="1" x14ac:dyDescent="0.2">
      <c r="A994" s="51">
        <f t="shared" si="19"/>
        <v>986</v>
      </c>
      <c r="B994" s="7" t="s">
        <v>1016</v>
      </c>
      <c r="C994" s="7" t="s">
        <v>2088</v>
      </c>
      <c r="D994" s="11" t="s">
        <v>2133</v>
      </c>
      <c r="E994" s="49" t="s">
        <v>2132</v>
      </c>
      <c r="F994" s="8" t="s">
        <v>433</v>
      </c>
      <c r="G994" s="9">
        <v>323</v>
      </c>
      <c r="H994" s="9">
        <v>525</v>
      </c>
      <c r="I994" s="10" t="s">
        <v>2</v>
      </c>
      <c r="J994" s="40" t="s">
        <v>50</v>
      </c>
      <c r="K994" s="35"/>
    </row>
    <row r="995" spans="1:11" s="52" customFormat="1" x14ac:dyDescent="0.2">
      <c r="A995" s="51">
        <f t="shared" si="19"/>
        <v>987</v>
      </c>
      <c r="B995" s="7" t="s">
        <v>850</v>
      </c>
      <c r="C995" s="7" t="s">
        <v>2088</v>
      </c>
      <c r="D995" s="11" t="s">
        <v>2094</v>
      </c>
      <c r="E995" s="49">
        <v>2011.07</v>
      </c>
      <c r="F995" s="8" t="s">
        <v>375</v>
      </c>
      <c r="G995" s="9">
        <v>617</v>
      </c>
      <c r="H995" s="9">
        <v>1136</v>
      </c>
      <c r="I995" s="10" t="s">
        <v>2</v>
      </c>
      <c r="J995" s="40" t="s">
        <v>50</v>
      </c>
      <c r="K995" s="4"/>
    </row>
    <row r="996" spans="1:11" s="52" customFormat="1" x14ac:dyDescent="0.2">
      <c r="A996" s="51">
        <f t="shared" si="19"/>
        <v>988</v>
      </c>
      <c r="B996" s="7" t="s">
        <v>851</v>
      </c>
      <c r="C996" s="7" t="s">
        <v>2088</v>
      </c>
      <c r="D996" s="11" t="s">
        <v>2094</v>
      </c>
      <c r="E996" s="49">
        <v>2011.07</v>
      </c>
      <c r="F996" s="8" t="s">
        <v>375</v>
      </c>
      <c r="G996" s="9">
        <v>172</v>
      </c>
      <c r="H996" s="9">
        <v>405</v>
      </c>
      <c r="I996" s="10" t="s">
        <v>2</v>
      </c>
      <c r="J996" s="40" t="s">
        <v>50</v>
      </c>
      <c r="K996" s="4"/>
    </row>
    <row r="997" spans="1:11" s="52" customFormat="1" x14ac:dyDescent="0.2">
      <c r="A997" s="51">
        <f t="shared" si="19"/>
        <v>989</v>
      </c>
      <c r="B997" s="7" t="s">
        <v>852</v>
      </c>
      <c r="C997" s="7" t="s">
        <v>2088</v>
      </c>
      <c r="D997" s="11" t="s">
        <v>2094</v>
      </c>
      <c r="E997" s="49">
        <v>2012.04</v>
      </c>
      <c r="F997" s="8" t="s">
        <v>407</v>
      </c>
      <c r="G997" s="9">
        <v>900</v>
      </c>
      <c r="H997" s="9">
        <v>1529</v>
      </c>
      <c r="I997" s="10" t="s">
        <v>853</v>
      </c>
      <c r="J997" s="40" t="s">
        <v>50</v>
      </c>
      <c r="K997" s="4"/>
    </row>
    <row r="998" spans="1:11" s="52" customFormat="1" x14ac:dyDescent="0.2">
      <c r="A998" s="51">
        <f t="shared" si="19"/>
        <v>990</v>
      </c>
      <c r="B998" s="7" t="s">
        <v>854</v>
      </c>
      <c r="C998" s="7" t="s">
        <v>2088</v>
      </c>
      <c r="D998" s="11" t="s">
        <v>2094</v>
      </c>
      <c r="E998" s="48">
        <v>2012.08</v>
      </c>
      <c r="F998" s="8" t="s">
        <v>222</v>
      </c>
      <c r="G998" s="9">
        <v>745</v>
      </c>
      <c r="H998" s="9">
        <v>1411</v>
      </c>
      <c r="I998" s="10" t="s">
        <v>2175</v>
      </c>
      <c r="J998" s="40" t="s">
        <v>50</v>
      </c>
      <c r="K998" s="4"/>
    </row>
    <row r="999" spans="1:11" s="52" customFormat="1" x14ac:dyDescent="0.2">
      <c r="A999" s="51">
        <f t="shared" si="19"/>
        <v>991</v>
      </c>
      <c r="B999" s="7" t="s">
        <v>855</v>
      </c>
      <c r="C999" s="11" t="s">
        <v>2088</v>
      </c>
      <c r="D999" s="11" t="s">
        <v>2094</v>
      </c>
      <c r="E999" s="48">
        <v>2013.11</v>
      </c>
      <c r="F999" s="8" t="s">
        <v>126</v>
      </c>
      <c r="G999" s="9">
        <v>579</v>
      </c>
      <c r="H999" s="9">
        <v>592</v>
      </c>
      <c r="I999" s="10" t="s">
        <v>2156</v>
      </c>
      <c r="J999" s="40" t="s">
        <v>50</v>
      </c>
      <c r="K999" s="4"/>
    </row>
    <row r="1000" spans="1:11" s="52" customFormat="1" x14ac:dyDescent="0.2">
      <c r="A1000" s="51">
        <f t="shared" si="19"/>
        <v>992</v>
      </c>
      <c r="B1000" s="7" t="s">
        <v>856</v>
      </c>
      <c r="C1000" s="7" t="s">
        <v>2088</v>
      </c>
      <c r="D1000" s="11" t="s">
        <v>2219</v>
      </c>
      <c r="E1000" s="48">
        <v>2013.12</v>
      </c>
      <c r="F1000" s="8" t="s">
        <v>119</v>
      </c>
      <c r="G1000" s="9">
        <v>1260</v>
      </c>
      <c r="H1000" s="9">
        <v>2734</v>
      </c>
      <c r="I1000" s="10" t="s">
        <v>2220</v>
      </c>
      <c r="J1000" s="40" t="s">
        <v>50</v>
      </c>
      <c r="K1000" s="4"/>
    </row>
    <row r="1001" spans="1:11" s="52" customFormat="1" x14ac:dyDescent="0.2">
      <c r="A1001" s="51">
        <f t="shared" si="19"/>
        <v>993</v>
      </c>
      <c r="B1001" s="7" t="s">
        <v>857</v>
      </c>
      <c r="C1001" s="7" t="s">
        <v>2088</v>
      </c>
      <c r="D1001" s="11" t="s">
        <v>2094</v>
      </c>
      <c r="E1001" s="49">
        <v>2013.12</v>
      </c>
      <c r="F1001" s="36" t="s">
        <v>491</v>
      </c>
      <c r="G1001" s="37">
        <v>1108</v>
      </c>
      <c r="H1001" s="9">
        <v>2537</v>
      </c>
      <c r="I1001" s="10" t="s">
        <v>2187</v>
      </c>
      <c r="J1001" s="40" t="s">
        <v>50</v>
      </c>
      <c r="K1001" s="5"/>
    </row>
    <row r="1002" spans="1:11" s="52" customFormat="1" x14ac:dyDescent="0.2">
      <c r="A1002" s="51">
        <f t="shared" si="19"/>
        <v>994</v>
      </c>
      <c r="B1002" s="11" t="s">
        <v>858</v>
      </c>
      <c r="C1002" s="7" t="s">
        <v>2088</v>
      </c>
      <c r="D1002" s="11" t="s">
        <v>2094</v>
      </c>
      <c r="E1002" s="49">
        <v>2014.02</v>
      </c>
      <c r="F1002" s="36" t="s">
        <v>313</v>
      </c>
      <c r="G1002" s="37">
        <v>1940</v>
      </c>
      <c r="H1002" s="9">
        <v>3727</v>
      </c>
      <c r="I1002" s="10" t="s">
        <v>2200</v>
      </c>
      <c r="J1002" s="40" t="s">
        <v>50</v>
      </c>
      <c r="K1002" s="5"/>
    </row>
    <row r="1003" spans="1:11" s="52" customFormat="1" x14ac:dyDescent="0.2">
      <c r="A1003" s="51">
        <f t="shared" si="19"/>
        <v>995</v>
      </c>
      <c r="B1003" s="11" t="s">
        <v>859</v>
      </c>
      <c r="C1003" s="7" t="s">
        <v>2088</v>
      </c>
      <c r="D1003" s="11" t="s">
        <v>2094</v>
      </c>
      <c r="E1003" s="49">
        <v>2014.02</v>
      </c>
      <c r="F1003" s="36" t="s">
        <v>314</v>
      </c>
      <c r="G1003" s="37">
        <v>1733</v>
      </c>
      <c r="H1003" s="9">
        <v>3455</v>
      </c>
      <c r="I1003" s="10" t="s">
        <v>2187</v>
      </c>
      <c r="J1003" s="40" t="s">
        <v>50</v>
      </c>
      <c r="K1003" s="5"/>
    </row>
    <row r="1004" spans="1:11" s="52" customFormat="1" x14ac:dyDescent="0.2">
      <c r="A1004" s="51">
        <f t="shared" si="19"/>
        <v>996</v>
      </c>
      <c r="B1004" s="11" t="s">
        <v>860</v>
      </c>
      <c r="C1004" s="7" t="s">
        <v>2088</v>
      </c>
      <c r="D1004" s="11" t="s">
        <v>2219</v>
      </c>
      <c r="E1004" s="49">
        <v>2014.03</v>
      </c>
      <c r="F1004" s="36" t="s">
        <v>144</v>
      </c>
      <c r="G1004" s="37">
        <v>260</v>
      </c>
      <c r="H1004" s="9">
        <v>636</v>
      </c>
      <c r="I1004" s="10" t="s">
        <v>2167</v>
      </c>
      <c r="J1004" s="40" t="s">
        <v>50</v>
      </c>
      <c r="K1004" s="4" t="s">
        <v>2198</v>
      </c>
    </row>
    <row r="1005" spans="1:11" s="52" customFormat="1" x14ac:dyDescent="0.2">
      <c r="A1005" s="51">
        <f t="shared" si="19"/>
        <v>997</v>
      </c>
      <c r="B1005" s="11" t="s">
        <v>1029</v>
      </c>
      <c r="C1005" s="7" t="s">
        <v>2088</v>
      </c>
      <c r="D1005" s="11" t="s">
        <v>2240</v>
      </c>
      <c r="E1005" s="49">
        <v>2014.03</v>
      </c>
      <c r="F1005" s="36" t="s">
        <v>126</v>
      </c>
      <c r="G1005" s="37">
        <v>2087</v>
      </c>
      <c r="H1005" s="9">
        <v>3970</v>
      </c>
      <c r="I1005" s="10" t="s">
        <v>2119</v>
      </c>
      <c r="J1005" s="40" t="s">
        <v>50</v>
      </c>
      <c r="K1005" s="5"/>
    </row>
    <row r="1006" spans="1:11" s="52" customFormat="1" x14ac:dyDescent="0.2">
      <c r="A1006" s="51">
        <f t="shared" si="19"/>
        <v>998</v>
      </c>
      <c r="B1006" s="11" t="s">
        <v>861</v>
      </c>
      <c r="C1006" s="11" t="s">
        <v>2088</v>
      </c>
      <c r="D1006" s="11" t="s">
        <v>2094</v>
      </c>
      <c r="E1006" s="49">
        <v>2014.06</v>
      </c>
      <c r="F1006" s="36" t="s">
        <v>128</v>
      </c>
      <c r="G1006" s="37">
        <v>1459</v>
      </c>
      <c r="H1006" s="9">
        <v>2738</v>
      </c>
      <c r="I1006" s="10" t="s">
        <v>2163</v>
      </c>
      <c r="J1006" s="40" t="s">
        <v>50</v>
      </c>
      <c r="K1006" s="5"/>
    </row>
    <row r="1007" spans="1:11" s="52" customFormat="1" x14ac:dyDescent="0.2">
      <c r="A1007" s="51">
        <f t="shared" si="19"/>
        <v>999</v>
      </c>
      <c r="B1007" s="11" t="s">
        <v>862</v>
      </c>
      <c r="C1007" s="11" t="s">
        <v>2088</v>
      </c>
      <c r="D1007" s="11" t="s">
        <v>2248</v>
      </c>
      <c r="E1007" s="49">
        <v>2014.06</v>
      </c>
      <c r="F1007" s="36" t="s">
        <v>128</v>
      </c>
      <c r="G1007" s="37">
        <v>1809</v>
      </c>
      <c r="H1007" s="9">
        <v>3617</v>
      </c>
      <c r="I1007" s="10" t="s">
        <v>2117</v>
      </c>
      <c r="J1007" s="40" t="s">
        <v>50</v>
      </c>
      <c r="K1007" s="5"/>
    </row>
    <row r="1008" spans="1:11" s="52" customFormat="1" x14ac:dyDescent="0.2">
      <c r="A1008" s="51">
        <f t="shared" si="19"/>
        <v>1000</v>
      </c>
      <c r="B1008" s="11" t="s">
        <v>863</v>
      </c>
      <c r="C1008" s="11" t="s">
        <v>2088</v>
      </c>
      <c r="D1008" s="11" t="s">
        <v>2094</v>
      </c>
      <c r="E1008" s="49">
        <v>2014.07</v>
      </c>
      <c r="F1008" s="36" t="s">
        <v>126</v>
      </c>
      <c r="G1008" s="37">
        <v>2406</v>
      </c>
      <c r="H1008" s="9">
        <v>4962</v>
      </c>
      <c r="I1008" s="10" t="s">
        <v>2117</v>
      </c>
      <c r="J1008" s="40" t="s">
        <v>50</v>
      </c>
      <c r="K1008" s="5"/>
    </row>
    <row r="1009" spans="1:11" s="52" customFormat="1" x14ac:dyDescent="0.2">
      <c r="A1009" s="51">
        <f t="shared" si="19"/>
        <v>1001</v>
      </c>
      <c r="B1009" s="7" t="s">
        <v>864</v>
      </c>
      <c r="C1009" s="7" t="s">
        <v>2088</v>
      </c>
      <c r="D1009" s="7" t="s">
        <v>2094</v>
      </c>
      <c r="E1009" s="49">
        <v>2014.09</v>
      </c>
      <c r="F1009" s="8" t="s">
        <v>173</v>
      </c>
      <c r="G1009" s="9">
        <v>1144</v>
      </c>
      <c r="H1009" s="9">
        <v>2060</v>
      </c>
      <c r="I1009" s="10" t="s">
        <v>2117</v>
      </c>
      <c r="J1009" s="40" t="s">
        <v>50</v>
      </c>
      <c r="K1009" s="4"/>
    </row>
    <row r="1010" spans="1:11" s="52" customFormat="1" x14ac:dyDescent="0.2">
      <c r="A1010" s="51">
        <f t="shared" si="19"/>
        <v>1002</v>
      </c>
      <c r="B1010" s="7" t="s">
        <v>865</v>
      </c>
      <c r="C1010" s="7" t="s">
        <v>2088</v>
      </c>
      <c r="D1010" s="7" t="s">
        <v>2094</v>
      </c>
      <c r="E1010" s="49">
        <v>2014.09</v>
      </c>
      <c r="F1010" s="8" t="s">
        <v>283</v>
      </c>
      <c r="G1010" s="9">
        <v>1543</v>
      </c>
      <c r="H1010" s="9">
        <v>3077</v>
      </c>
      <c r="I1010" s="10" t="s">
        <v>2117</v>
      </c>
      <c r="J1010" s="40" t="s">
        <v>50</v>
      </c>
      <c r="K1010" s="4"/>
    </row>
    <row r="1011" spans="1:11" s="52" customFormat="1" x14ac:dyDescent="0.2">
      <c r="A1011" s="51">
        <f t="shared" si="19"/>
        <v>1003</v>
      </c>
      <c r="B1011" s="7" t="s">
        <v>866</v>
      </c>
      <c r="C1011" s="7" t="s">
        <v>2088</v>
      </c>
      <c r="D1011" s="7" t="s">
        <v>2094</v>
      </c>
      <c r="E1011" s="49">
        <v>2014.11</v>
      </c>
      <c r="F1011" s="8" t="s">
        <v>300</v>
      </c>
      <c r="G1011" s="9">
        <v>1161</v>
      </c>
      <c r="H1011" s="9">
        <v>1932</v>
      </c>
      <c r="I1011" s="10" t="s">
        <v>2152</v>
      </c>
      <c r="J1011" s="40" t="s">
        <v>50</v>
      </c>
      <c r="K1011" s="4"/>
    </row>
    <row r="1012" spans="1:11" s="52" customFormat="1" x14ac:dyDescent="0.2">
      <c r="A1012" s="51">
        <f t="shared" si="19"/>
        <v>1004</v>
      </c>
      <c r="B1012" s="7" t="s">
        <v>867</v>
      </c>
      <c r="C1012" s="7" t="s">
        <v>2088</v>
      </c>
      <c r="D1012" s="7" t="s">
        <v>2268</v>
      </c>
      <c r="E1012" s="49">
        <v>2014.12</v>
      </c>
      <c r="F1012" s="8" t="s">
        <v>226</v>
      </c>
      <c r="G1012" s="9">
        <v>1411</v>
      </c>
      <c r="H1012" s="9">
        <v>2291</v>
      </c>
      <c r="I1012" s="10" t="s">
        <v>2269</v>
      </c>
      <c r="J1012" s="40" t="s">
        <v>50</v>
      </c>
      <c r="K1012" s="4"/>
    </row>
    <row r="1013" spans="1:11" s="52" customFormat="1" x14ac:dyDescent="0.2">
      <c r="A1013" s="51">
        <f t="shared" si="19"/>
        <v>1005</v>
      </c>
      <c r="B1013" s="7" t="s">
        <v>868</v>
      </c>
      <c r="C1013" s="7" t="s">
        <v>2088</v>
      </c>
      <c r="D1013" s="7" t="s">
        <v>2270</v>
      </c>
      <c r="E1013" s="49">
        <v>2014.12</v>
      </c>
      <c r="F1013" s="8" t="s">
        <v>301</v>
      </c>
      <c r="G1013" s="9">
        <v>1036</v>
      </c>
      <c r="H1013" s="9">
        <v>2503</v>
      </c>
      <c r="I1013" s="10" t="s">
        <v>2156</v>
      </c>
      <c r="J1013" s="40" t="s">
        <v>50</v>
      </c>
      <c r="K1013" s="4"/>
    </row>
    <row r="1014" spans="1:11" s="52" customFormat="1" x14ac:dyDescent="0.2">
      <c r="A1014" s="51">
        <f t="shared" si="19"/>
        <v>1006</v>
      </c>
      <c r="B1014" s="7" t="s">
        <v>869</v>
      </c>
      <c r="C1014" s="7" t="s">
        <v>2088</v>
      </c>
      <c r="D1014" s="7" t="s">
        <v>2094</v>
      </c>
      <c r="E1014" s="49">
        <v>2014.12</v>
      </c>
      <c r="F1014" s="8" t="s">
        <v>126</v>
      </c>
      <c r="G1014" s="9">
        <v>1931</v>
      </c>
      <c r="H1014" s="9">
        <v>3481</v>
      </c>
      <c r="I1014" s="10" t="s">
        <v>2156</v>
      </c>
      <c r="J1014" s="40" t="s">
        <v>50</v>
      </c>
      <c r="K1014" s="4"/>
    </row>
    <row r="1015" spans="1:11" s="52" customFormat="1" x14ac:dyDescent="0.2">
      <c r="A1015" s="51">
        <f t="shared" si="19"/>
        <v>1007</v>
      </c>
      <c r="B1015" s="11" t="s">
        <v>870</v>
      </c>
      <c r="C1015" s="7" t="s">
        <v>2088</v>
      </c>
      <c r="D1015" s="11" t="s">
        <v>2094</v>
      </c>
      <c r="E1015" s="49">
        <v>2015.03</v>
      </c>
      <c r="F1015" s="12" t="s">
        <v>174</v>
      </c>
      <c r="G1015" s="13">
        <v>1244</v>
      </c>
      <c r="H1015" s="13">
        <v>2394</v>
      </c>
      <c r="I1015" s="14" t="s">
        <v>2275</v>
      </c>
      <c r="J1015" s="46" t="s">
        <v>50</v>
      </c>
      <c r="K1015" s="6"/>
    </row>
    <row r="1016" spans="1:11" s="52" customFormat="1" x14ac:dyDescent="0.2">
      <c r="A1016" s="51">
        <f t="shared" si="19"/>
        <v>1008</v>
      </c>
      <c r="B1016" s="11" t="s">
        <v>871</v>
      </c>
      <c r="C1016" s="11" t="s">
        <v>2088</v>
      </c>
      <c r="D1016" s="11" t="s">
        <v>2289</v>
      </c>
      <c r="E1016" s="49">
        <v>2015.06</v>
      </c>
      <c r="F1016" s="12" t="s">
        <v>173</v>
      </c>
      <c r="G1016" s="13">
        <v>605</v>
      </c>
      <c r="H1016" s="13">
        <v>1152</v>
      </c>
      <c r="I1016" s="14" t="s">
        <v>2290</v>
      </c>
      <c r="J1016" s="46" t="s">
        <v>50</v>
      </c>
      <c r="K1016" s="6"/>
    </row>
    <row r="1017" spans="1:11" s="52" customFormat="1" x14ac:dyDescent="0.2">
      <c r="A1017" s="51">
        <f t="shared" si="19"/>
        <v>1009</v>
      </c>
      <c r="B1017" s="11" t="s">
        <v>872</v>
      </c>
      <c r="C1017" s="11" t="s">
        <v>2088</v>
      </c>
      <c r="D1017" s="11" t="s">
        <v>2291</v>
      </c>
      <c r="E1017" s="49">
        <v>2015.06</v>
      </c>
      <c r="F1017" s="12" t="s">
        <v>173</v>
      </c>
      <c r="G1017" s="13">
        <v>464</v>
      </c>
      <c r="H1017" s="13">
        <v>1183</v>
      </c>
      <c r="I1017" s="14" t="s">
        <v>2290</v>
      </c>
      <c r="J1017" s="46" t="s">
        <v>50</v>
      </c>
      <c r="K1017" s="6"/>
    </row>
    <row r="1018" spans="1:11" s="52" customFormat="1" x14ac:dyDescent="0.2">
      <c r="A1018" s="51">
        <f t="shared" si="19"/>
        <v>1010</v>
      </c>
      <c r="B1018" s="11" t="s">
        <v>873</v>
      </c>
      <c r="C1018" s="11" t="s">
        <v>2088</v>
      </c>
      <c r="D1018" s="11" t="s">
        <v>2094</v>
      </c>
      <c r="E1018" s="49">
        <v>2015.06</v>
      </c>
      <c r="F1018" s="12" t="s">
        <v>268</v>
      </c>
      <c r="G1018" s="13">
        <v>2076</v>
      </c>
      <c r="H1018" s="13">
        <v>4012</v>
      </c>
      <c r="I1018" s="14" t="s">
        <v>2117</v>
      </c>
      <c r="J1018" s="46" t="s">
        <v>50</v>
      </c>
      <c r="K1018" s="6"/>
    </row>
    <row r="1019" spans="1:11" s="52" customFormat="1" x14ac:dyDescent="0.2">
      <c r="A1019" s="51">
        <f t="shared" si="19"/>
        <v>1011</v>
      </c>
      <c r="B1019" s="11" t="s">
        <v>1047</v>
      </c>
      <c r="C1019" s="11" t="s">
        <v>2088</v>
      </c>
      <c r="D1019" s="11" t="s">
        <v>2268</v>
      </c>
      <c r="E1019" s="49">
        <v>2015.06</v>
      </c>
      <c r="F1019" s="12" t="s">
        <v>146</v>
      </c>
      <c r="G1019" s="13">
        <v>372</v>
      </c>
      <c r="H1019" s="13">
        <v>830</v>
      </c>
      <c r="I1019" s="14" t="s">
        <v>2176</v>
      </c>
      <c r="J1019" s="46" t="s">
        <v>50</v>
      </c>
      <c r="K1019" s="6"/>
    </row>
    <row r="1020" spans="1:11" s="52" customFormat="1" x14ac:dyDescent="0.2">
      <c r="A1020" s="51">
        <f t="shared" si="19"/>
        <v>1012</v>
      </c>
      <c r="B1020" s="11" t="s">
        <v>874</v>
      </c>
      <c r="C1020" s="11" t="s">
        <v>2088</v>
      </c>
      <c r="D1020" s="11" t="s">
        <v>2094</v>
      </c>
      <c r="E1020" s="49">
        <v>2015.07</v>
      </c>
      <c r="F1020" s="12" t="s">
        <v>272</v>
      </c>
      <c r="G1020" s="13">
        <v>1526</v>
      </c>
      <c r="H1020" s="13">
        <v>3056</v>
      </c>
      <c r="I1020" s="14" t="s">
        <v>2187</v>
      </c>
      <c r="J1020" s="46" t="s">
        <v>50</v>
      </c>
      <c r="K1020" s="6"/>
    </row>
    <row r="1021" spans="1:11" s="52" customFormat="1" x14ac:dyDescent="0.2">
      <c r="A1021" s="51">
        <f t="shared" si="19"/>
        <v>1013</v>
      </c>
      <c r="B1021" s="11" t="s">
        <v>875</v>
      </c>
      <c r="C1021" s="11" t="s">
        <v>2088</v>
      </c>
      <c r="D1021" s="11" t="s">
        <v>2094</v>
      </c>
      <c r="E1021" s="49">
        <v>2015.08</v>
      </c>
      <c r="F1021" s="12" t="s">
        <v>144</v>
      </c>
      <c r="G1021" s="13">
        <v>1519</v>
      </c>
      <c r="H1021" s="13">
        <v>3546</v>
      </c>
      <c r="I1021" s="14" t="s">
        <v>2187</v>
      </c>
      <c r="J1021" s="46" t="s">
        <v>50</v>
      </c>
      <c r="K1021" s="6"/>
    </row>
    <row r="1022" spans="1:11" s="52" customFormat="1" x14ac:dyDescent="0.2">
      <c r="A1022" s="51">
        <f t="shared" si="19"/>
        <v>1014</v>
      </c>
      <c r="B1022" s="11" t="s">
        <v>876</v>
      </c>
      <c r="C1022" s="11" t="s">
        <v>2088</v>
      </c>
      <c r="D1022" s="11" t="s">
        <v>2094</v>
      </c>
      <c r="E1022" s="49">
        <v>2015.09</v>
      </c>
      <c r="F1022" s="12" t="s">
        <v>225</v>
      </c>
      <c r="G1022" s="13">
        <v>245</v>
      </c>
      <c r="H1022" s="13">
        <v>472</v>
      </c>
      <c r="I1022" s="14" t="s">
        <v>2117</v>
      </c>
      <c r="J1022" s="46" t="s">
        <v>50</v>
      </c>
      <c r="K1022" s="6"/>
    </row>
    <row r="1023" spans="1:11" s="52" customFormat="1" x14ac:dyDescent="0.2">
      <c r="A1023" s="51">
        <f t="shared" si="19"/>
        <v>1015</v>
      </c>
      <c r="B1023" s="11" t="s">
        <v>877</v>
      </c>
      <c r="C1023" s="11" t="s">
        <v>2088</v>
      </c>
      <c r="D1023" s="11" t="s">
        <v>2094</v>
      </c>
      <c r="E1023" s="49">
        <v>2015.09</v>
      </c>
      <c r="F1023" s="12" t="s">
        <v>77</v>
      </c>
      <c r="G1023" s="13">
        <v>1724</v>
      </c>
      <c r="H1023" s="13">
        <v>1468</v>
      </c>
      <c r="I1023" s="14" t="s">
        <v>2117</v>
      </c>
      <c r="J1023" s="46" t="s">
        <v>50</v>
      </c>
      <c r="K1023" s="6"/>
    </row>
    <row r="1024" spans="1:11" s="52" customFormat="1" x14ac:dyDescent="0.2">
      <c r="A1024" s="51">
        <f t="shared" si="19"/>
        <v>1016</v>
      </c>
      <c r="B1024" s="11" t="s">
        <v>878</v>
      </c>
      <c r="C1024" s="11" t="s">
        <v>2088</v>
      </c>
      <c r="D1024" s="11" t="s">
        <v>2094</v>
      </c>
      <c r="E1024" s="49">
        <v>2015.11</v>
      </c>
      <c r="F1024" s="12" t="s">
        <v>173</v>
      </c>
      <c r="G1024" s="13">
        <v>437</v>
      </c>
      <c r="H1024" s="13">
        <v>753</v>
      </c>
      <c r="I1024" s="14" t="s">
        <v>2275</v>
      </c>
      <c r="J1024" s="46" t="s">
        <v>50</v>
      </c>
      <c r="K1024" s="6"/>
    </row>
    <row r="1025" spans="1:11" s="52" customFormat="1" x14ac:dyDescent="0.2">
      <c r="A1025" s="51">
        <f t="shared" si="19"/>
        <v>1017</v>
      </c>
      <c r="B1025" s="11" t="s">
        <v>879</v>
      </c>
      <c r="C1025" s="11" t="s">
        <v>2088</v>
      </c>
      <c r="D1025" s="11" t="s">
        <v>2094</v>
      </c>
      <c r="E1025" s="49">
        <v>2015.12</v>
      </c>
      <c r="F1025" s="12" t="s">
        <v>143</v>
      </c>
      <c r="G1025" s="13">
        <v>1437</v>
      </c>
      <c r="H1025" s="13">
        <v>2395</v>
      </c>
      <c r="I1025" s="14" t="s">
        <v>2200</v>
      </c>
      <c r="J1025" s="46" t="s">
        <v>50</v>
      </c>
      <c r="K1025" s="6"/>
    </row>
    <row r="1026" spans="1:11" s="52" customFormat="1" x14ac:dyDescent="0.2">
      <c r="A1026" s="51">
        <f t="shared" si="19"/>
        <v>1018</v>
      </c>
      <c r="B1026" s="11" t="s">
        <v>880</v>
      </c>
      <c r="C1026" s="11" t="s">
        <v>2088</v>
      </c>
      <c r="D1026" s="11" t="s">
        <v>2094</v>
      </c>
      <c r="E1026" s="49">
        <v>2015.12</v>
      </c>
      <c r="F1026" s="12" t="s">
        <v>185</v>
      </c>
      <c r="G1026" s="13">
        <v>1932</v>
      </c>
      <c r="H1026" s="13">
        <v>3200</v>
      </c>
      <c r="I1026" s="14" t="s">
        <v>2187</v>
      </c>
      <c r="J1026" s="46" t="s">
        <v>50</v>
      </c>
      <c r="K1026" s="6"/>
    </row>
    <row r="1027" spans="1:11" s="52" customFormat="1" x14ac:dyDescent="0.2">
      <c r="A1027" s="51">
        <f t="shared" si="19"/>
        <v>1019</v>
      </c>
      <c r="B1027" s="11" t="s">
        <v>1055</v>
      </c>
      <c r="C1027" s="11" t="s">
        <v>2088</v>
      </c>
      <c r="D1027" s="11" t="s">
        <v>2094</v>
      </c>
      <c r="E1027" s="49">
        <v>2015.12</v>
      </c>
      <c r="F1027" s="12" t="s">
        <v>116</v>
      </c>
      <c r="G1027" s="13">
        <v>883</v>
      </c>
      <c r="H1027" s="13">
        <v>1767</v>
      </c>
      <c r="I1027" s="14" t="s">
        <v>2209</v>
      </c>
      <c r="J1027" s="46" t="s">
        <v>50</v>
      </c>
      <c r="K1027" s="6"/>
    </row>
    <row r="1028" spans="1:11" s="52" customFormat="1" x14ac:dyDescent="0.2">
      <c r="A1028" s="51">
        <f t="shared" si="19"/>
        <v>1020</v>
      </c>
      <c r="B1028" s="11" t="s">
        <v>1056</v>
      </c>
      <c r="C1028" s="11" t="s">
        <v>2088</v>
      </c>
      <c r="D1028" s="11" t="s">
        <v>2094</v>
      </c>
      <c r="E1028" s="49">
        <v>2016.02</v>
      </c>
      <c r="F1028" s="12" t="s">
        <v>116</v>
      </c>
      <c r="G1028" s="13">
        <v>18</v>
      </c>
      <c r="H1028" s="13">
        <v>18</v>
      </c>
      <c r="I1028" s="14" t="s">
        <v>2187</v>
      </c>
      <c r="J1028" s="46" t="s">
        <v>50</v>
      </c>
      <c r="K1028" s="6"/>
    </row>
    <row r="1029" spans="1:11" s="52" customFormat="1" x14ac:dyDescent="0.2">
      <c r="A1029" s="51">
        <f t="shared" si="19"/>
        <v>1021</v>
      </c>
      <c r="B1029" s="11" t="s">
        <v>881</v>
      </c>
      <c r="C1029" s="11" t="s">
        <v>2088</v>
      </c>
      <c r="D1029" s="11" t="s">
        <v>2094</v>
      </c>
      <c r="E1029" s="49">
        <v>2016.03</v>
      </c>
      <c r="F1029" s="12" t="s">
        <v>247</v>
      </c>
      <c r="G1029" s="13">
        <v>824</v>
      </c>
      <c r="H1029" s="13">
        <v>1524</v>
      </c>
      <c r="I1029" s="14" t="s">
        <v>2117</v>
      </c>
      <c r="J1029" s="46" t="s">
        <v>50</v>
      </c>
      <c r="K1029" s="6"/>
    </row>
    <row r="1030" spans="1:11" s="52" customFormat="1" x14ac:dyDescent="0.2">
      <c r="A1030" s="51">
        <f t="shared" si="19"/>
        <v>1022</v>
      </c>
      <c r="B1030" s="11" t="s">
        <v>2333</v>
      </c>
      <c r="C1030" s="11" t="s">
        <v>2088</v>
      </c>
      <c r="D1030" s="11" t="s">
        <v>2094</v>
      </c>
      <c r="E1030" s="49">
        <v>2016.04</v>
      </c>
      <c r="F1030" s="12" t="s">
        <v>130</v>
      </c>
      <c r="G1030" s="13">
        <v>350</v>
      </c>
      <c r="H1030" s="13">
        <v>843</v>
      </c>
      <c r="I1030" s="14" t="s">
        <v>2117</v>
      </c>
      <c r="J1030" s="46" t="s">
        <v>50</v>
      </c>
      <c r="K1030" s="6"/>
    </row>
    <row r="1031" spans="1:11" s="52" customFormat="1" x14ac:dyDescent="0.2">
      <c r="A1031" s="51">
        <f t="shared" ref="A1031:A1094" si="20">ROW()-8</f>
        <v>1023</v>
      </c>
      <c r="B1031" s="11" t="s">
        <v>882</v>
      </c>
      <c r="C1031" s="11" t="s">
        <v>2088</v>
      </c>
      <c r="D1031" s="11" t="s">
        <v>2094</v>
      </c>
      <c r="E1031" s="49">
        <v>2016.05</v>
      </c>
      <c r="F1031" s="12" t="s">
        <v>173</v>
      </c>
      <c r="G1031" s="13">
        <v>611</v>
      </c>
      <c r="H1031" s="13">
        <v>1007</v>
      </c>
      <c r="I1031" s="14" t="s">
        <v>2275</v>
      </c>
      <c r="J1031" s="46" t="s">
        <v>50</v>
      </c>
      <c r="K1031" s="6"/>
    </row>
    <row r="1032" spans="1:11" s="52" customFormat="1" x14ac:dyDescent="0.2">
      <c r="A1032" s="51">
        <f t="shared" si="20"/>
        <v>1024</v>
      </c>
      <c r="B1032" s="11" t="s">
        <v>883</v>
      </c>
      <c r="C1032" s="11" t="s">
        <v>2088</v>
      </c>
      <c r="D1032" s="11" t="s">
        <v>2336</v>
      </c>
      <c r="E1032" s="49">
        <v>2016.05</v>
      </c>
      <c r="F1032" s="12" t="s">
        <v>119</v>
      </c>
      <c r="G1032" s="13">
        <v>1347</v>
      </c>
      <c r="H1032" s="13">
        <v>2156</v>
      </c>
      <c r="I1032" s="14" t="s">
        <v>2275</v>
      </c>
      <c r="J1032" s="46" t="s">
        <v>50</v>
      </c>
      <c r="K1032" s="6"/>
    </row>
    <row r="1033" spans="1:11" s="52" customFormat="1" x14ac:dyDescent="0.2">
      <c r="A1033" s="51">
        <f t="shared" si="20"/>
        <v>1025</v>
      </c>
      <c r="B1033" s="11" t="s">
        <v>884</v>
      </c>
      <c r="C1033" s="11" t="s">
        <v>2088</v>
      </c>
      <c r="D1033" s="11" t="s">
        <v>2094</v>
      </c>
      <c r="E1033" s="49">
        <v>2016.08</v>
      </c>
      <c r="F1033" s="12" t="s">
        <v>214</v>
      </c>
      <c r="G1033" s="13">
        <v>347</v>
      </c>
      <c r="H1033" s="13">
        <v>645</v>
      </c>
      <c r="I1033" s="14" t="s">
        <v>2179</v>
      </c>
      <c r="J1033" s="46" t="s">
        <v>50</v>
      </c>
      <c r="K1033" s="5"/>
    </row>
    <row r="1034" spans="1:11" s="52" customFormat="1" x14ac:dyDescent="0.2">
      <c r="A1034" s="51">
        <f t="shared" si="20"/>
        <v>1026</v>
      </c>
      <c r="B1034" s="11" t="s">
        <v>885</v>
      </c>
      <c r="C1034" s="11" t="s">
        <v>2088</v>
      </c>
      <c r="D1034" s="11" t="s">
        <v>2345</v>
      </c>
      <c r="E1034" s="49">
        <v>2016.08</v>
      </c>
      <c r="F1034" s="12" t="s">
        <v>209</v>
      </c>
      <c r="G1034" s="13">
        <v>1609</v>
      </c>
      <c r="H1034" s="13">
        <v>2212</v>
      </c>
      <c r="I1034" s="14" t="s">
        <v>2224</v>
      </c>
      <c r="J1034" s="46" t="s">
        <v>50</v>
      </c>
      <c r="K1034" s="5"/>
    </row>
    <row r="1035" spans="1:11" s="52" customFormat="1" x14ac:dyDescent="0.2">
      <c r="A1035" s="51">
        <f t="shared" si="20"/>
        <v>1027</v>
      </c>
      <c r="B1035" s="11" t="s">
        <v>886</v>
      </c>
      <c r="C1035" s="11" t="s">
        <v>2088</v>
      </c>
      <c r="D1035" s="11" t="s">
        <v>2094</v>
      </c>
      <c r="E1035" s="49">
        <v>2016.08</v>
      </c>
      <c r="F1035" s="12" t="s">
        <v>215</v>
      </c>
      <c r="G1035" s="13">
        <v>658</v>
      </c>
      <c r="H1035" s="13">
        <v>1082</v>
      </c>
      <c r="I1035" s="14" t="s">
        <v>2117</v>
      </c>
      <c r="J1035" s="46" t="s">
        <v>50</v>
      </c>
      <c r="K1035" s="5"/>
    </row>
    <row r="1036" spans="1:11" s="52" customFormat="1" x14ac:dyDescent="0.2">
      <c r="A1036" s="51">
        <f t="shared" si="20"/>
        <v>1028</v>
      </c>
      <c r="B1036" s="11" t="s">
        <v>887</v>
      </c>
      <c r="C1036" s="11" t="s">
        <v>2088</v>
      </c>
      <c r="D1036" s="11" t="s">
        <v>2094</v>
      </c>
      <c r="E1036" s="49">
        <v>2016.08</v>
      </c>
      <c r="F1036" s="12" t="s">
        <v>126</v>
      </c>
      <c r="G1036" s="13">
        <v>280</v>
      </c>
      <c r="H1036" s="13">
        <v>298</v>
      </c>
      <c r="I1036" s="14" t="s">
        <v>4</v>
      </c>
      <c r="J1036" s="46" t="s">
        <v>50</v>
      </c>
      <c r="K1036" s="6"/>
    </row>
    <row r="1037" spans="1:11" s="52" customFormat="1" x14ac:dyDescent="0.2">
      <c r="A1037" s="51">
        <f t="shared" si="20"/>
        <v>1029</v>
      </c>
      <c r="B1037" s="11" t="s">
        <v>888</v>
      </c>
      <c r="C1037" s="11" t="s">
        <v>2088</v>
      </c>
      <c r="D1037" s="11" t="s">
        <v>2094</v>
      </c>
      <c r="E1037" s="49">
        <v>2016.08</v>
      </c>
      <c r="F1037" s="12" t="s">
        <v>209</v>
      </c>
      <c r="G1037" s="13">
        <v>1229</v>
      </c>
      <c r="H1037" s="13">
        <v>2595</v>
      </c>
      <c r="I1037" s="14" t="s">
        <v>40</v>
      </c>
      <c r="J1037" s="46" t="s">
        <v>50</v>
      </c>
      <c r="K1037" s="6"/>
    </row>
    <row r="1038" spans="1:11" s="52" customFormat="1" x14ac:dyDescent="0.2">
      <c r="A1038" s="51">
        <f t="shared" si="20"/>
        <v>1030</v>
      </c>
      <c r="B1038" s="11" t="s">
        <v>889</v>
      </c>
      <c r="C1038" s="11" t="s">
        <v>2088</v>
      </c>
      <c r="D1038" s="11" t="s">
        <v>2094</v>
      </c>
      <c r="E1038" s="49" t="s">
        <v>890</v>
      </c>
      <c r="F1038" s="12" t="s">
        <v>143</v>
      </c>
      <c r="G1038" s="13">
        <v>1308</v>
      </c>
      <c r="H1038" s="13">
        <v>2772</v>
      </c>
      <c r="I1038" s="14" t="s">
        <v>40</v>
      </c>
      <c r="J1038" s="46" t="s">
        <v>50</v>
      </c>
      <c r="K1038" s="6"/>
    </row>
    <row r="1039" spans="1:11" s="52" customFormat="1" x14ac:dyDescent="0.2">
      <c r="A1039" s="51">
        <f t="shared" si="20"/>
        <v>1031</v>
      </c>
      <c r="B1039" s="11" t="s">
        <v>891</v>
      </c>
      <c r="C1039" s="11" t="s">
        <v>2088</v>
      </c>
      <c r="D1039" s="11" t="s">
        <v>2094</v>
      </c>
      <c r="E1039" s="49" t="s">
        <v>890</v>
      </c>
      <c r="F1039" s="12" t="s">
        <v>143</v>
      </c>
      <c r="G1039" s="13">
        <v>214</v>
      </c>
      <c r="H1039" s="13">
        <v>326</v>
      </c>
      <c r="I1039" s="14" t="s">
        <v>40</v>
      </c>
      <c r="J1039" s="46" t="s">
        <v>50</v>
      </c>
      <c r="K1039" s="6"/>
    </row>
    <row r="1040" spans="1:11" s="52" customFormat="1" x14ac:dyDescent="0.2">
      <c r="A1040" s="51">
        <f t="shared" si="20"/>
        <v>1032</v>
      </c>
      <c r="B1040" s="11" t="s">
        <v>2368</v>
      </c>
      <c r="C1040" s="11" t="s">
        <v>2088</v>
      </c>
      <c r="D1040" s="12" t="s">
        <v>2094</v>
      </c>
      <c r="E1040" s="49">
        <v>2016.11</v>
      </c>
      <c r="F1040" s="12" t="s">
        <v>192</v>
      </c>
      <c r="G1040" s="16">
        <v>16519</v>
      </c>
      <c r="H1040" s="17">
        <v>34374</v>
      </c>
      <c r="I1040" s="14" t="s">
        <v>4</v>
      </c>
      <c r="J1040" s="18" t="s">
        <v>50</v>
      </c>
      <c r="K1040" s="6"/>
    </row>
    <row r="1041" spans="1:11" s="52" customFormat="1" x14ac:dyDescent="0.2">
      <c r="A1041" s="51">
        <f t="shared" si="20"/>
        <v>1033</v>
      </c>
      <c r="B1041" s="11" t="s">
        <v>892</v>
      </c>
      <c r="C1041" s="11" t="s">
        <v>2088</v>
      </c>
      <c r="D1041" s="11" t="s">
        <v>2094</v>
      </c>
      <c r="E1041" s="49">
        <v>2016.12</v>
      </c>
      <c r="F1041" s="12" t="s">
        <v>134</v>
      </c>
      <c r="G1041" s="13">
        <v>201</v>
      </c>
      <c r="H1041" s="13">
        <v>340</v>
      </c>
      <c r="I1041" s="14" t="s">
        <v>40</v>
      </c>
      <c r="J1041" s="18" t="s">
        <v>50</v>
      </c>
      <c r="K1041" s="6"/>
    </row>
    <row r="1042" spans="1:11" s="52" customFormat="1" x14ac:dyDescent="0.2">
      <c r="A1042" s="51">
        <f t="shared" si="20"/>
        <v>1034</v>
      </c>
      <c r="B1042" s="11" t="s">
        <v>893</v>
      </c>
      <c r="C1042" s="11" t="s">
        <v>2088</v>
      </c>
      <c r="D1042" s="11" t="s">
        <v>2094</v>
      </c>
      <c r="E1042" s="49">
        <v>2017.02</v>
      </c>
      <c r="F1042" s="12" t="s">
        <v>137</v>
      </c>
      <c r="G1042" s="16">
        <v>1116</v>
      </c>
      <c r="H1042" s="13">
        <v>2605</v>
      </c>
      <c r="I1042" s="18" t="s">
        <v>2253</v>
      </c>
      <c r="J1042" s="18" t="s">
        <v>50</v>
      </c>
      <c r="K1042" s="6"/>
    </row>
    <row r="1043" spans="1:11" s="52" customFormat="1" x14ac:dyDescent="0.2">
      <c r="A1043" s="51">
        <f t="shared" si="20"/>
        <v>1035</v>
      </c>
      <c r="B1043" s="11" t="s">
        <v>894</v>
      </c>
      <c r="C1043" s="11" t="s">
        <v>2088</v>
      </c>
      <c r="D1043" s="11" t="s">
        <v>2391</v>
      </c>
      <c r="E1043" s="49">
        <v>2017.02</v>
      </c>
      <c r="F1043" s="12" t="s">
        <v>137</v>
      </c>
      <c r="G1043" s="16">
        <v>1113</v>
      </c>
      <c r="H1043" s="13">
        <v>2450</v>
      </c>
      <c r="I1043" s="14" t="s">
        <v>4</v>
      </c>
      <c r="J1043" s="18" t="s">
        <v>50</v>
      </c>
      <c r="K1043" s="6"/>
    </row>
    <row r="1044" spans="1:11" s="52" customFormat="1" x14ac:dyDescent="0.2">
      <c r="A1044" s="51">
        <f t="shared" si="20"/>
        <v>1036</v>
      </c>
      <c r="B1044" s="11" t="s">
        <v>895</v>
      </c>
      <c r="C1044" s="11" t="s">
        <v>2088</v>
      </c>
      <c r="D1044" s="11" t="s">
        <v>2094</v>
      </c>
      <c r="E1044" s="49">
        <v>2017.02</v>
      </c>
      <c r="F1044" s="12" t="s">
        <v>137</v>
      </c>
      <c r="G1044" s="16">
        <v>155</v>
      </c>
      <c r="H1044" s="13">
        <v>340</v>
      </c>
      <c r="I1044" s="18" t="s">
        <v>2117</v>
      </c>
      <c r="J1044" s="18" t="s">
        <v>50</v>
      </c>
      <c r="K1044" s="6"/>
    </row>
    <row r="1045" spans="1:11" s="52" customFormat="1" x14ac:dyDescent="0.2">
      <c r="A1045" s="51">
        <f t="shared" si="20"/>
        <v>1037</v>
      </c>
      <c r="B1045" s="11" t="s">
        <v>896</v>
      </c>
      <c r="C1045" s="11" t="s">
        <v>2088</v>
      </c>
      <c r="D1045" s="11" t="s">
        <v>2094</v>
      </c>
      <c r="E1045" s="49">
        <v>2017.03</v>
      </c>
      <c r="F1045" s="12" t="s">
        <v>122</v>
      </c>
      <c r="G1045" s="13">
        <v>405</v>
      </c>
      <c r="H1045" s="13">
        <v>1022</v>
      </c>
      <c r="I1045" s="18" t="s">
        <v>2117</v>
      </c>
      <c r="J1045" s="18" t="s">
        <v>50</v>
      </c>
      <c r="K1045" s="6"/>
    </row>
    <row r="1046" spans="1:11" s="52" customFormat="1" x14ac:dyDescent="0.2">
      <c r="A1046" s="51">
        <f t="shared" si="20"/>
        <v>1038</v>
      </c>
      <c r="B1046" s="11" t="s">
        <v>897</v>
      </c>
      <c r="C1046" s="11" t="s">
        <v>2088</v>
      </c>
      <c r="D1046" s="11" t="s">
        <v>2094</v>
      </c>
      <c r="E1046" s="49">
        <v>2017.03</v>
      </c>
      <c r="F1046" s="12" t="s">
        <v>122</v>
      </c>
      <c r="G1046" s="13">
        <v>1464</v>
      </c>
      <c r="H1046" s="13">
        <v>5155</v>
      </c>
      <c r="I1046" s="18" t="s">
        <v>2188</v>
      </c>
      <c r="J1046" s="18" t="s">
        <v>50</v>
      </c>
      <c r="K1046" s="6"/>
    </row>
    <row r="1047" spans="1:11" s="52" customFormat="1" x14ac:dyDescent="0.2">
      <c r="A1047" s="51">
        <f t="shared" si="20"/>
        <v>1039</v>
      </c>
      <c r="B1047" s="11" t="s">
        <v>898</v>
      </c>
      <c r="C1047" s="11" t="s">
        <v>2088</v>
      </c>
      <c r="D1047" s="11" t="s">
        <v>2094</v>
      </c>
      <c r="E1047" s="49">
        <v>2017.03</v>
      </c>
      <c r="F1047" s="12" t="s">
        <v>153</v>
      </c>
      <c r="G1047" s="13">
        <v>429</v>
      </c>
      <c r="H1047" s="13">
        <v>849</v>
      </c>
      <c r="I1047" s="18" t="s">
        <v>2117</v>
      </c>
      <c r="J1047" s="18" t="s">
        <v>50</v>
      </c>
      <c r="K1047" s="6"/>
    </row>
    <row r="1048" spans="1:11" s="52" customFormat="1" x14ac:dyDescent="0.2">
      <c r="A1048" s="51">
        <f t="shared" si="20"/>
        <v>1040</v>
      </c>
      <c r="B1048" s="11" t="s">
        <v>2419</v>
      </c>
      <c r="C1048" s="21" t="s">
        <v>2088</v>
      </c>
      <c r="D1048" s="11" t="s">
        <v>2094</v>
      </c>
      <c r="E1048" s="49">
        <v>2017.05</v>
      </c>
      <c r="F1048" s="12" t="s">
        <v>125</v>
      </c>
      <c r="G1048" s="13">
        <v>545</v>
      </c>
      <c r="H1048" s="13">
        <v>1079</v>
      </c>
      <c r="I1048" s="14" t="s">
        <v>4</v>
      </c>
      <c r="J1048" s="18" t="s">
        <v>50</v>
      </c>
      <c r="K1048" s="6"/>
    </row>
    <row r="1049" spans="1:11" s="52" customFormat="1" x14ac:dyDescent="0.2">
      <c r="A1049" s="51">
        <f t="shared" si="20"/>
        <v>1041</v>
      </c>
      <c r="B1049" s="21" t="s">
        <v>899</v>
      </c>
      <c r="C1049" s="21" t="s">
        <v>2088</v>
      </c>
      <c r="D1049" s="11" t="s">
        <v>2094</v>
      </c>
      <c r="E1049" s="49">
        <v>2017.07</v>
      </c>
      <c r="F1049" s="12" t="s">
        <v>95</v>
      </c>
      <c r="G1049" s="13">
        <v>841</v>
      </c>
      <c r="H1049" s="13">
        <v>1898</v>
      </c>
      <c r="I1049" s="14" t="s">
        <v>4</v>
      </c>
      <c r="J1049" s="46" t="s">
        <v>50</v>
      </c>
      <c r="K1049" s="6"/>
    </row>
    <row r="1050" spans="1:11" s="52" customFormat="1" x14ac:dyDescent="0.2">
      <c r="A1050" s="51">
        <f t="shared" si="20"/>
        <v>1042</v>
      </c>
      <c r="B1050" s="21" t="s">
        <v>900</v>
      </c>
      <c r="C1050" s="21" t="s">
        <v>2088</v>
      </c>
      <c r="D1050" s="11" t="s">
        <v>2094</v>
      </c>
      <c r="E1050" s="49">
        <v>2017.07</v>
      </c>
      <c r="F1050" s="12" t="s">
        <v>85</v>
      </c>
      <c r="G1050" s="13">
        <v>1731</v>
      </c>
      <c r="H1050" s="13">
        <v>4849</v>
      </c>
      <c r="I1050" s="14" t="s">
        <v>4</v>
      </c>
      <c r="J1050" s="46" t="s">
        <v>50</v>
      </c>
      <c r="K1050" s="6"/>
    </row>
    <row r="1051" spans="1:11" s="52" customFormat="1" x14ac:dyDescent="0.2">
      <c r="A1051" s="51">
        <f t="shared" si="20"/>
        <v>1043</v>
      </c>
      <c r="B1051" s="21" t="s">
        <v>1097</v>
      </c>
      <c r="C1051" s="11" t="s">
        <v>2088</v>
      </c>
      <c r="D1051" s="11" t="s">
        <v>2268</v>
      </c>
      <c r="E1051" s="49">
        <v>2017.07</v>
      </c>
      <c r="F1051" s="12" t="s">
        <v>99</v>
      </c>
      <c r="G1051" s="13">
        <v>1410</v>
      </c>
      <c r="H1051" s="13">
        <v>2764</v>
      </c>
      <c r="I1051" s="14" t="s">
        <v>4</v>
      </c>
      <c r="J1051" s="46" t="s">
        <v>50</v>
      </c>
      <c r="K1051" s="6"/>
    </row>
    <row r="1052" spans="1:11" s="52" customFormat="1" x14ac:dyDescent="0.2">
      <c r="A1052" s="51">
        <f t="shared" si="20"/>
        <v>1044</v>
      </c>
      <c r="B1052" s="21" t="s">
        <v>901</v>
      </c>
      <c r="C1052" s="21" t="s">
        <v>2088</v>
      </c>
      <c r="D1052" s="11" t="s">
        <v>2094</v>
      </c>
      <c r="E1052" s="49">
        <v>2017.08</v>
      </c>
      <c r="F1052" s="12" t="s">
        <v>77</v>
      </c>
      <c r="G1052" s="13">
        <v>381</v>
      </c>
      <c r="H1052" s="13">
        <v>341</v>
      </c>
      <c r="I1052" s="14" t="s">
        <v>2</v>
      </c>
      <c r="J1052" s="46" t="s">
        <v>50</v>
      </c>
      <c r="K1052" s="6"/>
    </row>
    <row r="1053" spans="1:11" s="52" customFormat="1" x14ac:dyDescent="0.2">
      <c r="A1053" s="51">
        <f t="shared" si="20"/>
        <v>1045</v>
      </c>
      <c r="B1053" s="21" t="s">
        <v>902</v>
      </c>
      <c r="C1053" s="21" t="s">
        <v>2088</v>
      </c>
      <c r="D1053" s="11" t="s">
        <v>2094</v>
      </c>
      <c r="E1053" s="49">
        <v>2017.09</v>
      </c>
      <c r="F1053" s="12" t="s">
        <v>2432</v>
      </c>
      <c r="G1053" s="13">
        <v>2149</v>
      </c>
      <c r="H1053" s="13">
        <v>4142</v>
      </c>
      <c r="I1053" s="14" t="s">
        <v>2</v>
      </c>
      <c r="J1053" s="46" t="s">
        <v>2855</v>
      </c>
      <c r="K1053" s="6"/>
    </row>
    <row r="1054" spans="1:11" x14ac:dyDescent="0.2">
      <c r="A1054" s="51">
        <f t="shared" si="20"/>
        <v>1046</v>
      </c>
      <c r="B1054" s="21" t="s">
        <v>901</v>
      </c>
      <c r="C1054" s="11" t="s">
        <v>2088</v>
      </c>
      <c r="D1054" s="11" t="s">
        <v>2094</v>
      </c>
      <c r="E1054" s="49" t="s">
        <v>2449</v>
      </c>
      <c r="F1054" s="12" t="s">
        <v>77</v>
      </c>
      <c r="G1054" s="13">
        <v>180</v>
      </c>
      <c r="H1054" s="13">
        <v>1971</v>
      </c>
      <c r="I1054" s="14" t="s">
        <v>2</v>
      </c>
      <c r="J1054" s="46" t="s">
        <v>50</v>
      </c>
      <c r="K1054" s="6"/>
    </row>
    <row r="1055" spans="1:11" x14ac:dyDescent="0.2">
      <c r="A1055" s="51">
        <f t="shared" si="20"/>
        <v>1047</v>
      </c>
      <c r="B1055" s="21" t="s">
        <v>903</v>
      </c>
      <c r="C1055" s="11" t="s">
        <v>2088</v>
      </c>
      <c r="D1055" s="11" t="s">
        <v>2133</v>
      </c>
      <c r="E1055" s="49">
        <v>2017.11</v>
      </c>
      <c r="F1055" s="12" t="s">
        <v>398</v>
      </c>
      <c r="G1055" s="13">
        <v>2049</v>
      </c>
      <c r="H1055" s="13">
        <v>4815</v>
      </c>
      <c r="I1055" s="14" t="s">
        <v>40</v>
      </c>
      <c r="J1055" s="46" t="s">
        <v>50</v>
      </c>
      <c r="K1055" s="6"/>
    </row>
    <row r="1056" spans="1:11" x14ac:dyDescent="0.2">
      <c r="A1056" s="51">
        <f t="shared" si="20"/>
        <v>1048</v>
      </c>
      <c r="B1056" s="21" t="s">
        <v>904</v>
      </c>
      <c r="C1056" s="21" t="s">
        <v>2088</v>
      </c>
      <c r="D1056" s="11" t="s">
        <v>2094</v>
      </c>
      <c r="E1056" s="49">
        <v>2017.12</v>
      </c>
      <c r="F1056" s="22" t="s">
        <v>2451</v>
      </c>
      <c r="G1056" s="13">
        <v>542</v>
      </c>
      <c r="H1056" s="13">
        <v>1482</v>
      </c>
      <c r="I1056" s="14" t="s">
        <v>4</v>
      </c>
      <c r="J1056" s="46" t="s">
        <v>50</v>
      </c>
      <c r="K1056" s="6"/>
    </row>
    <row r="1057" spans="1:11" x14ac:dyDescent="0.2">
      <c r="A1057" s="51">
        <f t="shared" si="20"/>
        <v>1049</v>
      </c>
      <c r="B1057" s="21" t="s">
        <v>905</v>
      </c>
      <c r="C1057" s="21" t="s">
        <v>2088</v>
      </c>
      <c r="D1057" s="11" t="s">
        <v>2452</v>
      </c>
      <c r="E1057" s="49">
        <v>2017.12</v>
      </c>
      <c r="F1057" s="22" t="s">
        <v>2453</v>
      </c>
      <c r="G1057" s="13">
        <v>1384</v>
      </c>
      <c r="H1057" s="13">
        <v>3239</v>
      </c>
      <c r="I1057" s="14" t="s">
        <v>2117</v>
      </c>
      <c r="J1057" s="46" t="s">
        <v>50</v>
      </c>
      <c r="K1057" s="6"/>
    </row>
    <row r="1058" spans="1:11" x14ac:dyDescent="0.2">
      <c r="A1058" s="51">
        <f t="shared" si="20"/>
        <v>1050</v>
      </c>
      <c r="B1058" s="21" t="s">
        <v>906</v>
      </c>
      <c r="C1058" s="21" t="s">
        <v>2088</v>
      </c>
      <c r="D1058" s="11" t="s">
        <v>2094</v>
      </c>
      <c r="E1058" s="49">
        <v>2017.12</v>
      </c>
      <c r="F1058" s="22" t="s">
        <v>2454</v>
      </c>
      <c r="G1058" s="13">
        <v>739</v>
      </c>
      <c r="H1058" s="13">
        <v>1159</v>
      </c>
      <c r="I1058" s="14" t="s">
        <v>2117</v>
      </c>
      <c r="J1058" s="46" t="s">
        <v>50</v>
      </c>
      <c r="K1058" s="6"/>
    </row>
    <row r="1059" spans="1:11" x14ac:dyDescent="0.2">
      <c r="A1059" s="51">
        <f t="shared" si="20"/>
        <v>1051</v>
      </c>
      <c r="B1059" s="21" t="s">
        <v>1605</v>
      </c>
      <c r="C1059" s="7" t="s">
        <v>2088</v>
      </c>
      <c r="D1059" s="12" t="s">
        <v>2094</v>
      </c>
      <c r="E1059" s="49">
        <v>2017.12</v>
      </c>
      <c r="F1059" s="22" t="s">
        <v>2462</v>
      </c>
      <c r="G1059" s="13">
        <v>1441</v>
      </c>
      <c r="H1059" s="13">
        <v>3159</v>
      </c>
      <c r="I1059" s="14" t="s">
        <v>4</v>
      </c>
      <c r="J1059" s="46" t="s">
        <v>50</v>
      </c>
      <c r="K1059" s="6" t="s">
        <v>2227</v>
      </c>
    </row>
    <row r="1060" spans="1:11" x14ac:dyDescent="0.2">
      <c r="A1060" s="51">
        <f t="shared" si="20"/>
        <v>1052</v>
      </c>
      <c r="B1060" s="21" t="s">
        <v>909</v>
      </c>
      <c r="C1060" s="21" t="s">
        <v>2088</v>
      </c>
      <c r="D1060" s="11" t="s">
        <v>2094</v>
      </c>
      <c r="E1060" s="49">
        <v>2018.02</v>
      </c>
      <c r="F1060" s="12" t="s">
        <v>398</v>
      </c>
      <c r="G1060" s="13">
        <v>865</v>
      </c>
      <c r="H1060" s="13">
        <v>1920</v>
      </c>
      <c r="I1060" s="14" t="s">
        <v>2</v>
      </c>
      <c r="J1060" s="46" t="s">
        <v>2090</v>
      </c>
      <c r="K1060" s="6"/>
    </row>
    <row r="1061" spans="1:11" x14ac:dyDescent="0.2">
      <c r="A1061" s="51">
        <f t="shared" si="20"/>
        <v>1053</v>
      </c>
      <c r="B1061" s="11" t="s">
        <v>907</v>
      </c>
      <c r="C1061" s="11" t="s">
        <v>2088</v>
      </c>
      <c r="D1061" s="11" t="s">
        <v>2094</v>
      </c>
      <c r="E1061" s="49">
        <v>2018.04</v>
      </c>
      <c r="F1061" s="28" t="s">
        <v>535</v>
      </c>
      <c r="G1061" s="13">
        <v>5878</v>
      </c>
      <c r="H1061" s="13">
        <v>12043</v>
      </c>
      <c r="I1061" s="14" t="s">
        <v>2286</v>
      </c>
      <c r="J1061" s="46" t="s">
        <v>2485</v>
      </c>
      <c r="K1061" s="6"/>
    </row>
    <row r="1062" spans="1:11" x14ac:dyDescent="0.2">
      <c r="A1062" s="51">
        <f t="shared" si="20"/>
        <v>1054</v>
      </c>
      <c r="B1062" s="21" t="s">
        <v>908</v>
      </c>
      <c r="C1062" s="11" t="s">
        <v>2088</v>
      </c>
      <c r="D1062" s="11" t="s">
        <v>2094</v>
      </c>
      <c r="E1062" s="49">
        <v>2018.05</v>
      </c>
      <c r="F1062" s="12" t="s">
        <v>541</v>
      </c>
      <c r="G1062" s="13">
        <v>2469</v>
      </c>
      <c r="H1062" s="13">
        <v>4999</v>
      </c>
      <c r="I1062" s="14" t="s">
        <v>2</v>
      </c>
      <c r="J1062" s="46" t="s">
        <v>2090</v>
      </c>
      <c r="K1062" s="6"/>
    </row>
    <row r="1063" spans="1:11" x14ac:dyDescent="0.2">
      <c r="A1063" s="51">
        <f t="shared" si="20"/>
        <v>1055</v>
      </c>
      <c r="B1063" s="21" t="s">
        <v>909</v>
      </c>
      <c r="C1063" s="11" t="s">
        <v>2088</v>
      </c>
      <c r="D1063" s="11" t="s">
        <v>2094</v>
      </c>
      <c r="E1063" s="49">
        <v>2018.05</v>
      </c>
      <c r="F1063" s="12" t="s">
        <v>2496</v>
      </c>
      <c r="G1063" s="13">
        <v>525</v>
      </c>
      <c r="H1063" s="13">
        <v>940</v>
      </c>
      <c r="I1063" s="14" t="s">
        <v>2</v>
      </c>
      <c r="J1063" s="46" t="s">
        <v>2090</v>
      </c>
      <c r="K1063" s="6"/>
    </row>
    <row r="1064" spans="1:11" x14ac:dyDescent="0.2">
      <c r="A1064" s="51">
        <f t="shared" si="20"/>
        <v>1056</v>
      </c>
      <c r="B1064" s="21" t="s">
        <v>910</v>
      </c>
      <c r="C1064" s="11" t="s">
        <v>2088</v>
      </c>
      <c r="D1064" s="11" t="s">
        <v>2094</v>
      </c>
      <c r="E1064" s="49">
        <v>2018.06</v>
      </c>
      <c r="F1064" s="12" t="s">
        <v>394</v>
      </c>
      <c r="G1064" s="13">
        <v>1788</v>
      </c>
      <c r="H1064" s="13">
        <v>3954</v>
      </c>
      <c r="I1064" s="14" t="s">
        <v>40</v>
      </c>
      <c r="J1064" s="46" t="s">
        <v>2090</v>
      </c>
      <c r="K1064" s="6"/>
    </row>
    <row r="1065" spans="1:11" x14ac:dyDescent="0.2">
      <c r="A1065" s="51">
        <f t="shared" si="20"/>
        <v>1057</v>
      </c>
      <c r="B1065" s="11" t="s">
        <v>911</v>
      </c>
      <c r="C1065" s="11" t="s">
        <v>2088</v>
      </c>
      <c r="D1065" s="11" t="s">
        <v>2505</v>
      </c>
      <c r="E1065" s="49">
        <v>2018.06</v>
      </c>
      <c r="F1065" s="12" t="s">
        <v>546</v>
      </c>
      <c r="G1065" s="13">
        <v>1393</v>
      </c>
      <c r="H1065" s="13">
        <v>1666</v>
      </c>
      <c r="I1065" s="14" t="s">
        <v>4</v>
      </c>
      <c r="J1065" s="46" t="s">
        <v>2090</v>
      </c>
      <c r="K1065" s="6"/>
    </row>
    <row r="1066" spans="1:11" x14ac:dyDescent="0.2">
      <c r="A1066" s="51">
        <f t="shared" si="20"/>
        <v>1058</v>
      </c>
      <c r="B1066" s="11" t="s">
        <v>912</v>
      </c>
      <c r="C1066" s="24" t="s">
        <v>2088</v>
      </c>
      <c r="D1066" s="11" t="s">
        <v>2094</v>
      </c>
      <c r="E1066" s="49">
        <v>2018.08</v>
      </c>
      <c r="F1066" s="22" t="s">
        <v>2533</v>
      </c>
      <c r="G1066" s="13">
        <v>1605</v>
      </c>
      <c r="H1066" s="13">
        <v>3108</v>
      </c>
      <c r="I1066" s="27" t="s">
        <v>4</v>
      </c>
      <c r="J1066" s="46" t="s">
        <v>2090</v>
      </c>
      <c r="K1066" s="6"/>
    </row>
    <row r="1067" spans="1:11" x14ac:dyDescent="0.2">
      <c r="A1067" s="51">
        <f t="shared" si="20"/>
        <v>1059</v>
      </c>
      <c r="B1067" s="21" t="s">
        <v>913</v>
      </c>
      <c r="C1067" s="11" t="s">
        <v>2088</v>
      </c>
      <c r="D1067" s="30" t="s">
        <v>2094</v>
      </c>
      <c r="E1067" s="49" t="s">
        <v>554</v>
      </c>
      <c r="F1067" s="12" t="s">
        <v>2549</v>
      </c>
      <c r="G1067" s="29">
        <v>1187</v>
      </c>
      <c r="H1067" s="29">
        <v>2157</v>
      </c>
      <c r="I1067" s="33" t="s">
        <v>41</v>
      </c>
      <c r="J1067" s="33" t="s">
        <v>50</v>
      </c>
      <c r="K1067" s="6"/>
    </row>
    <row r="1068" spans="1:11" x14ac:dyDescent="0.2">
      <c r="A1068" s="51">
        <f t="shared" si="20"/>
        <v>1060</v>
      </c>
      <c r="B1068" s="21" t="s">
        <v>914</v>
      </c>
      <c r="C1068" s="11" t="s">
        <v>2088</v>
      </c>
      <c r="D1068" s="30" t="s">
        <v>2094</v>
      </c>
      <c r="E1068" s="49" t="s">
        <v>554</v>
      </c>
      <c r="F1068" s="12" t="s">
        <v>2549</v>
      </c>
      <c r="G1068" s="29">
        <v>763</v>
      </c>
      <c r="H1068" s="29">
        <v>1720</v>
      </c>
      <c r="I1068" s="33" t="s">
        <v>41</v>
      </c>
      <c r="J1068" s="33" t="s">
        <v>50</v>
      </c>
      <c r="K1068" s="6"/>
    </row>
    <row r="1069" spans="1:11" x14ac:dyDescent="0.2">
      <c r="A1069" s="51">
        <f t="shared" si="20"/>
        <v>1061</v>
      </c>
      <c r="B1069" s="11" t="s">
        <v>1134</v>
      </c>
      <c r="C1069" s="11" t="s">
        <v>2088</v>
      </c>
      <c r="D1069" s="30" t="s">
        <v>2094</v>
      </c>
      <c r="E1069" s="49" t="s">
        <v>554</v>
      </c>
      <c r="F1069" s="28" t="s">
        <v>2553</v>
      </c>
      <c r="G1069" s="13">
        <v>1508</v>
      </c>
      <c r="H1069" s="13">
        <v>3174</v>
      </c>
      <c r="I1069" s="14" t="s">
        <v>2117</v>
      </c>
      <c r="J1069" s="46" t="s">
        <v>2090</v>
      </c>
      <c r="K1069" s="6" t="s">
        <v>2426</v>
      </c>
    </row>
    <row r="1070" spans="1:11" x14ac:dyDescent="0.2">
      <c r="A1070" s="51">
        <f t="shared" si="20"/>
        <v>1062</v>
      </c>
      <c r="B1070" s="11" t="s">
        <v>1135</v>
      </c>
      <c r="C1070" s="11" t="s">
        <v>2088</v>
      </c>
      <c r="D1070" s="30" t="s">
        <v>2268</v>
      </c>
      <c r="E1070" s="49" t="s">
        <v>554</v>
      </c>
      <c r="F1070" s="22" t="s">
        <v>2553</v>
      </c>
      <c r="G1070" s="13">
        <v>1646</v>
      </c>
      <c r="H1070" s="13">
        <v>3043</v>
      </c>
      <c r="I1070" s="14" t="s">
        <v>2117</v>
      </c>
      <c r="J1070" s="46" t="s">
        <v>2482</v>
      </c>
      <c r="K1070" s="6" t="s">
        <v>2464</v>
      </c>
    </row>
    <row r="1071" spans="1:11" x14ac:dyDescent="0.2">
      <c r="A1071" s="51">
        <f t="shared" si="20"/>
        <v>1063</v>
      </c>
      <c r="B1071" s="11" t="s">
        <v>1136</v>
      </c>
      <c r="C1071" s="11" t="s">
        <v>2088</v>
      </c>
      <c r="D1071" s="30" t="s">
        <v>2094</v>
      </c>
      <c r="E1071" s="49" t="s">
        <v>554</v>
      </c>
      <c r="F1071" s="28" t="s">
        <v>2554</v>
      </c>
      <c r="G1071" s="13">
        <v>652</v>
      </c>
      <c r="H1071" s="13">
        <v>1288</v>
      </c>
      <c r="I1071" s="14" t="s">
        <v>2117</v>
      </c>
      <c r="J1071" s="46" t="s">
        <v>2090</v>
      </c>
      <c r="K1071" s="6" t="s">
        <v>2464</v>
      </c>
    </row>
    <row r="1072" spans="1:11" x14ac:dyDescent="0.2">
      <c r="A1072" s="51">
        <f t="shared" si="20"/>
        <v>1064</v>
      </c>
      <c r="B1072" s="71" t="s">
        <v>915</v>
      </c>
      <c r="C1072" s="30" t="s">
        <v>2088</v>
      </c>
      <c r="D1072" s="15" t="s">
        <v>2094</v>
      </c>
      <c r="E1072" s="49">
        <v>2018.11</v>
      </c>
      <c r="F1072" s="12" t="s">
        <v>2571</v>
      </c>
      <c r="G1072" s="29">
        <v>490</v>
      </c>
      <c r="H1072" s="29">
        <v>1156</v>
      </c>
      <c r="I1072" s="14" t="s">
        <v>2117</v>
      </c>
      <c r="J1072" s="33" t="s">
        <v>2522</v>
      </c>
      <c r="K1072" s="6"/>
    </row>
    <row r="1073" spans="1:11" s="64" customFormat="1" x14ac:dyDescent="0.2">
      <c r="A1073" s="51">
        <f t="shared" si="20"/>
        <v>1065</v>
      </c>
      <c r="B1073" s="11" t="s">
        <v>916</v>
      </c>
      <c r="C1073" s="30" t="s">
        <v>2088</v>
      </c>
      <c r="D1073" s="15" t="s">
        <v>2094</v>
      </c>
      <c r="E1073" s="49">
        <v>2018.11</v>
      </c>
      <c r="F1073" s="12" t="s">
        <v>2432</v>
      </c>
      <c r="G1073" s="29">
        <v>512</v>
      </c>
      <c r="H1073" s="29">
        <v>1170</v>
      </c>
      <c r="I1073" s="33" t="s">
        <v>2117</v>
      </c>
      <c r="J1073" s="33" t="s">
        <v>2090</v>
      </c>
      <c r="K1073" s="6"/>
    </row>
    <row r="1074" spans="1:11" s="64" customFormat="1" x14ac:dyDescent="0.2">
      <c r="A1074" s="51">
        <f t="shared" si="20"/>
        <v>1066</v>
      </c>
      <c r="B1074" s="24" t="s">
        <v>570</v>
      </c>
      <c r="C1074" s="11" t="s">
        <v>2088</v>
      </c>
      <c r="D1074" s="72" t="s">
        <v>2094</v>
      </c>
      <c r="E1074" s="60">
        <v>2018.12</v>
      </c>
      <c r="F1074" s="73" t="s">
        <v>2585</v>
      </c>
      <c r="G1074" s="74">
        <v>2756</v>
      </c>
      <c r="H1074" s="74">
        <v>5993</v>
      </c>
      <c r="I1074" s="75" t="s">
        <v>2117</v>
      </c>
      <c r="J1074" s="75" t="s">
        <v>33</v>
      </c>
      <c r="K1074" s="20"/>
    </row>
    <row r="1075" spans="1:11" s="64" customFormat="1" x14ac:dyDescent="0.2">
      <c r="A1075" s="51">
        <f t="shared" si="20"/>
        <v>1067</v>
      </c>
      <c r="B1075" s="11" t="s">
        <v>917</v>
      </c>
      <c r="C1075" s="11" t="s">
        <v>2088</v>
      </c>
      <c r="D1075" s="11" t="s">
        <v>2094</v>
      </c>
      <c r="E1075" s="49">
        <v>2019.04</v>
      </c>
      <c r="F1075" s="31" t="s">
        <v>617</v>
      </c>
      <c r="G1075" s="13">
        <v>325</v>
      </c>
      <c r="H1075" s="13">
        <v>833</v>
      </c>
      <c r="I1075" s="44" t="s">
        <v>2187</v>
      </c>
      <c r="J1075" s="33" t="s">
        <v>50</v>
      </c>
      <c r="K1075" s="4"/>
    </row>
    <row r="1076" spans="1:11" s="64" customFormat="1" x14ac:dyDescent="0.2">
      <c r="A1076" s="51">
        <f t="shared" si="20"/>
        <v>1068</v>
      </c>
      <c r="B1076" s="11" t="s">
        <v>918</v>
      </c>
      <c r="C1076" s="11" t="s">
        <v>2088</v>
      </c>
      <c r="D1076" s="30" t="s">
        <v>2094</v>
      </c>
      <c r="E1076" s="49">
        <v>2019.04</v>
      </c>
      <c r="F1076" s="31" t="s">
        <v>614</v>
      </c>
      <c r="G1076" s="13">
        <v>1735</v>
      </c>
      <c r="H1076" s="13">
        <v>3739</v>
      </c>
      <c r="I1076" s="44" t="s">
        <v>2187</v>
      </c>
      <c r="J1076" s="33" t="s">
        <v>50</v>
      </c>
      <c r="K1076" s="4"/>
    </row>
    <row r="1077" spans="1:11" s="64" customFormat="1" x14ac:dyDescent="0.2">
      <c r="A1077" s="51">
        <f t="shared" si="20"/>
        <v>1069</v>
      </c>
      <c r="B1077" s="11" t="s">
        <v>627</v>
      </c>
      <c r="C1077" s="11" t="s">
        <v>2088</v>
      </c>
      <c r="D1077" s="30" t="s">
        <v>2094</v>
      </c>
      <c r="E1077" s="49">
        <v>2019.05</v>
      </c>
      <c r="F1077" s="31" t="s">
        <v>514</v>
      </c>
      <c r="G1077" s="13">
        <v>1746</v>
      </c>
      <c r="H1077" s="13">
        <v>3515</v>
      </c>
      <c r="I1077" s="33" t="s">
        <v>41</v>
      </c>
      <c r="J1077" s="33" t="s">
        <v>50</v>
      </c>
      <c r="K1077" s="4"/>
    </row>
    <row r="1078" spans="1:11" s="64" customFormat="1" x14ac:dyDescent="0.2">
      <c r="A1078" s="51">
        <f t="shared" si="20"/>
        <v>1070</v>
      </c>
      <c r="B1078" s="11" t="s">
        <v>919</v>
      </c>
      <c r="C1078" s="11" t="s">
        <v>2088</v>
      </c>
      <c r="D1078" s="30" t="s">
        <v>2094</v>
      </c>
      <c r="E1078" s="49">
        <v>2019.06</v>
      </c>
      <c r="F1078" s="31" t="s">
        <v>635</v>
      </c>
      <c r="G1078" s="13">
        <v>2138</v>
      </c>
      <c r="H1078" s="13">
        <v>4539</v>
      </c>
      <c r="I1078" s="44" t="s">
        <v>2187</v>
      </c>
      <c r="J1078" s="33" t="s">
        <v>33</v>
      </c>
      <c r="K1078" s="4"/>
    </row>
    <row r="1079" spans="1:11" s="64" customFormat="1" x14ac:dyDescent="0.2">
      <c r="A1079" s="51">
        <f t="shared" si="20"/>
        <v>1071</v>
      </c>
      <c r="B1079" s="11" t="s">
        <v>920</v>
      </c>
      <c r="C1079" s="11" t="s">
        <v>2088</v>
      </c>
      <c r="D1079" s="30" t="s">
        <v>2618</v>
      </c>
      <c r="E1079" s="49">
        <v>2019.06</v>
      </c>
      <c r="F1079" s="31" t="s">
        <v>639</v>
      </c>
      <c r="G1079" s="13">
        <v>3189</v>
      </c>
      <c r="H1079" s="13">
        <v>6160</v>
      </c>
      <c r="I1079" s="44" t="s">
        <v>2187</v>
      </c>
      <c r="J1079" s="33" t="s">
        <v>33</v>
      </c>
      <c r="K1079" s="4"/>
    </row>
    <row r="1080" spans="1:11" s="64" customFormat="1" x14ac:dyDescent="0.2">
      <c r="A1080" s="51">
        <f t="shared" si="20"/>
        <v>1072</v>
      </c>
      <c r="B1080" s="11" t="s">
        <v>921</v>
      </c>
      <c r="C1080" s="11" t="s">
        <v>2088</v>
      </c>
      <c r="D1080" s="30" t="s">
        <v>2094</v>
      </c>
      <c r="E1080" s="49">
        <v>2019.06</v>
      </c>
      <c r="F1080" s="31" t="s">
        <v>641</v>
      </c>
      <c r="G1080" s="13">
        <v>1355</v>
      </c>
      <c r="H1080" s="13">
        <v>2847</v>
      </c>
      <c r="I1080" s="33" t="s">
        <v>611</v>
      </c>
      <c r="J1080" s="33" t="s">
        <v>33</v>
      </c>
      <c r="K1080" s="4"/>
    </row>
    <row r="1081" spans="1:11" s="64" customFormat="1" x14ac:dyDescent="0.2">
      <c r="A1081" s="51">
        <f t="shared" si="20"/>
        <v>1073</v>
      </c>
      <c r="B1081" s="11" t="s">
        <v>922</v>
      </c>
      <c r="C1081" s="11" t="s">
        <v>2088</v>
      </c>
      <c r="D1081" s="30" t="s">
        <v>2094</v>
      </c>
      <c r="E1081" s="49">
        <v>2019.07</v>
      </c>
      <c r="F1081" s="31" t="s">
        <v>647</v>
      </c>
      <c r="G1081" s="13">
        <v>1393</v>
      </c>
      <c r="H1081" s="13">
        <v>2961</v>
      </c>
      <c r="I1081" s="44" t="s">
        <v>2187</v>
      </c>
      <c r="J1081" s="33" t="s">
        <v>33</v>
      </c>
      <c r="K1081" s="4"/>
    </row>
    <row r="1082" spans="1:11" s="64" customFormat="1" x14ac:dyDescent="0.2">
      <c r="A1082" s="51">
        <f t="shared" si="20"/>
        <v>1074</v>
      </c>
      <c r="B1082" s="11" t="s">
        <v>923</v>
      </c>
      <c r="C1082" s="7" t="s">
        <v>2088</v>
      </c>
      <c r="D1082" s="30" t="s">
        <v>2094</v>
      </c>
      <c r="E1082" s="49">
        <v>2019.09</v>
      </c>
      <c r="F1082" s="31" t="s">
        <v>672</v>
      </c>
      <c r="G1082" s="13">
        <v>429</v>
      </c>
      <c r="H1082" s="13">
        <v>603</v>
      </c>
      <c r="I1082" s="33" t="s">
        <v>41</v>
      </c>
      <c r="J1082" s="33" t="s">
        <v>50</v>
      </c>
      <c r="K1082" s="4"/>
    </row>
    <row r="1083" spans="1:11" s="64" customFormat="1" x14ac:dyDescent="0.2">
      <c r="A1083" s="51">
        <f t="shared" si="20"/>
        <v>1075</v>
      </c>
      <c r="B1083" s="11" t="s">
        <v>917</v>
      </c>
      <c r="C1083" s="7" t="s">
        <v>2088</v>
      </c>
      <c r="D1083" s="30" t="s">
        <v>2094</v>
      </c>
      <c r="E1083" s="49">
        <v>2019.09</v>
      </c>
      <c r="F1083" s="31" t="s">
        <v>617</v>
      </c>
      <c r="G1083" s="13">
        <v>324</v>
      </c>
      <c r="H1083" s="13">
        <v>832</v>
      </c>
      <c r="I1083" s="44" t="s">
        <v>2187</v>
      </c>
      <c r="J1083" s="33" t="s">
        <v>50</v>
      </c>
      <c r="K1083" s="4"/>
    </row>
    <row r="1084" spans="1:11" s="64" customFormat="1" x14ac:dyDescent="0.2">
      <c r="A1084" s="51">
        <f t="shared" si="20"/>
        <v>1076</v>
      </c>
      <c r="B1084" s="11" t="s">
        <v>924</v>
      </c>
      <c r="C1084" s="7" t="s">
        <v>2088</v>
      </c>
      <c r="D1084" s="30" t="s">
        <v>2094</v>
      </c>
      <c r="E1084" s="49">
        <v>2019.09</v>
      </c>
      <c r="F1084" s="31" t="s">
        <v>2944</v>
      </c>
      <c r="G1084" s="13">
        <v>775</v>
      </c>
      <c r="H1084" s="13">
        <v>2013</v>
      </c>
      <c r="I1084" s="44" t="s">
        <v>2276</v>
      </c>
      <c r="J1084" s="33" t="s">
        <v>50</v>
      </c>
      <c r="K1084" s="4"/>
    </row>
    <row r="1085" spans="1:11" s="64" customFormat="1" x14ac:dyDescent="0.2">
      <c r="A1085" s="51">
        <f t="shared" si="20"/>
        <v>1077</v>
      </c>
      <c r="B1085" s="11" t="s">
        <v>925</v>
      </c>
      <c r="C1085" s="11" t="s">
        <v>2088</v>
      </c>
      <c r="D1085" s="30" t="s">
        <v>2094</v>
      </c>
      <c r="E1085" s="49" t="s">
        <v>926</v>
      </c>
      <c r="F1085" s="31" t="s">
        <v>620</v>
      </c>
      <c r="G1085" s="13">
        <v>1327</v>
      </c>
      <c r="H1085" s="13">
        <v>3119</v>
      </c>
      <c r="I1085" s="33" t="s">
        <v>41</v>
      </c>
      <c r="J1085" s="33" t="s">
        <v>50</v>
      </c>
      <c r="K1085" s="4" t="s">
        <v>2198</v>
      </c>
    </row>
    <row r="1086" spans="1:11" s="52" customFormat="1" x14ac:dyDescent="0.2">
      <c r="A1086" s="51">
        <f t="shared" si="20"/>
        <v>1078</v>
      </c>
      <c r="B1086" s="11" t="s">
        <v>927</v>
      </c>
      <c r="C1086" s="11" t="s">
        <v>2088</v>
      </c>
      <c r="D1086" s="30" t="s">
        <v>2094</v>
      </c>
      <c r="E1086" s="49" t="s">
        <v>926</v>
      </c>
      <c r="F1086" s="31" t="s">
        <v>312</v>
      </c>
      <c r="G1086" s="13">
        <v>2027</v>
      </c>
      <c r="H1086" s="13">
        <v>4715</v>
      </c>
      <c r="I1086" s="44" t="s">
        <v>2187</v>
      </c>
      <c r="J1086" s="33" t="s">
        <v>50</v>
      </c>
      <c r="K1086" s="4"/>
    </row>
    <row r="1087" spans="1:11" s="52" customFormat="1" x14ac:dyDescent="0.2">
      <c r="A1087" s="51">
        <f t="shared" si="20"/>
        <v>1079</v>
      </c>
      <c r="B1087" s="11" t="s">
        <v>928</v>
      </c>
      <c r="C1087" s="30" t="s">
        <v>2088</v>
      </c>
      <c r="D1087" s="30" t="s">
        <v>2094</v>
      </c>
      <c r="E1087" s="49">
        <v>2019.11</v>
      </c>
      <c r="F1087" s="31" t="s">
        <v>687</v>
      </c>
      <c r="G1087" s="13">
        <v>2322</v>
      </c>
      <c r="H1087" s="13">
        <v>4801</v>
      </c>
      <c r="I1087" s="33" t="s">
        <v>41</v>
      </c>
      <c r="J1087" s="33" t="s">
        <v>50</v>
      </c>
      <c r="K1087" s="4"/>
    </row>
    <row r="1088" spans="1:11" s="52" customFormat="1" x14ac:dyDescent="0.2">
      <c r="A1088" s="51">
        <f t="shared" si="20"/>
        <v>1080</v>
      </c>
      <c r="B1088" s="11" t="s">
        <v>741</v>
      </c>
      <c r="C1088" s="11" t="s">
        <v>2088</v>
      </c>
      <c r="D1088" s="30" t="s">
        <v>742</v>
      </c>
      <c r="E1088" s="49">
        <v>2020.04</v>
      </c>
      <c r="F1088" s="31" t="s">
        <v>743</v>
      </c>
      <c r="G1088" s="13">
        <v>2622</v>
      </c>
      <c r="H1088" s="13">
        <v>6304</v>
      </c>
      <c r="I1088" s="33" t="s">
        <v>41</v>
      </c>
      <c r="J1088" s="33" t="s">
        <v>50</v>
      </c>
      <c r="K1088" s="4" t="s">
        <v>2464</v>
      </c>
    </row>
    <row r="1089" spans="1:11" s="52" customFormat="1" x14ac:dyDescent="0.2">
      <c r="A1089" s="51">
        <f t="shared" si="20"/>
        <v>1081</v>
      </c>
      <c r="B1089" s="7" t="s">
        <v>929</v>
      </c>
      <c r="C1089" s="7" t="s">
        <v>2088</v>
      </c>
      <c r="D1089" s="7" t="s">
        <v>742</v>
      </c>
      <c r="E1089" s="48">
        <v>2020.07</v>
      </c>
      <c r="F1089" s="8" t="s">
        <v>650</v>
      </c>
      <c r="G1089" s="9">
        <v>1572</v>
      </c>
      <c r="H1089" s="9">
        <v>3332</v>
      </c>
      <c r="I1089" s="10" t="s">
        <v>41</v>
      </c>
      <c r="J1089" s="40" t="s">
        <v>50</v>
      </c>
      <c r="K1089" s="4" t="s">
        <v>2464</v>
      </c>
    </row>
    <row r="1090" spans="1:11" s="52" customFormat="1" x14ac:dyDescent="0.2">
      <c r="A1090" s="51">
        <f t="shared" si="20"/>
        <v>1082</v>
      </c>
      <c r="B1090" s="7" t="s">
        <v>930</v>
      </c>
      <c r="C1090" s="7" t="s">
        <v>2088</v>
      </c>
      <c r="D1090" s="7" t="s">
        <v>742</v>
      </c>
      <c r="E1090" s="48">
        <v>2020.07</v>
      </c>
      <c r="F1090" s="8" t="s">
        <v>772</v>
      </c>
      <c r="G1090" s="9">
        <v>1256</v>
      </c>
      <c r="H1090" s="9">
        <v>2336</v>
      </c>
      <c r="I1090" s="33" t="s">
        <v>2187</v>
      </c>
      <c r="J1090" s="40" t="s">
        <v>50</v>
      </c>
      <c r="K1090" s="4" t="s">
        <v>2464</v>
      </c>
    </row>
    <row r="1091" spans="1:11" s="52" customFormat="1" x14ac:dyDescent="0.2">
      <c r="A1091" s="51">
        <f t="shared" si="20"/>
        <v>1083</v>
      </c>
      <c r="B1091" s="7" t="s">
        <v>931</v>
      </c>
      <c r="C1091" s="7" t="s">
        <v>2088</v>
      </c>
      <c r="D1091" s="7" t="s">
        <v>742</v>
      </c>
      <c r="E1091" s="48">
        <v>2020.07</v>
      </c>
      <c r="F1091" s="8" t="s">
        <v>761</v>
      </c>
      <c r="G1091" s="9">
        <v>481</v>
      </c>
      <c r="H1091" s="9">
        <v>934</v>
      </c>
      <c r="I1091" s="33" t="s">
        <v>2187</v>
      </c>
      <c r="J1091" s="40" t="s">
        <v>50</v>
      </c>
      <c r="K1091" s="4" t="s">
        <v>2616</v>
      </c>
    </row>
    <row r="1092" spans="1:11" s="52" customFormat="1" x14ac:dyDescent="0.2">
      <c r="A1092" s="51">
        <f t="shared" si="20"/>
        <v>1084</v>
      </c>
      <c r="B1092" s="7" t="s">
        <v>932</v>
      </c>
      <c r="C1092" s="7" t="s">
        <v>2088</v>
      </c>
      <c r="D1092" s="7" t="s">
        <v>742</v>
      </c>
      <c r="E1092" s="48">
        <v>2020.07</v>
      </c>
      <c r="F1092" s="8" t="s">
        <v>617</v>
      </c>
      <c r="G1092" s="9">
        <v>1501</v>
      </c>
      <c r="H1092" s="9">
        <v>3561</v>
      </c>
      <c r="I1092" s="33" t="s">
        <v>2187</v>
      </c>
      <c r="J1092" s="40" t="s">
        <v>50</v>
      </c>
      <c r="K1092" s="4" t="s">
        <v>2616</v>
      </c>
    </row>
    <row r="1093" spans="1:11" s="52" customFormat="1" x14ac:dyDescent="0.2">
      <c r="A1093" s="51">
        <f t="shared" si="20"/>
        <v>1085</v>
      </c>
      <c r="B1093" s="7" t="s">
        <v>793</v>
      </c>
      <c r="C1093" s="7" t="s">
        <v>2088</v>
      </c>
      <c r="D1093" s="7" t="s">
        <v>742</v>
      </c>
      <c r="E1093" s="48">
        <v>2020.09</v>
      </c>
      <c r="F1093" s="8" t="s">
        <v>659</v>
      </c>
      <c r="G1093" s="9">
        <v>2313</v>
      </c>
      <c r="H1093" s="9">
        <v>5547</v>
      </c>
      <c r="I1093" s="10" t="s">
        <v>41</v>
      </c>
      <c r="J1093" s="40" t="s">
        <v>50</v>
      </c>
      <c r="K1093" s="4" t="s">
        <v>781</v>
      </c>
    </row>
    <row r="1094" spans="1:11" s="52" customFormat="1" x14ac:dyDescent="0.2">
      <c r="A1094" s="51">
        <f t="shared" si="20"/>
        <v>1086</v>
      </c>
      <c r="B1094" s="7" t="s">
        <v>794</v>
      </c>
      <c r="C1094" s="7" t="s">
        <v>2088</v>
      </c>
      <c r="D1094" s="7" t="s">
        <v>742</v>
      </c>
      <c r="E1094" s="48">
        <v>2020.09</v>
      </c>
      <c r="F1094" s="8" t="s">
        <v>795</v>
      </c>
      <c r="G1094" s="9">
        <v>3648</v>
      </c>
      <c r="H1094" s="9">
        <v>7341</v>
      </c>
      <c r="I1094" s="33" t="s">
        <v>709</v>
      </c>
      <c r="J1094" s="40" t="s">
        <v>50</v>
      </c>
      <c r="K1094" s="4" t="s">
        <v>781</v>
      </c>
    </row>
    <row r="1095" spans="1:11" s="52" customFormat="1" x14ac:dyDescent="0.2">
      <c r="A1095" s="51">
        <f t="shared" ref="A1095:A1184" si="21">ROW()-8</f>
        <v>1087</v>
      </c>
      <c r="B1095" s="7" t="s">
        <v>933</v>
      </c>
      <c r="C1095" s="7" t="s">
        <v>2088</v>
      </c>
      <c r="D1095" s="7" t="s">
        <v>742</v>
      </c>
      <c r="E1095" s="48" t="s">
        <v>799</v>
      </c>
      <c r="F1095" s="8" t="s">
        <v>800</v>
      </c>
      <c r="G1095" s="9">
        <v>3013</v>
      </c>
      <c r="H1095" s="9">
        <v>6477</v>
      </c>
      <c r="I1095" s="33" t="s">
        <v>51</v>
      </c>
      <c r="J1095" s="40" t="s">
        <v>50</v>
      </c>
      <c r="K1095" s="4" t="s">
        <v>781</v>
      </c>
    </row>
    <row r="1096" spans="1:11" s="52" customFormat="1" x14ac:dyDescent="0.2">
      <c r="A1096" s="51">
        <f t="shared" si="21"/>
        <v>1088</v>
      </c>
      <c r="B1096" s="7" t="s">
        <v>934</v>
      </c>
      <c r="C1096" s="7" t="s">
        <v>2088</v>
      </c>
      <c r="D1096" s="7" t="s">
        <v>742</v>
      </c>
      <c r="E1096" s="48">
        <v>2020.11</v>
      </c>
      <c r="F1096" s="8" t="s">
        <v>935</v>
      </c>
      <c r="G1096" s="9">
        <v>1318</v>
      </c>
      <c r="H1096" s="9">
        <v>2534</v>
      </c>
      <c r="I1096" s="10" t="s">
        <v>709</v>
      </c>
      <c r="J1096" s="40" t="s">
        <v>50</v>
      </c>
      <c r="K1096" s="4"/>
    </row>
    <row r="1097" spans="1:11" s="52" customFormat="1" x14ac:dyDescent="0.2">
      <c r="A1097" s="51">
        <f t="shared" si="21"/>
        <v>1089</v>
      </c>
      <c r="B1097" s="7" t="s">
        <v>936</v>
      </c>
      <c r="C1097" s="7" t="s">
        <v>2088</v>
      </c>
      <c r="D1097" s="7" t="s">
        <v>742</v>
      </c>
      <c r="E1097" s="48">
        <v>2020.11</v>
      </c>
      <c r="F1097" s="8" t="s">
        <v>750</v>
      </c>
      <c r="G1097" s="9">
        <v>1776</v>
      </c>
      <c r="H1097" s="9">
        <v>4120</v>
      </c>
      <c r="I1097" s="10" t="s">
        <v>54</v>
      </c>
      <c r="J1097" s="40" t="s">
        <v>50</v>
      </c>
      <c r="K1097" s="4" t="s">
        <v>781</v>
      </c>
    </row>
    <row r="1098" spans="1:11" s="52" customFormat="1" x14ac:dyDescent="0.2">
      <c r="A1098" s="51">
        <f t="shared" si="21"/>
        <v>1090</v>
      </c>
      <c r="B1098" s="7" t="s">
        <v>937</v>
      </c>
      <c r="C1098" s="7" t="s">
        <v>2088</v>
      </c>
      <c r="D1098" s="7" t="s">
        <v>742</v>
      </c>
      <c r="E1098" s="48">
        <v>2020.11</v>
      </c>
      <c r="F1098" s="8" t="s">
        <v>659</v>
      </c>
      <c r="G1098" s="9">
        <v>16</v>
      </c>
      <c r="H1098" s="9">
        <v>27</v>
      </c>
      <c r="I1098" s="10" t="s">
        <v>571</v>
      </c>
      <c r="J1098" s="40" t="s">
        <v>50</v>
      </c>
      <c r="K1098" s="4"/>
    </row>
    <row r="1099" spans="1:11" s="52" customFormat="1" x14ac:dyDescent="0.2">
      <c r="A1099" s="51">
        <f t="shared" si="21"/>
        <v>1091</v>
      </c>
      <c r="B1099" s="7" t="s">
        <v>2044</v>
      </c>
      <c r="C1099" s="7" t="s">
        <v>2088</v>
      </c>
      <c r="D1099" s="7" t="s">
        <v>742</v>
      </c>
      <c r="E1099" s="48">
        <v>2020.12</v>
      </c>
      <c r="F1099" s="8" t="s">
        <v>2045</v>
      </c>
      <c r="G1099" s="9">
        <v>789</v>
      </c>
      <c r="H1099" s="9">
        <v>2015</v>
      </c>
      <c r="I1099" s="10" t="s">
        <v>51</v>
      </c>
      <c r="J1099" s="40" t="s">
        <v>50</v>
      </c>
      <c r="K1099" s="4" t="s">
        <v>781</v>
      </c>
    </row>
    <row r="1100" spans="1:11" s="52" customFormat="1" x14ac:dyDescent="0.2">
      <c r="A1100" s="51">
        <f t="shared" si="21"/>
        <v>1092</v>
      </c>
      <c r="B1100" s="7" t="s">
        <v>2657</v>
      </c>
      <c r="C1100" s="7" t="s">
        <v>2088</v>
      </c>
      <c r="D1100" s="7" t="s">
        <v>742</v>
      </c>
      <c r="E1100" s="7" t="s">
        <v>2057</v>
      </c>
      <c r="F1100" s="8" t="s">
        <v>153</v>
      </c>
      <c r="G1100" s="9">
        <v>2394</v>
      </c>
      <c r="H1100" s="9">
        <v>5255</v>
      </c>
      <c r="I1100" s="10" t="s">
        <v>709</v>
      </c>
      <c r="J1100" s="40" t="s">
        <v>50</v>
      </c>
      <c r="K1100" s="4" t="s">
        <v>781</v>
      </c>
    </row>
    <row r="1101" spans="1:11" s="52" customFormat="1" x14ac:dyDescent="0.2">
      <c r="A1101" s="51">
        <f t="shared" si="21"/>
        <v>1093</v>
      </c>
      <c r="B1101" s="7" t="s">
        <v>2058</v>
      </c>
      <c r="C1101" s="7" t="s">
        <v>2088</v>
      </c>
      <c r="D1101" s="7" t="s">
        <v>742</v>
      </c>
      <c r="E1101" s="7" t="s">
        <v>2057</v>
      </c>
      <c r="F1101" s="8" t="s">
        <v>398</v>
      </c>
      <c r="G1101" s="9">
        <v>1173</v>
      </c>
      <c r="H1101" s="9">
        <v>2543</v>
      </c>
      <c r="I1101" s="10" t="s">
        <v>41</v>
      </c>
      <c r="J1101" s="40" t="s">
        <v>50</v>
      </c>
      <c r="K1101" s="4" t="s">
        <v>781</v>
      </c>
    </row>
    <row r="1102" spans="1:11" s="52" customFormat="1" x14ac:dyDescent="0.2">
      <c r="A1102" s="51">
        <f t="shared" si="21"/>
        <v>1094</v>
      </c>
      <c r="B1102" s="7" t="s">
        <v>2059</v>
      </c>
      <c r="C1102" s="7" t="s">
        <v>2088</v>
      </c>
      <c r="D1102" s="7" t="s">
        <v>742</v>
      </c>
      <c r="E1102" s="7" t="s">
        <v>2057</v>
      </c>
      <c r="F1102" s="8" t="s">
        <v>2060</v>
      </c>
      <c r="G1102" s="9">
        <v>916</v>
      </c>
      <c r="H1102" s="9">
        <v>1796</v>
      </c>
      <c r="I1102" s="10" t="s">
        <v>41</v>
      </c>
      <c r="J1102" s="40" t="s">
        <v>50</v>
      </c>
      <c r="K1102" s="4" t="s">
        <v>781</v>
      </c>
    </row>
    <row r="1103" spans="1:11" s="52" customFormat="1" x14ac:dyDescent="0.2">
      <c r="A1103" s="51">
        <f t="shared" si="21"/>
        <v>1095</v>
      </c>
      <c r="B1103" s="7" t="s">
        <v>2072</v>
      </c>
      <c r="C1103" s="7" t="s">
        <v>2088</v>
      </c>
      <c r="D1103" s="7" t="s">
        <v>742</v>
      </c>
      <c r="E1103" s="7" t="s">
        <v>2068</v>
      </c>
      <c r="F1103" s="8" t="s">
        <v>743</v>
      </c>
      <c r="G1103" s="9">
        <v>2702</v>
      </c>
      <c r="H1103" s="9">
        <v>4995</v>
      </c>
      <c r="I1103" s="10" t="s">
        <v>2</v>
      </c>
      <c r="J1103" s="40" t="s">
        <v>50</v>
      </c>
      <c r="K1103" s="4" t="s">
        <v>781</v>
      </c>
    </row>
    <row r="1104" spans="1:11" s="52" customFormat="1" x14ac:dyDescent="0.2">
      <c r="A1104" s="51">
        <f t="shared" si="21"/>
        <v>1096</v>
      </c>
      <c r="B1104" s="7" t="s">
        <v>2658</v>
      </c>
      <c r="C1104" s="7" t="s">
        <v>2088</v>
      </c>
      <c r="D1104" s="7" t="s">
        <v>742</v>
      </c>
      <c r="E1104" s="7" t="s">
        <v>2068</v>
      </c>
      <c r="F1104" s="8" t="s">
        <v>299</v>
      </c>
      <c r="G1104" s="9">
        <v>940</v>
      </c>
      <c r="H1104" s="9">
        <v>1338</v>
      </c>
      <c r="I1104" s="10" t="s">
        <v>41</v>
      </c>
      <c r="J1104" s="40" t="s">
        <v>50</v>
      </c>
      <c r="K1104" s="4" t="s">
        <v>782</v>
      </c>
    </row>
    <row r="1105" spans="1:11" s="52" customFormat="1" x14ac:dyDescent="0.2">
      <c r="A1105" s="51">
        <f t="shared" si="21"/>
        <v>1097</v>
      </c>
      <c r="B1105" s="7" t="s">
        <v>2659</v>
      </c>
      <c r="C1105" s="7" t="s">
        <v>2088</v>
      </c>
      <c r="D1105" s="7" t="s">
        <v>742</v>
      </c>
      <c r="E1105" s="7" t="s">
        <v>2068</v>
      </c>
      <c r="F1105" s="8" t="s">
        <v>2073</v>
      </c>
      <c r="G1105" s="9">
        <v>483</v>
      </c>
      <c r="H1105" s="9">
        <v>1091</v>
      </c>
      <c r="I1105" s="10" t="s">
        <v>41</v>
      </c>
      <c r="J1105" s="40" t="s">
        <v>50</v>
      </c>
      <c r="K1105" s="4"/>
    </row>
    <row r="1106" spans="1:11" s="52" customFormat="1" x14ac:dyDescent="0.2">
      <c r="A1106" s="51">
        <f t="shared" si="21"/>
        <v>1098</v>
      </c>
      <c r="B1106" s="7" t="s">
        <v>2661</v>
      </c>
      <c r="C1106" s="7" t="s">
        <v>2088</v>
      </c>
      <c r="D1106" s="7" t="s">
        <v>742</v>
      </c>
      <c r="E1106" s="7" t="s">
        <v>2079</v>
      </c>
      <c r="F1106" s="8" t="s">
        <v>708</v>
      </c>
      <c r="G1106" s="9">
        <v>1445</v>
      </c>
      <c r="H1106" s="9">
        <v>4492</v>
      </c>
      <c r="I1106" s="10" t="s">
        <v>51</v>
      </c>
      <c r="J1106" s="40" t="s">
        <v>50</v>
      </c>
      <c r="K1106" s="4" t="s">
        <v>781</v>
      </c>
    </row>
    <row r="1107" spans="1:11" s="52" customFormat="1" x14ac:dyDescent="0.2">
      <c r="A1107" s="51">
        <f t="shared" si="21"/>
        <v>1099</v>
      </c>
      <c r="B1107" s="7" t="s">
        <v>2662</v>
      </c>
      <c r="C1107" s="7" t="s">
        <v>2088</v>
      </c>
      <c r="D1107" s="7" t="s">
        <v>742</v>
      </c>
      <c r="E1107" s="7" t="s">
        <v>2079</v>
      </c>
      <c r="F1107" s="8" t="s">
        <v>90</v>
      </c>
      <c r="G1107" s="9">
        <v>598</v>
      </c>
      <c r="H1107" s="9">
        <v>1494</v>
      </c>
      <c r="I1107" s="10" t="s">
        <v>41</v>
      </c>
      <c r="J1107" s="40" t="s">
        <v>50</v>
      </c>
      <c r="K1107" s="4"/>
    </row>
    <row r="1108" spans="1:11" x14ac:dyDescent="0.2">
      <c r="A1108" s="51">
        <f t="shared" si="21"/>
        <v>1100</v>
      </c>
      <c r="B1108" s="7" t="s">
        <v>2715</v>
      </c>
      <c r="C1108" s="7" t="s">
        <v>2088</v>
      </c>
      <c r="D1108" s="7" t="s">
        <v>742</v>
      </c>
      <c r="E1108" s="7" t="s">
        <v>2703</v>
      </c>
      <c r="F1108" s="8" t="s">
        <v>413</v>
      </c>
      <c r="G1108" s="9">
        <v>449</v>
      </c>
      <c r="H1108" s="9">
        <v>875</v>
      </c>
      <c r="I1108" s="10" t="s">
        <v>41</v>
      </c>
      <c r="J1108" s="40" t="s">
        <v>50</v>
      </c>
      <c r="K1108" s="4"/>
    </row>
    <row r="1109" spans="1:11" x14ac:dyDescent="0.2">
      <c r="A1109" s="51">
        <f t="shared" si="21"/>
        <v>1101</v>
      </c>
      <c r="B1109" s="7" t="s">
        <v>2733</v>
      </c>
      <c r="C1109" s="7" t="s">
        <v>2088</v>
      </c>
      <c r="D1109" s="7" t="s">
        <v>742</v>
      </c>
      <c r="E1109" s="7" t="s">
        <v>2717</v>
      </c>
      <c r="F1109" s="8" t="s">
        <v>2734</v>
      </c>
      <c r="G1109" s="9">
        <v>1972</v>
      </c>
      <c r="H1109" s="9">
        <v>3981</v>
      </c>
      <c r="I1109" s="10" t="s">
        <v>709</v>
      </c>
      <c r="J1109" s="40" t="s">
        <v>50</v>
      </c>
      <c r="K1109" s="4" t="s">
        <v>781</v>
      </c>
    </row>
    <row r="1110" spans="1:11" x14ac:dyDescent="0.2">
      <c r="A1110" s="51">
        <f t="shared" si="21"/>
        <v>1102</v>
      </c>
      <c r="B1110" s="7" t="s">
        <v>2735</v>
      </c>
      <c r="C1110" s="7" t="s">
        <v>2088</v>
      </c>
      <c r="D1110" s="7" t="s">
        <v>742</v>
      </c>
      <c r="E1110" s="7" t="s">
        <v>2717</v>
      </c>
      <c r="F1110" s="8" t="s">
        <v>785</v>
      </c>
      <c r="G1110" s="9">
        <v>1310</v>
      </c>
      <c r="H1110" s="9">
        <v>3190</v>
      </c>
      <c r="I1110" s="10" t="s">
        <v>54</v>
      </c>
      <c r="J1110" s="40" t="s">
        <v>50</v>
      </c>
      <c r="K1110" s="4"/>
    </row>
    <row r="1111" spans="1:11" x14ac:dyDescent="0.2">
      <c r="A1111" s="51">
        <f t="shared" si="21"/>
        <v>1103</v>
      </c>
      <c r="B1111" s="7" t="s">
        <v>2764</v>
      </c>
      <c r="C1111" s="7" t="s">
        <v>2765</v>
      </c>
      <c r="D1111" s="7" t="s">
        <v>742</v>
      </c>
      <c r="E1111" s="7" t="s">
        <v>2745</v>
      </c>
      <c r="F1111" s="8" t="s">
        <v>2713</v>
      </c>
      <c r="G1111" s="9">
        <v>2253</v>
      </c>
      <c r="H1111" s="9">
        <v>5616</v>
      </c>
      <c r="I1111" s="10" t="s">
        <v>709</v>
      </c>
      <c r="J1111" s="40" t="s">
        <v>50</v>
      </c>
      <c r="K1111" s="4"/>
    </row>
    <row r="1112" spans="1:11" x14ac:dyDescent="0.2">
      <c r="A1112" s="51">
        <f t="shared" si="21"/>
        <v>1104</v>
      </c>
      <c r="B1112" s="7" t="s">
        <v>2786</v>
      </c>
      <c r="C1112" s="7" t="s">
        <v>2765</v>
      </c>
      <c r="D1112" s="7" t="s">
        <v>742</v>
      </c>
      <c r="E1112" s="7" t="s">
        <v>2769</v>
      </c>
      <c r="F1112" s="8" t="s">
        <v>2073</v>
      </c>
      <c r="G1112" s="9">
        <v>706</v>
      </c>
      <c r="H1112" s="9">
        <v>1469</v>
      </c>
      <c r="I1112" s="10" t="s">
        <v>41</v>
      </c>
      <c r="J1112" s="40" t="s">
        <v>50</v>
      </c>
      <c r="K1112" s="4"/>
    </row>
    <row r="1113" spans="1:11" x14ac:dyDescent="0.2">
      <c r="A1113" s="51">
        <f t="shared" si="21"/>
        <v>1105</v>
      </c>
      <c r="B1113" s="7" t="s">
        <v>2787</v>
      </c>
      <c r="C1113" s="7" t="s">
        <v>2765</v>
      </c>
      <c r="D1113" s="7" t="s">
        <v>742</v>
      </c>
      <c r="E1113" s="7" t="s">
        <v>2769</v>
      </c>
      <c r="F1113" s="8" t="s">
        <v>2788</v>
      </c>
      <c r="G1113" s="9">
        <v>1053</v>
      </c>
      <c r="H1113" s="9">
        <v>2355</v>
      </c>
      <c r="I1113" s="10" t="s">
        <v>709</v>
      </c>
      <c r="J1113" s="40" t="s">
        <v>50</v>
      </c>
      <c r="K1113" s="4"/>
    </row>
    <row r="1114" spans="1:11" x14ac:dyDescent="0.2">
      <c r="A1114" s="51">
        <f t="shared" si="21"/>
        <v>1106</v>
      </c>
      <c r="B1114" s="7" t="s">
        <v>2821</v>
      </c>
      <c r="C1114" s="7" t="s">
        <v>2822</v>
      </c>
      <c r="D1114" s="7" t="s">
        <v>2094</v>
      </c>
      <c r="E1114" s="7" t="s">
        <v>2794</v>
      </c>
      <c r="F1114" s="8" t="s">
        <v>417</v>
      </c>
      <c r="G1114" s="9">
        <v>613</v>
      </c>
      <c r="H1114" s="9">
        <v>1342</v>
      </c>
      <c r="I1114" s="10" t="s">
        <v>41</v>
      </c>
      <c r="J1114" s="40" t="s">
        <v>50</v>
      </c>
      <c r="K1114" s="4"/>
    </row>
    <row r="1115" spans="1:11" x14ac:dyDescent="0.2">
      <c r="A1115" s="51">
        <f t="shared" si="21"/>
        <v>1107</v>
      </c>
      <c r="B1115" s="7" t="s">
        <v>2804</v>
      </c>
      <c r="C1115" s="7" t="s">
        <v>2765</v>
      </c>
      <c r="D1115" s="7" t="s">
        <v>742</v>
      </c>
      <c r="E1115" s="7" t="s">
        <v>2794</v>
      </c>
      <c r="F1115" s="8" t="s">
        <v>107</v>
      </c>
      <c r="G1115" s="9">
        <v>1779</v>
      </c>
      <c r="H1115" s="9">
        <v>3946</v>
      </c>
      <c r="I1115" s="10" t="s">
        <v>41</v>
      </c>
      <c r="J1115" s="40" t="s">
        <v>50</v>
      </c>
      <c r="K1115" s="4"/>
    </row>
    <row r="1116" spans="1:11" x14ac:dyDescent="0.2">
      <c r="A1116" s="51">
        <f t="shared" si="21"/>
        <v>1108</v>
      </c>
      <c r="B1116" s="7" t="s">
        <v>2841</v>
      </c>
      <c r="C1116" s="7" t="s">
        <v>2765</v>
      </c>
      <c r="D1116" s="7" t="s">
        <v>742</v>
      </c>
      <c r="E1116" s="7" t="s">
        <v>2824</v>
      </c>
      <c r="F1116" s="8" t="s">
        <v>440</v>
      </c>
      <c r="G1116" s="9">
        <v>3813</v>
      </c>
      <c r="H1116" s="9">
        <v>9886</v>
      </c>
      <c r="I1116" s="10" t="s">
        <v>709</v>
      </c>
      <c r="J1116" s="40" t="s">
        <v>50</v>
      </c>
      <c r="K1116" s="4"/>
    </row>
    <row r="1117" spans="1:11" x14ac:dyDescent="0.2">
      <c r="A1117" s="51">
        <f t="shared" si="21"/>
        <v>1109</v>
      </c>
      <c r="B1117" s="7" t="s">
        <v>2842</v>
      </c>
      <c r="C1117" s="7" t="s">
        <v>2765</v>
      </c>
      <c r="D1117" s="7" t="s">
        <v>742</v>
      </c>
      <c r="E1117" s="7" t="s">
        <v>2824</v>
      </c>
      <c r="F1117" s="8" t="s">
        <v>785</v>
      </c>
      <c r="G1117" s="9">
        <v>1421</v>
      </c>
      <c r="H1117" s="9">
        <v>3165</v>
      </c>
      <c r="I1117" s="10" t="s">
        <v>2812</v>
      </c>
      <c r="J1117" s="40" t="s">
        <v>50</v>
      </c>
      <c r="K1117" s="4"/>
    </row>
    <row r="1118" spans="1:11" s="52" customFormat="1" x14ac:dyDescent="0.2">
      <c r="A1118" s="51">
        <f t="shared" si="21"/>
        <v>1110</v>
      </c>
      <c r="B1118" s="7" t="s">
        <v>2853</v>
      </c>
      <c r="C1118" s="7" t="s">
        <v>2854</v>
      </c>
      <c r="D1118" s="7" t="s">
        <v>742</v>
      </c>
      <c r="E1118" s="7" t="s">
        <v>2846</v>
      </c>
      <c r="F1118" s="8" t="s">
        <v>649</v>
      </c>
      <c r="G1118" s="9">
        <v>12</v>
      </c>
      <c r="H1118" s="9">
        <v>17</v>
      </c>
      <c r="I1118" s="10" t="s">
        <v>571</v>
      </c>
      <c r="J1118" s="40" t="s">
        <v>571</v>
      </c>
      <c r="K1118" s="4"/>
    </row>
    <row r="1119" spans="1:11" x14ac:dyDescent="0.2">
      <c r="A1119" s="51">
        <f t="shared" si="21"/>
        <v>1111</v>
      </c>
      <c r="B1119" s="7" t="s">
        <v>2856</v>
      </c>
      <c r="C1119" s="7" t="s">
        <v>2088</v>
      </c>
      <c r="D1119" s="7" t="s">
        <v>742</v>
      </c>
      <c r="E1119" s="7">
        <v>2021.12</v>
      </c>
      <c r="F1119" s="8" t="s">
        <v>339</v>
      </c>
      <c r="G1119" s="9">
        <v>2446</v>
      </c>
      <c r="H1119" s="9">
        <v>5788</v>
      </c>
      <c r="I1119" s="10" t="s">
        <v>709</v>
      </c>
      <c r="J1119" s="40" t="s">
        <v>50</v>
      </c>
      <c r="K1119" s="4" t="s">
        <v>781</v>
      </c>
    </row>
    <row r="1120" spans="1:11" x14ac:dyDescent="0.2">
      <c r="A1120" s="51">
        <f t="shared" si="21"/>
        <v>1112</v>
      </c>
      <c r="B1120" s="7" t="s">
        <v>2857</v>
      </c>
      <c r="C1120" s="7" t="s">
        <v>2088</v>
      </c>
      <c r="D1120" s="7" t="s">
        <v>742</v>
      </c>
      <c r="E1120" s="7" t="s">
        <v>2858</v>
      </c>
      <c r="F1120" s="8" t="s">
        <v>536</v>
      </c>
      <c r="G1120" s="9">
        <v>888</v>
      </c>
      <c r="H1120" s="9">
        <v>1812</v>
      </c>
      <c r="I1120" s="10" t="s">
        <v>709</v>
      </c>
      <c r="J1120" s="40" t="s">
        <v>50</v>
      </c>
      <c r="K1120" s="4" t="s">
        <v>781</v>
      </c>
    </row>
    <row r="1121" spans="1:11" x14ac:dyDescent="0.2">
      <c r="A1121" s="51">
        <f t="shared" si="21"/>
        <v>1113</v>
      </c>
      <c r="B1121" s="7" t="s">
        <v>2857</v>
      </c>
      <c r="C1121" s="7" t="s">
        <v>2088</v>
      </c>
      <c r="D1121" s="7" t="s">
        <v>742</v>
      </c>
      <c r="E1121" s="7" t="s">
        <v>2908</v>
      </c>
      <c r="F1121" s="8" t="s">
        <v>536</v>
      </c>
      <c r="G1121" s="9">
        <v>1476</v>
      </c>
      <c r="H1121" s="9">
        <v>3342</v>
      </c>
      <c r="I1121" s="10" t="s">
        <v>709</v>
      </c>
      <c r="J1121" s="40" t="s">
        <v>50</v>
      </c>
      <c r="K1121" s="4" t="s">
        <v>781</v>
      </c>
    </row>
    <row r="1122" spans="1:11" x14ac:dyDescent="0.2">
      <c r="A1122" s="51">
        <f t="shared" si="21"/>
        <v>1114</v>
      </c>
      <c r="B1122" s="7" t="s">
        <v>2933</v>
      </c>
      <c r="C1122" s="7" t="s">
        <v>2088</v>
      </c>
      <c r="D1122" s="7" t="s">
        <v>742</v>
      </c>
      <c r="E1122" s="7" t="s">
        <v>2923</v>
      </c>
      <c r="F1122" s="8" t="s">
        <v>2934</v>
      </c>
      <c r="G1122" s="9">
        <v>1299</v>
      </c>
      <c r="H1122" s="9">
        <v>3409</v>
      </c>
      <c r="I1122" s="10" t="s">
        <v>54</v>
      </c>
      <c r="J1122" s="40" t="s">
        <v>50</v>
      </c>
      <c r="K1122" s="4" t="s">
        <v>780</v>
      </c>
    </row>
    <row r="1123" spans="1:11" x14ac:dyDescent="0.2">
      <c r="A1123" s="51">
        <f t="shared" si="21"/>
        <v>1115</v>
      </c>
      <c r="B1123" s="7" t="s">
        <v>2935</v>
      </c>
      <c r="C1123" s="7" t="s">
        <v>2088</v>
      </c>
      <c r="D1123" s="7" t="s">
        <v>742</v>
      </c>
      <c r="E1123" s="7" t="s">
        <v>2923</v>
      </c>
      <c r="F1123" s="8" t="s">
        <v>2936</v>
      </c>
      <c r="G1123" s="9">
        <v>1952</v>
      </c>
      <c r="H1123" s="9">
        <v>4727</v>
      </c>
      <c r="I1123" s="10" t="s">
        <v>51</v>
      </c>
      <c r="J1123" s="40" t="s">
        <v>50</v>
      </c>
      <c r="K1123" s="4"/>
    </row>
    <row r="1124" spans="1:11" x14ac:dyDescent="0.2">
      <c r="A1124" s="51">
        <f t="shared" si="21"/>
        <v>1116</v>
      </c>
      <c r="B1124" s="7" t="s">
        <v>2945</v>
      </c>
      <c r="C1124" s="7" t="s">
        <v>2765</v>
      </c>
      <c r="D1124" s="7" t="s">
        <v>742</v>
      </c>
      <c r="E1124" s="7" t="s">
        <v>2946</v>
      </c>
      <c r="F1124" s="8" t="s">
        <v>388</v>
      </c>
      <c r="G1124" s="9">
        <v>2154</v>
      </c>
      <c r="H1124" s="9">
        <v>3853</v>
      </c>
      <c r="I1124" s="10" t="s">
        <v>709</v>
      </c>
      <c r="J1124" s="40" t="s">
        <v>50</v>
      </c>
      <c r="K1124" s="4"/>
    </row>
    <row r="1125" spans="1:11" x14ac:dyDescent="0.2">
      <c r="A1125" s="51">
        <f t="shared" si="21"/>
        <v>1117</v>
      </c>
      <c r="B1125" s="7" t="s">
        <v>2966</v>
      </c>
      <c r="C1125" s="7" t="s">
        <v>2765</v>
      </c>
      <c r="D1125" s="7" t="s">
        <v>742</v>
      </c>
      <c r="E1125" s="7" t="s">
        <v>2964</v>
      </c>
      <c r="F1125" s="8" t="s">
        <v>2967</v>
      </c>
      <c r="G1125" s="9">
        <v>1188</v>
      </c>
      <c r="H1125" s="9">
        <v>2412</v>
      </c>
      <c r="I1125" s="10" t="s">
        <v>41</v>
      </c>
      <c r="J1125" s="40" t="s">
        <v>50</v>
      </c>
      <c r="K1125" s="4" t="s">
        <v>2968</v>
      </c>
    </row>
    <row r="1126" spans="1:11" x14ac:dyDescent="0.2">
      <c r="A1126" s="51">
        <f t="shared" si="21"/>
        <v>1118</v>
      </c>
      <c r="B1126" s="7" t="s">
        <v>2969</v>
      </c>
      <c r="C1126" s="7" t="s">
        <v>2765</v>
      </c>
      <c r="D1126" s="7" t="s">
        <v>742</v>
      </c>
      <c r="E1126" s="7" t="s">
        <v>2964</v>
      </c>
      <c r="F1126" s="8" t="s">
        <v>2970</v>
      </c>
      <c r="G1126" s="9">
        <v>3445</v>
      </c>
      <c r="H1126" s="9">
        <v>6791</v>
      </c>
      <c r="I1126" s="10" t="s">
        <v>51</v>
      </c>
      <c r="J1126" s="40" t="s">
        <v>50</v>
      </c>
      <c r="K1126" s="4" t="s">
        <v>781</v>
      </c>
    </row>
    <row r="1127" spans="1:11" x14ac:dyDescent="0.2">
      <c r="A1127" s="51">
        <f t="shared" si="21"/>
        <v>1119</v>
      </c>
      <c r="B1127" s="7" t="s">
        <v>3010</v>
      </c>
      <c r="C1127" s="7" t="s">
        <v>2765</v>
      </c>
      <c r="D1127" s="7" t="s">
        <v>742</v>
      </c>
      <c r="E1127" s="7" t="s">
        <v>2986</v>
      </c>
      <c r="F1127" s="8" t="s">
        <v>3011</v>
      </c>
      <c r="G1127" s="9">
        <v>414</v>
      </c>
      <c r="H1127" s="9">
        <v>823</v>
      </c>
      <c r="I1127" s="10" t="s">
        <v>709</v>
      </c>
      <c r="J1127" s="40" t="s">
        <v>50</v>
      </c>
      <c r="K1127" s="4" t="s">
        <v>781</v>
      </c>
    </row>
    <row r="1128" spans="1:11" x14ac:dyDescent="0.2">
      <c r="A1128" s="51">
        <f t="shared" si="21"/>
        <v>1120</v>
      </c>
      <c r="B1128" s="7" t="s">
        <v>3052</v>
      </c>
      <c r="C1128" s="7" t="s">
        <v>2765</v>
      </c>
      <c r="D1128" s="7" t="s">
        <v>742</v>
      </c>
      <c r="E1128" s="7" t="s">
        <v>2986</v>
      </c>
      <c r="F1128" s="8" t="s">
        <v>948</v>
      </c>
      <c r="G1128" s="9">
        <v>1048</v>
      </c>
      <c r="H1128" s="9">
        <v>2192.35</v>
      </c>
      <c r="I1128" s="10" t="s">
        <v>41</v>
      </c>
      <c r="J1128" s="40" t="s">
        <v>50</v>
      </c>
      <c r="K1128" s="4" t="s">
        <v>2968</v>
      </c>
    </row>
    <row r="1129" spans="1:11" x14ac:dyDescent="0.2">
      <c r="A1129" s="51">
        <f t="shared" si="21"/>
        <v>1121</v>
      </c>
      <c r="B1129" s="7" t="s">
        <v>3047</v>
      </c>
      <c r="C1129" s="7" t="s">
        <v>2765</v>
      </c>
      <c r="D1129" s="7" t="s">
        <v>742</v>
      </c>
      <c r="E1129" s="7" t="s">
        <v>3033</v>
      </c>
      <c r="F1129" s="8" t="s">
        <v>3011</v>
      </c>
      <c r="G1129" s="9">
        <v>671</v>
      </c>
      <c r="H1129" s="9">
        <v>1432</v>
      </c>
      <c r="I1129" s="10" t="s">
        <v>41</v>
      </c>
      <c r="J1129" s="40" t="s">
        <v>50</v>
      </c>
      <c r="K1129" s="4" t="s">
        <v>2968</v>
      </c>
    </row>
    <row r="1130" spans="1:11" s="52" customFormat="1" x14ac:dyDescent="0.2">
      <c r="A1130" s="51">
        <f t="shared" si="21"/>
        <v>1122</v>
      </c>
      <c r="B1130" s="11" t="s">
        <v>1966</v>
      </c>
      <c r="C1130" s="7" t="s">
        <v>2088</v>
      </c>
      <c r="D1130" s="11" t="s">
        <v>2106</v>
      </c>
      <c r="E1130" s="49">
        <v>2007.04</v>
      </c>
      <c r="F1130" s="12" t="s">
        <v>391</v>
      </c>
      <c r="G1130" s="13">
        <v>1062</v>
      </c>
      <c r="H1130" s="13">
        <v>1380</v>
      </c>
      <c r="I1130" s="46" t="s">
        <v>2</v>
      </c>
      <c r="J1130" s="40" t="s">
        <v>50</v>
      </c>
      <c r="K1130" s="6"/>
    </row>
    <row r="1131" spans="1:11" s="52" customFormat="1" x14ac:dyDescent="0.2">
      <c r="A1131" s="51">
        <f t="shared" si="21"/>
        <v>1123</v>
      </c>
      <c r="B1131" s="7" t="s">
        <v>1967</v>
      </c>
      <c r="C1131" s="7" t="s">
        <v>2088</v>
      </c>
      <c r="D1131" s="11" t="s">
        <v>2122</v>
      </c>
      <c r="E1131" s="49">
        <v>2009.04</v>
      </c>
      <c r="F1131" s="8" t="s">
        <v>459</v>
      </c>
      <c r="G1131" s="9">
        <v>1918</v>
      </c>
      <c r="H1131" s="9">
        <v>3655</v>
      </c>
      <c r="I1131" s="40" t="s">
        <v>2</v>
      </c>
      <c r="J1131" s="40" t="s">
        <v>50</v>
      </c>
      <c r="K1131" s="4"/>
    </row>
    <row r="1132" spans="1:11" s="52" customFormat="1" x14ac:dyDescent="0.2">
      <c r="A1132" s="51">
        <f t="shared" si="21"/>
        <v>1124</v>
      </c>
      <c r="B1132" s="7" t="s">
        <v>1968</v>
      </c>
      <c r="C1132" s="7" t="s">
        <v>2088</v>
      </c>
      <c r="D1132" s="11" t="s">
        <v>1969</v>
      </c>
      <c r="E1132" s="49">
        <v>2010.09</v>
      </c>
      <c r="F1132" s="8" t="s">
        <v>333</v>
      </c>
      <c r="G1132" s="9">
        <v>1600</v>
      </c>
      <c r="H1132" s="9">
        <v>2923</v>
      </c>
      <c r="I1132" s="40" t="s">
        <v>4</v>
      </c>
      <c r="J1132" s="40" t="s">
        <v>50</v>
      </c>
      <c r="K1132" s="4"/>
    </row>
    <row r="1133" spans="1:11" s="52" customFormat="1" x14ac:dyDescent="0.2">
      <c r="A1133" s="51">
        <f t="shared" si="21"/>
        <v>1125</v>
      </c>
      <c r="B1133" s="7" t="s">
        <v>65</v>
      </c>
      <c r="C1133" s="7" t="s">
        <v>2088</v>
      </c>
      <c r="D1133" s="11" t="s">
        <v>1969</v>
      </c>
      <c r="E1133" s="49" t="s">
        <v>2134</v>
      </c>
      <c r="F1133" s="8" t="s">
        <v>432</v>
      </c>
      <c r="G1133" s="9">
        <v>192</v>
      </c>
      <c r="H1133" s="9">
        <v>336</v>
      </c>
      <c r="I1133" s="10" t="s">
        <v>2</v>
      </c>
      <c r="J1133" s="40" t="s">
        <v>50</v>
      </c>
      <c r="K1133" s="35"/>
    </row>
    <row r="1134" spans="1:11" s="52" customFormat="1" x14ac:dyDescent="0.2">
      <c r="A1134" s="51">
        <f t="shared" si="21"/>
        <v>1126</v>
      </c>
      <c r="B1134" s="7" t="s">
        <v>1970</v>
      </c>
      <c r="C1134" s="7" t="s">
        <v>2088</v>
      </c>
      <c r="D1134" s="11" t="s">
        <v>1969</v>
      </c>
      <c r="E1134" s="49">
        <v>2010.12</v>
      </c>
      <c r="F1134" s="8" t="s">
        <v>437</v>
      </c>
      <c r="G1134" s="9">
        <v>359</v>
      </c>
      <c r="H1134" s="9">
        <v>432</v>
      </c>
      <c r="I1134" s="50" t="s">
        <v>2117</v>
      </c>
      <c r="J1134" s="50" t="s">
        <v>50</v>
      </c>
      <c r="K1134" s="35"/>
    </row>
    <row r="1135" spans="1:11" s="52" customFormat="1" x14ac:dyDescent="0.2">
      <c r="A1135" s="51">
        <f t="shared" si="21"/>
        <v>1127</v>
      </c>
      <c r="B1135" s="7" t="s">
        <v>1971</v>
      </c>
      <c r="C1135" s="7" t="s">
        <v>2088</v>
      </c>
      <c r="D1135" s="11" t="s">
        <v>1969</v>
      </c>
      <c r="E1135" s="49">
        <v>2011.03</v>
      </c>
      <c r="F1135" s="8" t="s">
        <v>432</v>
      </c>
      <c r="G1135" s="9">
        <v>945</v>
      </c>
      <c r="H1135" s="9">
        <v>1376</v>
      </c>
      <c r="I1135" s="10" t="s">
        <v>2</v>
      </c>
      <c r="J1135" s="40" t="s">
        <v>50</v>
      </c>
      <c r="K1135" s="4"/>
    </row>
    <row r="1136" spans="1:11" s="52" customFormat="1" x14ac:dyDescent="0.2">
      <c r="A1136" s="51">
        <f t="shared" si="21"/>
        <v>1128</v>
      </c>
      <c r="B1136" s="7" t="s">
        <v>1972</v>
      </c>
      <c r="C1136" s="7" t="s">
        <v>2088</v>
      </c>
      <c r="D1136" s="11" t="s">
        <v>1969</v>
      </c>
      <c r="E1136" s="49">
        <v>2011.07</v>
      </c>
      <c r="F1136" s="8" t="s">
        <v>377</v>
      </c>
      <c r="G1136" s="9">
        <v>418</v>
      </c>
      <c r="H1136" s="9">
        <v>649</v>
      </c>
      <c r="I1136" s="10" t="s">
        <v>2117</v>
      </c>
      <c r="J1136" s="40" t="s">
        <v>50</v>
      </c>
      <c r="K1136" s="4"/>
    </row>
    <row r="1137" spans="1:11" s="52" customFormat="1" x14ac:dyDescent="0.2">
      <c r="A1137" s="51">
        <f t="shared" si="21"/>
        <v>1129</v>
      </c>
      <c r="B1137" s="7" t="s">
        <v>2149</v>
      </c>
      <c r="C1137" s="7" t="s">
        <v>2088</v>
      </c>
      <c r="D1137" s="11" t="s">
        <v>1969</v>
      </c>
      <c r="E1137" s="49">
        <v>2011.09</v>
      </c>
      <c r="F1137" s="8" t="s">
        <v>382</v>
      </c>
      <c r="G1137" s="9">
        <v>1194</v>
      </c>
      <c r="H1137" s="9">
        <v>1937</v>
      </c>
      <c r="I1137" s="10" t="s">
        <v>2117</v>
      </c>
      <c r="J1137" s="40" t="s">
        <v>50</v>
      </c>
      <c r="K1137" s="4"/>
    </row>
    <row r="1138" spans="1:11" s="52" customFormat="1" x14ac:dyDescent="0.2">
      <c r="A1138" s="51">
        <f t="shared" si="21"/>
        <v>1130</v>
      </c>
      <c r="B1138" s="7" t="s">
        <v>44</v>
      </c>
      <c r="C1138" s="7" t="s">
        <v>2088</v>
      </c>
      <c r="D1138" s="11" t="s">
        <v>1969</v>
      </c>
      <c r="E1138" s="49">
        <v>2011.12</v>
      </c>
      <c r="F1138" s="8" t="s">
        <v>128</v>
      </c>
      <c r="G1138" s="9">
        <v>384</v>
      </c>
      <c r="H1138" s="9">
        <v>842</v>
      </c>
      <c r="I1138" s="40" t="s">
        <v>4</v>
      </c>
      <c r="J1138" s="40" t="s">
        <v>50</v>
      </c>
      <c r="K1138" s="4"/>
    </row>
    <row r="1139" spans="1:11" s="52" customFormat="1" x14ac:dyDescent="0.2">
      <c r="A1139" s="51">
        <f t="shared" si="21"/>
        <v>1131</v>
      </c>
      <c r="B1139" s="7" t="s">
        <v>1973</v>
      </c>
      <c r="C1139" s="7" t="s">
        <v>2088</v>
      </c>
      <c r="D1139" s="11" t="s">
        <v>1969</v>
      </c>
      <c r="E1139" s="48">
        <v>2012.06</v>
      </c>
      <c r="F1139" s="8" t="s">
        <v>137</v>
      </c>
      <c r="G1139" s="9">
        <v>775</v>
      </c>
      <c r="H1139" s="9">
        <v>1647</v>
      </c>
      <c r="I1139" s="10" t="s">
        <v>853</v>
      </c>
      <c r="J1139" s="40" t="s">
        <v>50</v>
      </c>
      <c r="K1139" s="4"/>
    </row>
    <row r="1140" spans="1:11" s="52" customFormat="1" x14ac:dyDescent="0.2">
      <c r="A1140" s="51">
        <f t="shared" si="21"/>
        <v>1132</v>
      </c>
      <c r="B1140" s="7" t="s">
        <v>1974</v>
      </c>
      <c r="C1140" s="7" t="s">
        <v>2088</v>
      </c>
      <c r="D1140" s="11" t="s">
        <v>1969</v>
      </c>
      <c r="E1140" s="48">
        <v>2012.08</v>
      </c>
      <c r="F1140" s="8" t="s">
        <v>351</v>
      </c>
      <c r="G1140" s="9">
        <v>2828</v>
      </c>
      <c r="H1140" s="9">
        <v>6965</v>
      </c>
      <c r="I1140" s="10" t="s">
        <v>853</v>
      </c>
      <c r="J1140" s="40" t="s">
        <v>50</v>
      </c>
      <c r="K1140" s="4"/>
    </row>
    <row r="1141" spans="1:11" s="52" customFormat="1" x14ac:dyDescent="0.2">
      <c r="A1141" s="51">
        <f t="shared" si="21"/>
        <v>1133</v>
      </c>
      <c r="B1141" s="11" t="s">
        <v>1975</v>
      </c>
      <c r="C1141" s="7" t="s">
        <v>2088</v>
      </c>
      <c r="D1141" s="11" t="s">
        <v>1969</v>
      </c>
      <c r="E1141" s="48">
        <v>2013.02</v>
      </c>
      <c r="F1141" s="8" t="s">
        <v>369</v>
      </c>
      <c r="G1141" s="9">
        <v>1197</v>
      </c>
      <c r="H1141" s="9">
        <v>2423</v>
      </c>
      <c r="I1141" s="10" t="s">
        <v>2119</v>
      </c>
      <c r="J1141" s="40" t="s">
        <v>50</v>
      </c>
      <c r="K1141" s="4"/>
    </row>
    <row r="1142" spans="1:11" s="52" customFormat="1" x14ac:dyDescent="0.2">
      <c r="A1142" s="51">
        <f t="shared" si="21"/>
        <v>1134</v>
      </c>
      <c r="B1142" s="11" t="s">
        <v>1976</v>
      </c>
      <c r="C1142" s="11" t="s">
        <v>2088</v>
      </c>
      <c r="D1142" s="11" t="s">
        <v>1969</v>
      </c>
      <c r="E1142" s="48">
        <v>2013.09</v>
      </c>
      <c r="F1142" s="8" t="s">
        <v>344</v>
      </c>
      <c r="G1142" s="9">
        <v>431</v>
      </c>
      <c r="H1142" s="9">
        <v>978</v>
      </c>
      <c r="I1142" s="10" t="s">
        <v>2194</v>
      </c>
      <c r="J1142" s="40" t="s">
        <v>50</v>
      </c>
      <c r="K1142" s="4"/>
    </row>
    <row r="1143" spans="1:11" s="52" customFormat="1" x14ac:dyDescent="0.2">
      <c r="A1143" s="51">
        <f t="shared" si="21"/>
        <v>1135</v>
      </c>
      <c r="B1143" s="11" t="s">
        <v>1977</v>
      </c>
      <c r="C1143" s="11" t="s">
        <v>2088</v>
      </c>
      <c r="D1143" s="11" t="s">
        <v>1969</v>
      </c>
      <c r="E1143" s="48">
        <v>2013.09</v>
      </c>
      <c r="F1143" s="8" t="s">
        <v>244</v>
      </c>
      <c r="G1143" s="9">
        <v>795</v>
      </c>
      <c r="H1143" s="9">
        <v>1798</v>
      </c>
      <c r="I1143" s="10" t="s">
        <v>2212</v>
      </c>
      <c r="J1143" s="40" t="s">
        <v>50</v>
      </c>
      <c r="K1143" s="4"/>
    </row>
    <row r="1144" spans="1:11" s="52" customFormat="1" x14ac:dyDescent="0.2">
      <c r="A1144" s="51">
        <f t="shared" si="21"/>
        <v>1136</v>
      </c>
      <c r="B1144" s="11" t="s">
        <v>1979</v>
      </c>
      <c r="C1144" s="11" t="s">
        <v>2088</v>
      </c>
      <c r="D1144" s="11" t="s">
        <v>1969</v>
      </c>
      <c r="E1144" s="48">
        <v>2013.09</v>
      </c>
      <c r="F1144" s="8" t="s">
        <v>345</v>
      </c>
      <c r="G1144" s="9">
        <v>3874</v>
      </c>
      <c r="H1144" s="9">
        <v>6835</v>
      </c>
      <c r="I1144" s="10" t="s">
        <v>2187</v>
      </c>
      <c r="J1144" s="40" t="s">
        <v>50</v>
      </c>
      <c r="K1144" s="4"/>
    </row>
    <row r="1145" spans="1:11" s="52" customFormat="1" x14ac:dyDescent="0.2">
      <c r="A1145" s="51">
        <f t="shared" si="21"/>
        <v>1137</v>
      </c>
      <c r="B1145" s="11" t="s">
        <v>1980</v>
      </c>
      <c r="C1145" s="7" t="s">
        <v>2088</v>
      </c>
      <c r="D1145" s="11" t="s">
        <v>1969</v>
      </c>
      <c r="E1145" s="49">
        <v>2014.03</v>
      </c>
      <c r="F1145" s="36" t="s">
        <v>498</v>
      </c>
      <c r="G1145" s="37">
        <v>743</v>
      </c>
      <c r="H1145" s="9">
        <v>1550</v>
      </c>
      <c r="I1145" s="10" t="s">
        <v>2117</v>
      </c>
      <c r="J1145" s="40" t="s">
        <v>50</v>
      </c>
      <c r="K1145" s="5"/>
    </row>
    <row r="1146" spans="1:11" s="52" customFormat="1" x14ac:dyDescent="0.2">
      <c r="A1146" s="51">
        <f t="shared" si="21"/>
        <v>1138</v>
      </c>
      <c r="B1146" s="11" t="s">
        <v>1981</v>
      </c>
      <c r="C1146" s="11" t="s">
        <v>2088</v>
      </c>
      <c r="D1146" s="11" t="s">
        <v>1969</v>
      </c>
      <c r="E1146" s="49">
        <v>2014.04</v>
      </c>
      <c r="F1146" s="36" t="s">
        <v>230</v>
      </c>
      <c r="G1146" s="37">
        <v>2043</v>
      </c>
      <c r="H1146" s="9">
        <v>2043</v>
      </c>
      <c r="I1146" s="10" t="s">
        <v>2</v>
      </c>
      <c r="J1146" s="40" t="s">
        <v>50</v>
      </c>
      <c r="K1146" s="5"/>
    </row>
    <row r="1147" spans="1:11" s="52" customFormat="1" x14ac:dyDescent="0.2">
      <c r="A1147" s="51">
        <f t="shared" si="21"/>
        <v>1139</v>
      </c>
      <c r="B1147" s="7" t="s">
        <v>1983</v>
      </c>
      <c r="C1147" s="7" t="s">
        <v>2088</v>
      </c>
      <c r="D1147" s="11" t="s">
        <v>1969</v>
      </c>
      <c r="E1147" s="49">
        <v>2014.07</v>
      </c>
      <c r="F1147" s="8" t="s">
        <v>329</v>
      </c>
      <c r="G1147" s="9">
        <v>333</v>
      </c>
      <c r="H1147" s="9">
        <v>432</v>
      </c>
      <c r="I1147" s="10" t="s">
        <v>2156</v>
      </c>
      <c r="J1147" s="40" t="s">
        <v>50</v>
      </c>
      <c r="K1147" s="4" t="s">
        <v>2170</v>
      </c>
    </row>
    <row r="1148" spans="1:11" s="52" customFormat="1" x14ac:dyDescent="0.2">
      <c r="A1148" s="51">
        <f t="shared" si="21"/>
        <v>1140</v>
      </c>
      <c r="B1148" s="7" t="s">
        <v>1984</v>
      </c>
      <c r="C1148" s="7" t="s">
        <v>2088</v>
      </c>
      <c r="D1148" s="11" t="s">
        <v>1969</v>
      </c>
      <c r="E1148" s="49">
        <v>2014.07</v>
      </c>
      <c r="F1148" s="8" t="s">
        <v>330</v>
      </c>
      <c r="G1148" s="9">
        <v>516</v>
      </c>
      <c r="H1148" s="9">
        <v>1126</v>
      </c>
      <c r="I1148" s="10" t="s">
        <v>2187</v>
      </c>
      <c r="J1148" s="40" t="s">
        <v>50</v>
      </c>
      <c r="K1148" s="4"/>
    </row>
    <row r="1149" spans="1:11" x14ac:dyDescent="0.2">
      <c r="A1149" s="51">
        <f t="shared" si="21"/>
        <v>1141</v>
      </c>
      <c r="B1149" s="7" t="s">
        <v>1985</v>
      </c>
      <c r="C1149" s="7" t="s">
        <v>2088</v>
      </c>
      <c r="D1149" s="11" t="s">
        <v>1969</v>
      </c>
      <c r="E1149" s="49">
        <v>2014.09</v>
      </c>
      <c r="F1149" s="8" t="s">
        <v>220</v>
      </c>
      <c r="G1149" s="9">
        <v>360</v>
      </c>
      <c r="H1149" s="9">
        <v>774</v>
      </c>
      <c r="I1149" s="10" t="s">
        <v>2117</v>
      </c>
      <c r="J1149" s="40" t="s">
        <v>50</v>
      </c>
      <c r="K1149" s="4"/>
    </row>
    <row r="1150" spans="1:11" x14ac:dyDescent="0.2">
      <c r="A1150" s="51">
        <f t="shared" si="21"/>
        <v>1142</v>
      </c>
      <c r="B1150" s="11" t="s">
        <v>1987</v>
      </c>
      <c r="C1150" s="11" t="s">
        <v>2088</v>
      </c>
      <c r="D1150" s="11" t="s">
        <v>1969</v>
      </c>
      <c r="E1150" s="49">
        <v>2015.07</v>
      </c>
      <c r="F1150" s="12" t="s">
        <v>269</v>
      </c>
      <c r="G1150" s="13">
        <v>1168</v>
      </c>
      <c r="H1150" s="13">
        <v>1228</v>
      </c>
      <c r="I1150" s="14" t="s">
        <v>2117</v>
      </c>
      <c r="J1150" s="46" t="s">
        <v>50</v>
      </c>
      <c r="K1150" s="6"/>
    </row>
    <row r="1151" spans="1:11" x14ac:dyDescent="0.2">
      <c r="A1151" s="51">
        <f t="shared" si="21"/>
        <v>1143</v>
      </c>
      <c r="B1151" s="11" t="s">
        <v>2306</v>
      </c>
      <c r="C1151" s="11" t="s">
        <v>2088</v>
      </c>
      <c r="D1151" s="11" t="s">
        <v>1969</v>
      </c>
      <c r="E1151" s="49">
        <v>2015.08</v>
      </c>
      <c r="F1151" s="12" t="s">
        <v>284</v>
      </c>
      <c r="G1151" s="13">
        <v>561</v>
      </c>
      <c r="H1151" s="13">
        <v>841</v>
      </c>
      <c r="I1151" s="14" t="s">
        <v>2167</v>
      </c>
      <c r="J1151" s="46" t="s">
        <v>50</v>
      </c>
      <c r="K1151" s="6"/>
    </row>
    <row r="1152" spans="1:11" x14ac:dyDescent="0.2">
      <c r="A1152" s="51">
        <f t="shared" si="21"/>
        <v>1144</v>
      </c>
      <c r="B1152" s="11" t="s">
        <v>2330</v>
      </c>
      <c r="C1152" s="11" t="s">
        <v>2088</v>
      </c>
      <c r="D1152" s="11" t="s">
        <v>1969</v>
      </c>
      <c r="E1152" s="49">
        <v>2015.11</v>
      </c>
      <c r="F1152" s="12" t="s">
        <v>146</v>
      </c>
      <c r="G1152" s="13">
        <v>669</v>
      </c>
      <c r="H1152" s="13">
        <v>1141</v>
      </c>
      <c r="I1152" s="14" t="s">
        <v>2156</v>
      </c>
      <c r="J1152" s="46" t="s">
        <v>50</v>
      </c>
      <c r="K1152" s="6"/>
    </row>
    <row r="1153" spans="1:11" x14ac:dyDescent="0.2">
      <c r="A1153" s="51">
        <f t="shared" si="21"/>
        <v>1145</v>
      </c>
      <c r="B1153" s="11" t="s">
        <v>1989</v>
      </c>
      <c r="C1153" s="11" t="s">
        <v>2088</v>
      </c>
      <c r="D1153" s="11" t="s">
        <v>2106</v>
      </c>
      <c r="E1153" s="49">
        <v>2016.03</v>
      </c>
      <c r="F1153" s="12" t="s">
        <v>233</v>
      </c>
      <c r="G1153" s="13">
        <v>4183</v>
      </c>
      <c r="H1153" s="13">
        <v>10382</v>
      </c>
      <c r="I1153" s="14" t="s">
        <v>2187</v>
      </c>
      <c r="J1153" s="46" t="s">
        <v>50</v>
      </c>
      <c r="K1153" s="6"/>
    </row>
    <row r="1154" spans="1:11" x14ac:dyDescent="0.2">
      <c r="A1154" s="51">
        <f t="shared" si="21"/>
        <v>1146</v>
      </c>
      <c r="B1154" s="11" t="s">
        <v>1990</v>
      </c>
      <c r="C1154" s="11" t="s">
        <v>2088</v>
      </c>
      <c r="D1154" s="11" t="s">
        <v>1969</v>
      </c>
      <c r="E1154" s="49">
        <v>2016.05</v>
      </c>
      <c r="F1154" s="12" t="s">
        <v>146</v>
      </c>
      <c r="G1154" s="13">
        <v>1496</v>
      </c>
      <c r="H1154" s="13">
        <v>3711</v>
      </c>
      <c r="I1154" s="14" t="s">
        <v>4</v>
      </c>
      <c r="J1154" s="46" t="s">
        <v>50</v>
      </c>
      <c r="K1154" s="6"/>
    </row>
    <row r="1155" spans="1:11" x14ac:dyDescent="0.2">
      <c r="A1155" s="51">
        <f t="shared" si="21"/>
        <v>1147</v>
      </c>
      <c r="B1155" s="11" t="s">
        <v>1992</v>
      </c>
      <c r="C1155" s="11" t="s">
        <v>2088</v>
      </c>
      <c r="D1155" s="11" t="s">
        <v>1969</v>
      </c>
      <c r="E1155" s="49">
        <v>2016.07</v>
      </c>
      <c r="F1155" s="12" t="s">
        <v>212</v>
      </c>
      <c r="G1155" s="13">
        <v>874</v>
      </c>
      <c r="H1155" s="13">
        <v>1681</v>
      </c>
      <c r="I1155" s="14" t="s">
        <v>2195</v>
      </c>
      <c r="J1155" s="46" t="s">
        <v>50</v>
      </c>
      <c r="K1155" s="6"/>
    </row>
    <row r="1156" spans="1:11" x14ac:dyDescent="0.2">
      <c r="A1156" s="51">
        <f t="shared" si="21"/>
        <v>1148</v>
      </c>
      <c r="B1156" s="11" t="s">
        <v>1993</v>
      </c>
      <c r="C1156" s="11" t="s">
        <v>2088</v>
      </c>
      <c r="D1156" s="11" t="s">
        <v>1969</v>
      </c>
      <c r="E1156" s="49">
        <v>2016.08</v>
      </c>
      <c r="F1156" s="12" t="s">
        <v>159</v>
      </c>
      <c r="G1156" s="13">
        <v>1053</v>
      </c>
      <c r="H1156" s="13">
        <v>2091</v>
      </c>
      <c r="I1156" s="14" t="s">
        <v>2119</v>
      </c>
      <c r="J1156" s="46" t="s">
        <v>50</v>
      </c>
      <c r="K1156" s="5"/>
    </row>
    <row r="1157" spans="1:11" x14ac:dyDescent="0.2">
      <c r="A1157" s="51">
        <f t="shared" si="21"/>
        <v>1149</v>
      </c>
      <c r="B1157" s="11" t="s">
        <v>1994</v>
      </c>
      <c r="C1157" s="11" t="s">
        <v>2088</v>
      </c>
      <c r="D1157" s="11" t="s">
        <v>1969</v>
      </c>
      <c r="E1157" s="49" t="s">
        <v>890</v>
      </c>
      <c r="F1157" s="12" t="s">
        <v>186</v>
      </c>
      <c r="G1157" s="13">
        <v>899</v>
      </c>
      <c r="H1157" s="13">
        <v>1724</v>
      </c>
      <c r="I1157" s="14" t="s">
        <v>40</v>
      </c>
      <c r="J1157" s="46" t="s">
        <v>50</v>
      </c>
      <c r="K1157" s="6"/>
    </row>
    <row r="1158" spans="1:11" x14ac:dyDescent="0.2">
      <c r="A1158" s="51">
        <f t="shared" si="21"/>
        <v>1150</v>
      </c>
      <c r="B1158" s="11" t="s">
        <v>1995</v>
      </c>
      <c r="C1158" s="11" t="s">
        <v>2088</v>
      </c>
      <c r="D1158" s="11" t="s">
        <v>1969</v>
      </c>
      <c r="E1158" s="49">
        <v>2016.12</v>
      </c>
      <c r="F1158" s="12" t="s">
        <v>131</v>
      </c>
      <c r="G1158" s="13">
        <v>2105</v>
      </c>
      <c r="H1158" s="13">
        <v>5035</v>
      </c>
      <c r="I1158" s="14" t="s">
        <v>40</v>
      </c>
      <c r="J1158" s="18" t="s">
        <v>50</v>
      </c>
      <c r="K1158" s="6"/>
    </row>
    <row r="1159" spans="1:11" x14ac:dyDescent="0.2">
      <c r="A1159" s="51">
        <f t="shared" si="21"/>
        <v>1151</v>
      </c>
      <c r="B1159" s="11" t="s">
        <v>1357</v>
      </c>
      <c r="C1159" s="11" t="s">
        <v>2088</v>
      </c>
      <c r="D1159" s="11" t="s">
        <v>2106</v>
      </c>
      <c r="E1159" s="49">
        <v>2017.02</v>
      </c>
      <c r="F1159" s="12" t="s">
        <v>139</v>
      </c>
      <c r="G1159" s="19">
        <v>2067</v>
      </c>
      <c r="H1159" s="13">
        <v>3497</v>
      </c>
      <c r="I1159" s="14" t="s">
        <v>4</v>
      </c>
      <c r="J1159" s="18" t="s">
        <v>2177</v>
      </c>
      <c r="K1159" s="6"/>
    </row>
    <row r="1160" spans="1:11" x14ac:dyDescent="0.2">
      <c r="A1160" s="51">
        <f t="shared" si="21"/>
        <v>1152</v>
      </c>
      <c r="B1160" s="11" t="s">
        <v>1996</v>
      </c>
      <c r="C1160" s="11" t="s">
        <v>2088</v>
      </c>
      <c r="D1160" s="11" t="s">
        <v>1969</v>
      </c>
      <c r="E1160" s="49">
        <v>2017.02</v>
      </c>
      <c r="F1160" s="12" t="s">
        <v>126</v>
      </c>
      <c r="G1160" s="16">
        <v>1208</v>
      </c>
      <c r="H1160" s="13">
        <v>2910</v>
      </c>
      <c r="I1160" s="14" t="s">
        <v>40</v>
      </c>
      <c r="J1160" s="18" t="s">
        <v>50</v>
      </c>
      <c r="K1160" s="6"/>
    </row>
    <row r="1161" spans="1:11" x14ac:dyDescent="0.2">
      <c r="A1161" s="51">
        <f t="shared" si="21"/>
        <v>1153</v>
      </c>
      <c r="B1161" s="21" t="s">
        <v>2418</v>
      </c>
      <c r="C1161" s="21" t="s">
        <v>2088</v>
      </c>
      <c r="D1161" s="11" t="s">
        <v>1969</v>
      </c>
      <c r="E1161" s="49">
        <v>2017.04</v>
      </c>
      <c r="F1161" s="12" t="s">
        <v>146</v>
      </c>
      <c r="G1161" s="13">
        <v>2307</v>
      </c>
      <c r="H1161" s="13">
        <v>4485</v>
      </c>
      <c r="I1161" s="14" t="s">
        <v>2176</v>
      </c>
      <c r="J1161" s="18" t="s">
        <v>50</v>
      </c>
      <c r="K1161" s="6"/>
    </row>
    <row r="1162" spans="1:11" x14ac:dyDescent="0.2">
      <c r="A1162" s="51">
        <f t="shared" si="21"/>
        <v>1154</v>
      </c>
      <c r="B1162" s="11" t="s">
        <v>1997</v>
      </c>
      <c r="C1162" s="21" t="s">
        <v>2088</v>
      </c>
      <c r="D1162" s="11" t="s">
        <v>1969</v>
      </c>
      <c r="E1162" s="49">
        <v>2017.05</v>
      </c>
      <c r="F1162" s="12" t="s">
        <v>105</v>
      </c>
      <c r="G1162" s="13">
        <v>2191</v>
      </c>
      <c r="H1162" s="13">
        <v>4156</v>
      </c>
      <c r="I1162" s="14" t="s">
        <v>2117</v>
      </c>
      <c r="J1162" s="18" t="s">
        <v>50</v>
      </c>
      <c r="K1162" s="6"/>
    </row>
    <row r="1163" spans="1:11" x14ac:dyDescent="0.2">
      <c r="A1163" s="51">
        <f t="shared" si="21"/>
        <v>1155</v>
      </c>
      <c r="B1163" s="21" t="s">
        <v>1998</v>
      </c>
      <c r="C1163" s="21" t="s">
        <v>2088</v>
      </c>
      <c r="D1163" s="11" t="s">
        <v>1969</v>
      </c>
      <c r="E1163" s="49">
        <v>2017.06</v>
      </c>
      <c r="F1163" s="12" t="s">
        <v>87</v>
      </c>
      <c r="G1163" s="13">
        <v>2680</v>
      </c>
      <c r="H1163" s="13">
        <v>5541</v>
      </c>
      <c r="I1163" s="14" t="s">
        <v>40</v>
      </c>
      <c r="J1163" s="46" t="s">
        <v>50</v>
      </c>
      <c r="K1163" s="6"/>
    </row>
    <row r="1164" spans="1:11" x14ac:dyDescent="0.2">
      <c r="A1164" s="51">
        <f t="shared" si="21"/>
        <v>1156</v>
      </c>
      <c r="B1164" s="21" t="s">
        <v>1359</v>
      </c>
      <c r="C1164" s="11" t="s">
        <v>2088</v>
      </c>
      <c r="D1164" s="11" t="s">
        <v>2078</v>
      </c>
      <c r="E1164" s="49">
        <v>2017.11</v>
      </c>
      <c r="F1164" s="12" t="s">
        <v>295</v>
      </c>
      <c r="G1164" s="13">
        <v>363</v>
      </c>
      <c r="H1164" s="13">
        <v>835</v>
      </c>
      <c r="I1164" s="14" t="s">
        <v>4</v>
      </c>
      <c r="J1164" s="46" t="s">
        <v>50</v>
      </c>
      <c r="K1164" s="6"/>
    </row>
    <row r="1165" spans="1:11" x14ac:dyDescent="0.2">
      <c r="A1165" s="51">
        <f t="shared" si="21"/>
        <v>1157</v>
      </c>
      <c r="B1165" s="21" t="s">
        <v>2001</v>
      </c>
      <c r="C1165" s="21" t="s">
        <v>2088</v>
      </c>
      <c r="D1165" s="11" t="s">
        <v>1969</v>
      </c>
      <c r="E1165" s="49">
        <v>2017.11</v>
      </c>
      <c r="F1165" s="12" t="s">
        <v>378</v>
      </c>
      <c r="G1165" s="13">
        <v>1953</v>
      </c>
      <c r="H1165" s="13">
        <v>2007</v>
      </c>
      <c r="I1165" s="14" t="s">
        <v>4</v>
      </c>
      <c r="J1165" s="46" t="s">
        <v>50</v>
      </c>
      <c r="K1165" s="6" t="s">
        <v>2170</v>
      </c>
    </row>
    <row r="1166" spans="1:11" x14ac:dyDescent="0.2">
      <c r="A1166" s="51">
        <f t="shared" si="21"/>
        <v>1158</v>
      </c>
      <c r="B1166" s="11" t="s">
        <v>2502</v>
      </c>
      <c r="C1166" s="11" t="s">
        <v>2088</v>
      </c>
      <c r="D1166" s="11" t="s">
        <v>2078</v>
      </c>
      <c r="E1166" s="49">
        <v>2018.05</v>
      </c>
      <c r="F1166" s="12" t="s">
        <v>2503</v>
      </c>
      <c r="G1166" s="13">
        <v>1356</v>
      </c>
      <c r="H1166" s="13">
        <v>2755</v>
      </c>
      <c r="I1166" s="14" t="s">
        <v>2</v>
      </c>
      <c r="J1166" s="46" t="s">
        <v>2090</v>
      </c>
      <c r="K1166" s="6"/>
    </row>
    <row r="1167" spans="1:11" x14ac:dyDescent="0.2">
      <c r="A1167" s="51">
        <f t="shared" si="21"/>
        <v>1159</v>
      </c>
      <c r="B1167" s="21" t="s">
        <v>2002</v>
      </c>
      <c r="C1167" s="11" t="s">
        <v>2088</v>
      </c>
      <c r="D1167" s="11" t="s">
        <v>1969</v>
      </c>
      <c r="E1167" s="49">
        <v>2018.05</v>
      </c>
      <c r="F1167" s="12" t="s">
        <v>78</v>
      </c>
      <c r="G1167" s="13">
        <v>1006</v>
      </c>
      <c r="H1167" s="13">
        <v>2349</v>
      </c>
      <c r="I1167" s="14" t="s">
        <v>4</v>
      </c>
      <c r="J1167" s="46" t="s">
        <v>2476</v>
      </c>
      <c r="K1167" s="6"/>
    </row>
    <row r="1168" spans="1:11" x14ac:dyDescent="0.2">
      <c r="A1168" s="51">
        <f t="shared" si="21"/>
        <v>1160</v>
      </c>
      <c r="B1168" s="11" t="s">
        <v>2004</v>
      </c>
      <c r="C1168" s="11" t="s">
        <v>2088</v>
      </c>
      <c r="D1168" s="11" t="s">
        <v>1969</v>
      </c>
      <c r="E1168" s="49">
        <v>2019.03</v>
      </c>
      <c r="F1168" s="31" t="s">
        <v>603</v>
      </c>
      <c r="G1168" s="13">
        <v>625</v>
      </c>
      <c r="H1168" s="13">
        <v>1269</v>
      </c>
      <c r="I1168" s="44" t="s">
        <v>2187</v>
      </c>
      <c r="J1168" s="33" t="s">
        <v>33</v>
      </c>
      <c r="K1168" s="4"/>
    </row>
    <row r="1169" spans="1:11" s="52" customFormat="1" x14ac:dyDescent="0.2">
      <c r="A1169" s="51">
        <f t="shared" si="21"/>
        <v>1161</v>
      </c>
      <c r="B1169" s="11" t="s">
        <v>2005</v>
      </c>
      <c r="C1169" s="11" t="s">
        <v>2088</v>
      </c>
      <c r="D1169" s="11" t="s">
        <v>1969</v>
      </c>
      <c r="E1169" s="49">
        <v>2019.04</v>
      </c>
      <c r="F1169" s="31" t="s">
        <v>619</v>
      </c>
      <c r="G1169" s="13">
        <v>865</v>
      </c>
      <c r="H1169" s="13">
        <v>1787</v>
      </c>
      <c r="I1169" s="33" t="s">
        <v>41</v>
      </c>
      <c r="J1169" s="33" t="s">
        <v>50</v>
      </c>
      <c r="K1169" s="4" t="s">
        <v>2615</v>
      </c>
    </row>
    <row r="1170" spans="1:11" s="52" customFormat="1" x14ac:dyDescent="0.2">
      <c r="A1170" s="51">
        <f t="shared" si="21"/>
        <v>1162</v>
      </c>
      <c r="B1170" s="11" t="s">
        <v>2006</v>
      </c>
      <c r="C1170" s="11" t="s">
        <v>2088</v>
      </c>
      <c r="D1170" s="11" t="s">
        <v>1969</v>
      </c>
      <c r="E1170" s="49">
        <v>2019.04</v>
      </c>
      <c r="F1170" s="31" t="s">
        <v>619</v>
      </c>
      <c r="G1170" s="13">
        <v>2116</v>
      </c>
      <c r="H1170" s="13">
        <v>4120</v>
      </c>
      <c r="I1170" s="33" t="s">
        <v>41</v>
      </c>
      <c r="J1170" s="33" t="s">
        <v>50</v>
      </c>
      <c r="K1170" s="4" t="s">
        <v>2198</v>
      </c>
    </row>
    <row r="1171" spans="1:11" x14ac:dyDescent="0.2">
      <c r="A1171" s="51">
        <f t="shared" si="21"/>
        <v>1163</v>
      </c>
      <c r="B1171" s="11" t="s">
        <v>642</v>
      </c>
      <c r="C1171" s="11" t="s">
        <v>2088</v>
      </c>
      <c r="D1171" s="11" t="s">
        <v>1969</v>
      </c>
      <c r="E1171" s="49">
        <v>2019.06</v>
      </c>
      <c r="F1171" s="31" t="s">
        <v>636</v>
      </c>
      <c r="G1171" s="13">
        <v>1763</v>
      </c>
      <c r="H1171" s="13">
        <v>2797</v>
      </c>
      <c r="I1171" s="44" t="s">
        <v>2187</v>
      </c>
      <c r="J1171" s="33" t="s">
        <v>33</v>
      </c>
      <c r="K1171" s="4"/>
    </row>
    <row r="1172" spans="1:11" x14ac:dyDescent="0.2">
      <c r="A1172" s="51">
        <f t="shared" si="21"/>
        <v>1164</v>
      </c>
      <c r="B1172" s="11" t="s">
        <v>2007</v>
      </c>
      <c r="C1172" s="11" t="s">
        <v>2088</v>
      </c>
      <c r="D1172" s="11" t="s">
        <v>1969</v>
      </c>
      <c r="E1172" s="49">
        <v>2019.11</v>
      </c>
      <c r="F1172" s="31" t="s">
        <v>626</v>
      </c>
      <c r="G1172" s="13">
        <v>1682</v>
      </c>
      <c r="H1172" s="13">
        <v>3579</v>
      </c>
      <c r="I1172" s="33" t="s">
        <v>41</v>
      </c>
      <c r="J1172" s="33" t="s">
        <v>50</v>
      </c>
      <c r="K1172" s="4"/>
    </row>
    <row r="1173" spans="1:11" x14ac:dyDescent="0.2">
      <c r="A1173" s="51">
        <f t="shared" si="21"/>
        <v>1165</v>
      </c>
      <c r="B1173" s="7" t="s">
        <v>757</v>
      </c>
      <c r="C1173" s="7" t="s">
        <v>2088</v>
      </c>
      <c r="D1173" s="7" t="s">
        <v>1969</v>
      </c>
      <c r="E1173" s="48">
        <v>2020.06</v>
      </c>
      <c r="F1173" s="8" t="s">
        <v>758</v>
      </c>
      <c r="G1173" s="9">
        <v>1696</v>
      </c>
      <c r="H1173" s="9">
        <v>3150</v>
      </c>
      <c r="I1173" s="10" t="s">
        <v>41</v>
      </c>
      <c r="J1173" s="40" t="s">
        <v>50</v>
      </c>
      <c r="K1173" s="4" t="s">
        <v>2464</v>
      </c>
    </row>
    <row r="1174" spans="1:11" s="52" customFormat="1" x14ac:dyDescent="0.2">
      <c r="A1174" s="51">
        <f t="shared" si="21"/>
        <v>1166</v>
      </c>
      <c r="B1174" s="7" t="s">
        <v>2008</v>
      </c>
      <c r="C1174" s="7" t="s">
        <v>2088</v>
      </c>
      <c r="D1174" s="7" t="s">
        <v>1969</v>
      </c>
      <c r="E1174" s="48">
        <v>2020.07</v>
      </c>
      <c r="F1174" s="8" t="s">
        <v>767</v>
      </c>
      <c r="G1174" s="9">
        <v>1364</v>
      </c>
      <c r="H1174" s="9">
        <v>1968</v>
      </c>
      <c r="I1174" s="10" t="s">
        <v>41</v>
      </c>
      <c r="J1174" s="40" t="s">
        <v>50</v>
      </c>
      <c r="K1174" s="4"/>
    </row>
    <row r="1175" spans="1:11" s="52" customFormat="1" x14ac:dyDescent="0.2">
      <c r="A1175" s="51">
        <f t="shared" si="21"/>
        <v>1167</v>
      </c>
      <c r="B1175" s="7" t="s">
        <v>2009</v>
      </c>
      <c r="C1175" s="7" t="s">
        <v>2088</v>
      </c>
      <c r="D1175" s="7" t="s">
        <v>1969</v>
      </c>
      <c r="E1175" s="48">
        <v>2020.07</v>
      </c>
      <c r="F1175" s="8" t="s">
        <v>609</v>
      </c>
      <c r="G1175" s="9">
        <v>1249</v>
      </c>
      <c r="H1175" s="9">
        <v>2313</v>
      </c>
      <c r="I1175" s="10" t="s">
        <v>41</v>
      </c>
      <c r="J1175" s="40" t="s">
        <v>50</v>
      </c>
      <c r="K1175" s="4"/>
    </row>
    <row r="1176" spans="1:11" s="52" customFormat="1" x14ac:dyDescent="0.2">
      <c r="A1176" s="51">
        <f t="shared" si="21"/>
        <v>1168</v>
      </c>
      <c r="B1176" s="7" t="s">
        <v>2655</v>
      </c>
      <c r="C1176" s="7" t="s">
        <v>2088</v>
      </c>
      <c r="D1176" s="7" t="s">
        <v>1969</v>
      </c>
      <c r="E1176" s="48">
        <v>2020.11</v>
      </c>
      <c r="F1176" s="8" t="s">
        <v>736</v>
      </c>
      <c r="G1176" s="9">
        <v>1062</v>
      </c>
      <c r="H1176" s="9">
        <v>2057</v>
      </c>
      <c r="I1176" s="10" t="s">
        <v>41</v>
      </c>
      <c r="J1176" s="40" t="s">
        <v>50</v>
      </c>
      <c r="K1176" s="4" t="s">
        <v>781</v>
      </c>
    </row>
    <row r="1177" spans="1:11" x14ac:dyDescent="0.2">
      <c r="A1177" s="51">
        <f t="shared" si="21"/>
        <v>1169</v>
      </c>
      <c r="B1177" s="7" t="s">
        <v>2077</v>
      </c>
      <c r="C1177" s="7" t="s">
        <v>2088</v>
      </c>
      <c r="D1177" s="7" t="s">
        <v>2078</v>
      </c>
      <c r="E1177" s="7" t="s">
        <v>2068</v>
      </c>
      <c r="F1177" s="8" t="s">
        <v>103</v>
      </c>
      <c r="G1177" s="9">
        <v>1769</v>
      </c>
      <c r="H1177" s="9">
        <v>3574</v>
      </c>
      <c r="I1177" s="10" t="s">
        <v>41</v>
      </c>
      <c r="J1177" s="40" t="s">
        <v>50</v>
      </c>
      <c r="K1177" s="4" t="s">
        <v>780</v>
      </c>
    </row>
    <row r="1178" spans="1:11" x14ac:dyDescent="0.2">
      <c r="A1178" s="51">
        <f t="shared" si="21"/>
        <v>1170</v>
      </c>
      <c r="B1178" s="7" t="s">
        <v>2736</v>
      </c>
      <c r="C1178" s="7" t="s">
        <v>2088</v>
      </c>
      <c r="D1178" s="7" t="s">
        <v>1969</v>
      </c>
      <c r="E1178" s="7" t="s">
        <v>2717</v>
      </c>
      <c r="F1178" s="8" t="s">
        <v>467</v>
      </c>
      <c r="G1178" s="9">
        <v>163</v>
      </c>
      <c r="H1178" s="9">
        <v>367</v>
      </c>
      <c r="I1178" s="10" t="s">
        <v>54</v>
      </c>
      <c r="J1178" s="40" t="s">
        <v>610</v>
      </c>
      <c r="K1178" s="4" t="s">
        <v>780</v>
      </c>
    </row>
    <row r="1179" spans="1:11" s="52" customFormat="1" x14ac:dyDescent="0.2">
      <c r="A1179" s="51">
        <f t="shared" si="21"/>
        <v>1171</v>
      </c>
      <c r="B1179" s="7" t="s">
        <v>2789</v>
      </c>
      <c r="C1179" s="7" t="s">
        <v>2765</v>
      </c>
      <c r="D1179" s="7" t="s">
        <v>1969</v>
      </c>
      <c r="E1179" s="7" t="s">
        <v>2769</v>
      </c>
      <c r="F1179" s="8" t="s">
        <v>2790</v>
      </c>
      <c r="G1179" s="9">
        <v>2352</v>
      </c>
      <c r="H1179" s="9">
        <v>4592</v>
      </c>
      <c r="I1179" s="10" t="s">
        <v>41</v>
      </c>
      <c r="J1179" s="40" t="s">
        <v>50</v>
      </c>
      <c r="K1179" s="4"/>
    </row>
    <row r="1180" spans="1:11" s="52" customFormat="1" x14ac:dyDescent="0.2">
      <c r="A1180" s="51">
        <f t="shared" si="21"/>
        <v>1172</v>
      </c>
      <c r="B1180" s="7" t="s">
        <v>2963</v>
      </c>
      <c r="C1180" s="7" t="s">
        <v>2765</v>
      </c>
      <c r="D1180" s="7" t="s">
        <v>1969</v>
      </c>
      <c r="E1180" s="7" t="s">
        <v>2964</v>
      </c>
      <c r="F1180" s="8" t="s">
        <v>604</v>
      </c>
      <c r="G1180" s="9">
        <v>848</v>
      </c>
      <c r="H1180" s="9">
        <v>889</v>
      </c>
      <c r="I1180" s="10" t="s">
        <v>41</v>
      </c>
      <c r="J1180" s="40" t="s">
        <v>50</v>
      </c>
      <c r="K1180" s="4" t="s">
        <v>781</v>
      </c>
    </row>
    <row r="1181" spans="1:11" s="52" customFormat="1" x14ac:dyDescent="0.2">
      <c r="A1181" s="51">
        <f t="shared" si="21"/>
        <v>1173</v>
      </c>
      <c r="B1181" s="7" t="s">
        <v>2965</v>
      </c>
      <c r="C1181" s="7" t="s">
        <v>2765</v>
      </c>
      <c r="D1181" s="7" t="s">
        <v>1969</v>
      </c>
      <c r="E1181" s="7" t="s">
        <v>2964</v>
      </c>
      <c r="F1181" s="8" t="s">
        <v>604</v>
      </c>
      <c r="G1181" s="9">
        <v>1201</v>
      </c>
      <c r="H1181" s="9">
        <v>1236</v>
      </c>
      <c r="I1181" s="10" t="s">
        <v>41</v>
      </c>
      <c r="J1181" s="40" t="s">
        <v>50</v>
      </c>
      <c r="K1181" s="4" t="s">
        <v>781</v>
      </c>
    </row>
    <row r="1182" spans="1:11" s="52" customFormat="1" x14ac:dyDescent="0.2">
      <c r="A1182" s="51">
        <f t="shared" si="21"/>
        <v>1174</v>
      </c>
      <c r="B1182" s="7" t="s">
        <v>1881</v>
      </c>
      <c r="C1182" s="7" t="s">
        <v>2088</v>
      </c>
      <c r="D1182" s="7" t="s">
        <v>21</v>
      </c>
      <c r="E1182" s="48">
        <v>2002.12</v>
      </c>
      <c r="F1182" s="8" t="s">
        <v>113</v>
      </c>
      <c r="G1182" s="9">
        <v>2997</v>
      </c>
      <c r="H1182" s="9">
        <v>4105</v>
      </c>
      <c r="I1182" s="40" t="s">
        <v>2</v>
      </c>
      <c r="J1182" s="40" t="s">
        <v>50</v>
      </c>
      <c r="K1182" s="4"/>
    </row>
    <row r="1183" spans="1:11" s="52" customFormat="1" x14ac:dyDescent="0.2">
      <c r="A1183" s="51">
        <f t="shared" si="21"/>
        <v>1175</v>
      </c>
      <c r="B1183" s="7" t="s">
        <v>1882</v>
      </c>
      <c r="C1183" s="7" t="s">
        <v>2088</v>
      </c>
      <c r="D1183" s="7" t="s">
        <v>21</v>
      </c>
      <c r="E1183" s="48">
        <v>2003.04</v>
      </c>
      <c r="F1183" s="8" t="s">
        <v>79</v>
      </c>
      <c r="G1183" s="9">
        <v>3375</v>
      </c>
      <c r="H1183" s="9">
        <v>3526</v>
      </c>
      <c r="I1183" s="40" t="s">
        <v>2</v>
      </c>
      <c r="J1183" s="40" t="s">
        <v>50</v>
      </c>
      <c r="K1183" s="4"/>
    </row>
    <row r="1184" spans="1:11" s="52" customFormat="1" x14ac:dyDescent="0.2">
      <c r="A1184" s="51">
        <f t="shared" si="21"/>
        <v>1176</v>
      </c>
      <c r="B1184" s="7" t="s">
        <v>1883</v>
      </c>
      <c r="C1184" s="7" t="s">
        <v>2088</v>
      </c>
      <c r="D1184" s="7" t="s">
        <v>21</v>
      </c>
      <c r="E1184" s="48">
        <v>2004.04</v>
      </c>
      <c r="F1184" s="8" t="s">
        <v>79</v>
      </c>
      <c r="G1184" s="9">
        <v>1219</v>
      </c>
      <c r="H1184" s="9">
        <v>447</v>
      </c>
      <c r="I1184" s="10" t="s">
        <v>2</v>
      </c>
      <c r="J1184" s="40" t="s">
        <v>50</v>
      </c>
      <c r="K1184" s="4"/>
    </row>
    <row r="1185" spans="1:11" s="52" customFormat="1" x14ac:dyDescent="0.2">
      <c r="A1185" s="51">
        <f t="shared" ref="A1185:A1248" si="22">ROW()-8</f>
        <v>1177</v>
      </c>
      <c r="B1185" s="7" t="s">
        <v>1884</v>
      </c>
      <c r="C1185" s="7" t="s">
        <v>2088</v>
      </c>
      <c r="D1185" s="7" t="s">
        <v>21</v>
      </c>
      <c r="E1185" s="48">
        <v>2005.03</v>
      </c>
      <c r="F1185" s="8" t="s">
        <v>480</v>
      </c>
      <c r="G1185" s="9">
        <v>2954</v>
      </c>
      <c r="H1185" s="9">
        <v>4100</v>
      </c>
      <c r="I1185" s="40" t="s">
        <v>2</v>
      </c>
      <c r="J1185" s="40" t="s">
        <v>50</v>
      </c>
      <c r="K1185" s="4"/>
    </row>
    <row r="1186" spans="1:11" s="52" customFormat="1" x14ac:dyDescent="0.2">
      <c r="A1186" s="51">
        <f t="shared" si="22"/>
        <v>1178</v>
      </c>
      <c r="B1186" s="7" t="s">
        <v>1885</v>
      </c>
      <c r="C1186" s="7" t="s">
        <v>2088</v>
      </c>
      <c r="D1186" s="7" t="s">
        <v>21</v>
      </c>
      <c r="E1186" s="48">
        <v>2005.09</v>
      </c>
      <c r="F1186" s="8" t="s">
        <v>79</v>
      </c>
      <c r="G1186" s="9">
        <v>6941</v>
      </c>
      <c r="H1186" s="9">
        <v>10070</v>
      </c>
      <c r="I1186" s="10" t="s">
        <v>2</v>
      </c>
      <c r="J1186" s="40" t="s">
        <v>50</v>
      </c>
      <c r="K1186" s="4"/>
    </row>
    <row r="1187" spans="1:11" s="52" customFormat="1" x14ac:dyDescent="0.2">
      <c r="A1187" s="51">
        <f t="shared" si="22"/>
        <v>1179</v>
      </c>
      <c r="B1187" s="7" t="s">
        <v>6</v>
      </c>
      <c r="C1187" s="7" t="s">
        <v>2088</v>
      </c>
      <c r="D1187" s="7" t="s">
        <v>21</v>
      </c>
      <c r="E1187" s="48">
        <v>2006.04</v>
      </c>
      <c r="F1187" s="8" t="s">
        <v>482</v>
      </c>
      <c r="G1187" s="9">
        <v>396</v>
      </c>
      <c r="H1187" s="9">
        <v>434</v>
      </c>
      <c r="I1187" s="10" t="s">
        <v>2</v>
      </c>
      <c r="J1187" s="40" t="s">
        <v>50</v>
      </c>
      <c r="K1187" s="4"/>
    </row>
    <row r="1188" spans="1:11" s="52" customFormat="1" x14ac:dyDescent="0.2">
      <c r="A1188" s="51">
        <f t="shared" si="22"/>
        <v>1180</v>
      </c>
      <c r="B1188" s="7" t="s">
        <v>8</v>
      </c>
      <c r="C1188" s="7" t="s">
        <v>2088</v>
      </c>
      <c r="D1188" s="7" t="s">
        <v>21</v>
      </c>
      <c r="E1188" s="48">
        <v>2006.04</v>
      </c>
      <c r="F1188" s="8" t="s">
        <v>128</v>
      </c>
      <c r="G1188" s="9">
        <v>1360</v>
      </c>
      <c r="H1188" s="9">
        <v>2601</v>
      </c>
      <c r="I1188" s="10" t="s">
        <v>2</v>
      </c>
      <c r="J1188" s="40" t="s">
        <v>50</v>
      </c>
      <c r="K1188" s="4"/>
    </row>
    <row r="1189" spans="1:11" s="52" customFormat="1" x14ac:dyDescent="0.2">
      <c r="A1189" s="51">
        <f t="shared" si="22"/>
        <v>1181</v>
      </c>
      <c r="B1189" s="7" t="s">
        <v>7</v>
      </c>
      <c r="C1189" s="7" t="s">
        <v>2088</v>
      </c>
      <c r="D1189" s="7" t="s">
        <v>21</v>
      </c>
      <c r="E1189" s="48">
        <v>2006.07</v>
      </c>
      <c r="F1189" s="8" t="s">
        <v>484</v>
      </c>
      <c r="G1189" s="9">
        <v>2660</v>
      </c>
      <c r="H1189" s="9">
        <v>3164</v>
      </c>
      <c r="I1189" s="10" t="s">
        <v>2</v>
      </c>
      <c r="J1189" s="40" t="s">
        <v>50</v>
      </c>
      <c r="K1189" s="4"/>
    </row>
    <row r="1190" spans="1:11" s="52" customFormat="1" x14ac:dyDescent="0.2">
      <c r="A1190" s="51">
        <f t="shared" si="22"/>
        <v>1182</v>
      </c>
      <c r="B1190" s="7" t="s">
        <v>1886</v>
      </c>
      <c r="C1190" s="7" t="s">
        <v>2088</v>
      </c>
      <c r="D1190" s="7" t="s">
        <v>21</v>
      </c>
      <c r="E1190" s="48">
        <v>2006.09</v>
      </c>
      <c r="F1190" s="8" t="s">
        <v>79</v>
      </c>
      <c r="G1190" s="9">
        <v>5766</v>
      </c>
      <c r="H1190" s="9">
        <v>12129</v>
      </c>
      <c r="I1190" s="10" t="s">
        <v>2</v>
      </c>
      <c r="J1190" s="40" t="s">
        <v>50</v>
      </c>
      <c r="K1190" s="4"/>
    </row>
    <row r="1191" spans="1:11" x14ac:dyDescent="0.2">
      <c r="A1191" s="51">
        <f t="shared" si="22"/>
        <v>1183</v>
      </c>
      <c r="B1191" s="7" t="s">
        <v>1887</v>
      </c>
      <c r="C1191" s="7" t="s">
        <v>2088</v>
      </c>
      <c r="D1191" s="7" t="s">
        <v>21</v>
      </c>
      <c r="E1191" s="48">
        <v>2006.09</v>
      </c>
      <c r="F1191" s="8" t="s">
        <v>79</v>
      </c>
      <c r="G1191" s="9">
        <v>971</v>
      </c>
      <c r="H1191" s="9">
        <v>889</v>
      </c>
      <c r="I1191" s="10" t="s">
        <v>2</v>
      </c>
      <c r="J1191" s="40" t="s">
        <v>50</v>
      </c>
      <c r="K1191" s="4"/>
    </row>
    <row r="1192" spans="1:11" x14ac:dyDescent="0.2">
      <c r="A1192" s="51">
        <f t="shared" si="22"/>
        <v>1184</v>
      </c>
      <c r="B1192" s="11" t="s">
        <v>1888</v>
      </c>
      <c r="C1192" s="7" t="s">
        <v>2088</v>
      </c>
      <c r="D1192" s="11" t="s">
        <v>21</v>
      </c>
      <c r="E1192" s="49">
        <v>2007.06</v>
      </c>
      <c r="F1192" s="12" t="s">
        <v>482</v>
      </c>
      <c r="G1192" s="13">
        <v>3275</v>
      </c>
      <c r="H1192" s="13">
        <v>3872</v>
      </c>
      <c r="I1192" s="46" t="s">
        <v>2</v>
      </c>
      <c r="J1192" s="40" t="s">
        <v>50</v>
      </c>
      <c r="K1192" s="6"/>
    </row>
    <row r="1193" spans="1:11" x14ac:dyDescent="0.2">
      <c r="A1193" s="51">
        <f t="shared" si="22"/>
        <v>1185</v>
      </c>
      <c r="B1193" s="11" t="s">
        <v>9</v>
      </c>
      <c r="C1193" s="7" t="s">
        <v>2088</v>
      </c>
      <c r="D1193" s="11" t="s">
        <v>21</v>
      </c>
      <c r="E1193" s="49">
        <v>2007.07</v>
      </c>
      <c r="F1193" s="12" t="s">
        <v>341</v>
      </c>
      <c r="G1193" s="13">
        <v>3753</v>
      </c>
      <c r="H1193" s="13">
        <v>4225</v>
      </c>
      <c r="I1193" s="46" t="s">
        <v>2</v>
      </c>
      <c r="J1193" s="46" t="s">
        <v>50</v>
      </c>
      <c r="K1193" s="6"/>
    </row>
    <row r="1194" spans="1:11" x14ac:dyDescent="0.2">
      <c r="A1194" s="51">
        <f t="shared" si="22"/>
        <v>1186</v>
      </c>
      <c r="B1194" s="7" t="s">
        <v>1889</v>
      </c>
      <c r="C1194" s="7" t="s">
        <v>2088</v>
      </c>
      <c r="D1194" s="11" t="s">
        <v>21</v>
      </c>
      <c r="E1194" s="49">
        <v>2008.05</v>
      </c>
      <c r="F1194" s="12" t="s">
        <v>453</v>
      </c>
      <c r="G1194" s="13">
        <v>1626</v>
      </c>
      <c r="H1194" s="13">
        <v>2925</v>
      </c>
      <c r="I1194" s="46" t="s">
        <v>2</v>
      </c>
      <c r="J1194" s="46" t="s">
        <v>50</v>
      </c>
      <c r="K1194" s="4"/>
    </row>
    <row r="1195" spans="1:11" x14ac:dyDescent="0.2">
      <c r="A1195" s="51">
        <f t="shared" si="22"/>
        <v>1187</v>
      </c>
      <c r="B1195" s="7" t="s">
        <v>1890</v>
      </c>
      <c r="C1195" s="7" t="s">
        <v>2088</v>
      </c>
      <c r="D1195" s="11" t="s">
        <v>21</v>
      </c>
      <c r="E1195" s="49">
        <v>2008.07</v>
      </c>
      <c r="F1195" s="8" t="s">
        <v>454</v>
      </c>
      <c r="G1195" s="9">
        <v>1257</v>
      </c>
      <c r="H1195" s="9">
        <v>2339</v>
      </c>
      <c r="I1195" s="10" t="s">
        <v>41</v>
      </c>
      <c r="J1195" s="40" t="s">
        <v>50</v>
      </c>
      <c r="K1195" s="4"/>
    </row>
    <row r="1196" spans="1:11" x14ac:dyDescent="0.2">
      <c r="A1196" s="51">
        <f t="shared" si="22"/>
        <v>1188</v>
      </c>
      <c r="B1196" s="7" t="s">
        <v>1891</v>
      </c>
      <c r="C1196" s="7" t="s">
        <v>2088</v>
      </c>
      <c r="D1196" s="11" t="s">
        <v>2116</v>
      </c>
      <c r="E1196" s="49">
        <v>2008.07</v>
      </c>
      <c r="F1196" s="12" t="s">
        <v>455</v>
      </c>
      <c r="G1196" s="13">
        <v>1342</v>
      </c>
      <c r="H1196" s="13">
        <v>2356</v>
      </c>
      <c r="I1196" s="14" t="s">
        <v>2117</v>
      </c>
      <c r="J1196" s="46" t="s">
        <v>50</v>
      </c>
      <c r="K1196" s="4"/>
    </row>
    <row r="1197" spans="1:11" x14ac:dyDescent="0.2">
      <c r="A1197" s="51">
        <f t="shared" si="22"/>
        <v>1189</v>
      </c>
      <c r="B1197" s="7" t="s">
        <v>1892</v>
      </c>
      <c r="C1197" s="7" t="s">
        <v>2088</v>
      </c>
      <c r="D1197" s="11" t="s">
        <v>21</v>
      </c>
      <c r="E1197" s="49">
        <v>2008.08</v>
      </c>
      <c r="F1197" s="12" t="s">
        <v>100</v>
      </c>
      <c r="G1197" s="13">
        <v>3721</v>
      </c>
      <c r="H1197" s="13">
        <v>5865</v>
      </c>
      <c r="I1197" s="46" t="s">
        <v>2117</v>
      </c>
      <c r="J1197" s="46" t="s">
        <v>50</v>
      </c>
      <c r="K1197" s="4"/>
    </row>
    <row r="1198" spans="1:11" x14ac:dyDescent="0.2">
      <c r="A1198" s="51">
        <f t="shared" si="22"/>
        <v>1190</v>
      </c>
      <c r="B1198" s="7" t="s">
        <v>1893</v>
      </c>
      <c r="C1198" s="7" t="s">
        <v>2088</v>
      </c>
      <c r="D1198" s="11" t="s">
        <v>21</v>
      </c>
      <c r="E1198" s="48">
        <v>2009.03</v>
      </c>
      <c r="F1198" s="8" t="s">
        <v>458</v>
      </c>
      <c r="G1198" s="9">
        <v>2488</v>
      </c>
      <c r="H1198" s="9">
        <v>5193</v>
      </c>
      <c r="I1198" s="40" t="s">
        <v>2</v>
      </c>
      <c r="J1198" s="40" t="s">
        <v>50</v>
      </c>
      <c r="K1198" s="4"/>
    </row>
    <row r="1199" spans="1:11" x14ac:dyDescent="0.2">
      <c r="A1199" s="51">
        <f t="shared" si="22"/>
        <v>1191</v>
      </c>
      <c r="B1199" s="7" t="s">
        <v>1329</v>
      </c>
      <c r="C1199" s="7" t="s">
        <v>2088</v>
      </c>
      <c r="D1199" s="11" t="s">
        <v>2120</v>
      </c>
      <c r="E1199" s="48">
        <v>2009.04</v>
      </c>
      <c r="F1199" s="8" t="s">
        <v>459</v>
      </c>
      <c r="G1199" s="9">
        <v>5459</v>
      </c>
      <c r="H1199" s="9">
        <v>9511</v>
      </c>
      <c r="I1199" s="40" t="s">
        <v>2</v>
      </c>
      <c r="J1199" s="40" t="s">
        <v>50</v>
      </c>
      <c r="K1199" s="4"/>
    </row>
    <row r="1200" spans="1:11" x14ac:dyDescent="0.2">
      <c r="A1200" s="51">
        <f t="shared" si="22"/>
        <v>1192</v>
      </c>
      <c r="B1200" s="7" t="s">
        <v>1330</v>
      </c>
      <c r="C1200" s="7" t="s">
        <v>2088</v>
      </c>
      <c r="D1200" s="11" t="s">
        <v>2096</v>
      </c>
      <c r="E1200" s="49">
        <v>2009.04</v>
      </c>
      <c r="F1200" s="8" t="s">
        <v>460</v>
      </c>
      <c r="G1200" s="9">
        <v>2630</v>
      </c>
      <c r="H1200" s="9">
        <v>6602</v>
      </c>
      <c r="I1200" s="40" t="s">
        <v>2</v>
      </c>
      <c r="J1200" s="40" t="s">
        <v>50</v>
      </c>
      <c r="K1200" s="4"/>
    </row>
    <row r="1201" spans="1:11" x14ac:dyDescent="0.2">
      <c r="A1201" s="51">
        <f t="shared" si="22"/>
        <v>1193</v>
      </c>
      <c r="B1201" s="7" t="s">
        <v>1894</v>
      </c>
      <c r="C1201" s="7" t="s">
        <v>2088</v>
      </c>
      <c r="D1201" s="11" t="s">
        <v>2121</v>
      </c>
      <c r="E1201" s="48">
        <v>2009.04</v>
      </c>
      <c r="F1201" s="8" t="s">
        <v>459</v>
      </c>
      <c r="G1201" s="9">
        <v>16260</v>
      </c>
      <c r="H1201" s="9">
        <v>31067</v>
      </c>
      <c r="I1201" s="40" t="s">
        <v>2</v>
      </c>
      <c r="J1201" s="40" t="s">
        <v>50</v>
      </c>
      <c r="K1201" s="4"/>
    </row>
    <row r="1202" spans="1:11" s="52" customFormat="1" x14ac:dyDescent="0.2">
      <c r="A1202" s="51">
        <f t="shared" si="22"/>
        <v>1194</v>
      </c>
      <c r="B1202" s="7" t="s">
        <v>1895</v>
      </c>
      <c r="C1202" s="7" t="s">
        <v>2088</v>
      </c>
      <c r="D1202" s="11" t="s">
        <v>2121</v>
      </c>
      <c r="E1202" s="49">
        <v>2009.04</v>
      </c>
      <c r="F1202" s="8" t="s">
        <v>460</v>
      </c>
      <c r="G1202" s="9">
        <v>8989</v>
      </c>
      <c r="H1202" s="9">
        <v>17618</v>
      </c>
      <c r="I1202" s="40" t="s">
        <v>2</v>
      </c>
      <c r="J1202" s="40" t="s">
        <v>50</v>
      </c>
      <c r="K1202" s="4"/>
    </row>
    <row r="1203" spans="1:11" s="52" customFormat="1" x14ac:dyDescent="0.2">
      <c r="A1203" s="51">
        <f t="shared" si="22"/>
        <v>1195</v>
      </c>
      <c r="B1203" s="7" t="s">
        <v>1896</v>
      </c>
      <c r="C1203" s="7" t="s">
        <v>2088</v>
      </c>
      <c r="D1203" s="11" t="s">
        <v>2121</v>
      </c>
      <c r="E1203" s="49">
        <v>2009.07</v>
      </c>
      <c r="F1203" s="8" t="s">
        <v>360</v>
      </c>
      <c r="G1203" s="9">
        <v>2698</v>
      </c>
      <c r="H1203" s="9">
        <v>6252</v>
      </c>
      <c r="I1203" s="40" t="s">
        <v>4</v>
      </c>
      <c r="J1203" s="40" t="s">
        <v>50</v>
      </c>
      <c r="K1203" s="4"/>
    </row>
    <row r="1204" spans="1:11" s="52" customFormat="1" x14ac:dyDescent="0.2">
      <c r="A1204" s="51">
        <f t="shared" si="22"/>
        <v>1196</v>
      </c>
      <c r="B1204" s="7" t="s">
        <v>1897</v>
      </c>
      <c r="C1204" s="7" t="s">
        <v>2088</v>
      </c>
      <c r="D1204" s="11" t="s">
        <v>21</v>
      </c>
      <c r="E1204" s="49">
        <v>2009.08</v>
      </c>
      <c r="F1204" s="8" t="s">
        <v>464</v>
      </c>
      <c r="G1204" s="9">
        <v>4718</v>
      </c>
      <c r="H1204" s="9">
        <v>10496</v>
      </c>
      <c r="I1204" s="14" t="s">
        <v>2</v>
      </c>
      <c r="J1204" s="40" t="s">
        <v>50</v>
      </c>
      <c r="K1204" s="4"/>
    </row>
    <row r="1205" spans="1:11" s="52" customFormat="1" x14ac:dyDescent="0.2">
      <c r="A1205" s="51">
        <f t="shared" si="22"/>
        <v>1197</v>
      </c>
      <c r="B1205" s="7" t="s">
        <v>1898</v>
      </c>
      <c r="C1205" s="7" t="s">
        <v>2088</v>
      </c>
      <c r="D1205" s="11" t="s">
        <v>21</v>
      </c>
      <c r="E1205" s="49">
        <v>2009.08</v>
      </c>
      <c r="F1205" s="8" t="s">
        <v>96</v>
      </c>
      <c r="G1205" s="9">
        <v>3761</v>
      </c>
      <c r="H1205" s="9">
        <v>10248</v>
      </c>
      <c r="I1205" s="40" t="s">
        <v>4</v>
      </c>
      <c r="J1205" s="40" t="s">
        <v>50</v>
      </c>
      <c r="K1205" s="4"/>
    </row>
    <row r="1206" spans="1:11" s="52" customFormat="1" x14ac:dyDescent="0.2">
      <c r="A1206" s="51">
        <f t="shared" si="22"/>
        <v>1198</v>
      </c>
      <c r="B1206" s="7" t="s">
        <v>1899</v>
      </c>
      <c r="C1206" s="7" t="s">
        <v>2088</v>
      </c>
      <c r="D1206" s="7" t="s">
        <v>2096</v>
      </c>
      <c r="E1206" s="48" t="s">
        <v>2124</v>
      </c>
      <c r="F1206" s="8" t="s">
        <v>466</v>
      </c>
      <c r="G1206" s="9">
        <v>21734</v>
      </c>
      <c r="H1206" s="9">
        <v>60066</v>
      </c>
      <c r="I1206" s="40" t="s">
        <v>4</v>
      </c>
      <c r="J1206" s="40" t="s">
        <v>50</v>
      </c>
      <c r="K1206" s="4" t="s">
        <v>2125</v>
      </c>
    </row>
    <row r="1207" spans="1:11" s="52" customFormat="1" x14ac:dyDescent="0.2">
      <c r="A1207" s="51">
        <f t="shared" si="22"/>
        <v>1199</v>
      </c>
      <c r="B1207" s="7" t="s">
        <v>1900</v>
      </c>
      <c r="C1207" s="7" t="s">
        <v>2088</v>
      </c>
      <c r="D1207" s="7" t="s">
        <v>21</v>
      </c>
      <c r="E1207" s="48">
        <v>2009.12</v>
      </c>
      <c r="F1207" s="8" t="s">
        <v>469</v>
      </c>
      <c r="G1207" s="9">
        <v>3625</v>
      </c>
      <c r="H1207" s="9">
        <v>10412</v>
      </c>
      <c r="I1207" s="14" t="s">
        <v>985</v>
      </c>
      <c r="J1207" s="40" t="s">
        <v>50</v>
      </c>
      <c r="K1207" s="4"/>
    </row>
    <row r="1208" spans="1:11" s="52" customFormat="1" x14ac:dyDescent="0.2">
      <c r="A1208" s="51">
        <f t="shared" si="22"/>
        <v>1200</v>
      </c>
      <c r="B1208" s="7" t="s">
        <v>1901</v>
      </c>
      <c r="C1208" s="7" t="s">
        <v>2088</v>
      </c>
      <c r="D1208" s="11" t="s">
        <v>2096</v>
      </c>
      <c r="E1208" s="49">
        <v>2010.04</v>
      </c>
      <c r="F1208" s="8" t="s">
        <v>340</v>
      </c>
      <c r="G1208" s="9">
        <v>6761</v>
      </c>
      <c r="H1208" s="9">
        <v>6743</v>
      </c>
      <c r="I1208" s="10" t="s">
        <v>2</v>
      </c>
      <c r="J1208" s="40" t="s">
        <v>50</v>
      </c>
      <c r="K1208" s="4"/>
    </row>
    <row r="1209" spans="1:11" s="52" customFormat="1" x14ac:dyDescent="0.2">
      <c r="A1209" s="51">
        <f t="shared" si="22"/>
        <v>1201</v>
      </c>
      <c r="B1209" s="7" t="s">
        <v>1902</v>
      </c>
      <c r="C1209" s="7" t="s">
        <v>2088</v>
      </c>
      <c r="D1209" s="7" t="s">
        <v>2096</v>
      </c>
      <c r="E1209" s="48">
        <v>2010.04</v>
      </c>
      <c r="F1209" s="8" t="s">
        <v>107</v>
      </c>
      <c r="G1209" s="9">
        <v>4490</v>
      </c>
      <c r="H1209" s="9">
        <v>3871</v>
      </c>
      <c r="I1209" s="14" t="s">
        <v>985</v>
      </c>
      <c r="J1209" s="40" t="s">
        <v>50</v>
      </c>
      <c r="K1209" s="4" t="s">
        <v>2125</v>
      </c>
    </row>
    <row r="1210" spans="1:11" s="52" customFormat="1" x14ac:dyDescent="0.2">
      <c r="A1210" s="51">
        <f t="shared" si="22"/>
        <v>1202</v>
      </c>
      <c r="B1210" s="7" t="s">
        <v>1903</v>
      </c>
      <c r="C1210" s="7" t="s">
        <v>2088</v>
      </c>
      <c r="D1210" s="7" t="s">
        <v>2096</v>
      </c>
      <c r="E1210" s="48">
        <v>2010.06</v>
      </c>
      <c r="F1210" s="8" t="s">
        <v>416</v>
      </c>
      <c r="G1210" s="9">
        <v>9931</v>
      </c>
      <c r="H1210" s="9">
        <v>15318</v>
      </c>
      <c r="I1210" s="10" t="s">
        <v>2</v>
      </c>
      <c r="J1210" s="40" t="s">
        <v>50</v>
      </c>
      <c r="K1210" s="4"/>
    </row>
    <row r="1211" spans="1:11" s="52" customFormat="1" x14ac:dyDescent="0.2">
      <c r="A1211" s="51">
        <f t="shared" si="22"/>
        <v>1203</v>
      </c>
      <c r="B1211" s="7" t="s">
        <v>1334</v>
      </c>
      <c r="C1211" s="7" t="s">
        <v>2088</v>
      </c>
      <c r="D1211" s="11" t="s">
        <v>2129</v>
      </c>
      <c r="E1211" s="49">
        <v>2010.09</v>
      </c>
      <c r="F1211" s="8" t="s">
        <v>427</v>
      </c>
      <c r="G1211" s="9">
        <v>26460</v>
      </c>
      <c r="H1211" s="9">
        <v>56412</v>
      </c>
      <c r="I1211" s="40" t="s">
        <v>4</v>
      </c>
      <c r="J1211" s="40" t="s">
        <v>50</v>
      </c>
      <c r="K1211" s="35"/>
    </row>
    <row r="1212" spans="1:11" s="52" customFormat="1" x14ac:dyDescent="0.2">
      <c r="A1212" s="51">
        <f t="shared" si="22"/>
        <v>1204</v>
      </c>
      <c r="B1212" s="7" t="s">
        <v>1904</v>
      </c>
      <c r="C1212" s="7" t="s">
        <v>2088</v>
      </c>
      <c r="D1212" s="11" t="s">
        <v>2096</v>
      </c>
      <c r="E1212" s="49">
        <v>2010.09</v>
      </c>
      <c r="F1212" s="8" t="s">
        <v>429</v>
      </c>
      <c r="G1212" s="9">
        <v>597</v>
      </c>
      <c r="H1212" s="9">
        <v>658</v>
      </c>
      <c r="I1212" s="50" t="s">
        <v>2</v>
      </c>
      <c r="J1212" s="50" t="s">
        <v>50</v>
      </c>
      <c r="K1212" s="35"/>
    </row>
    <row r="1213" spans="1:11" s="52" customFormat="1" x14ac:dyDescent="0.2">
      <c r="A1213" s="51">
        <f t="shared" si="22"/>
        <v>1205</v>
      </c>
      <c r="B1213" s="7" t="s">
        <v>2142</v>
      </c>
      <c r="C1213" s="7" t="s">
        <v>2088</v>
      </c>
      <c r="D1213" s="11" t="s">
        <v>2096</v>
      </c>
      <c r="E1213" s="49">
        <v>2011.08</v>
      </c>
      <c r="F1213" s="8" t="s">
        <v>380</v>
      </c>
      <c r="G1213" s="9">
        <v>14130</v>
      </c>
      <c r="H1213" s="9">
        <v>29563</v>
      </c>
      <c r="I1213" s="40" t="s">
        <v>4</v>
      </c>
      <c r="J1213" s="40" t="s">
        <v>50</v>
      </c>
      <c r="K1213" s="4"/>
    </row>
    <row r="1214" spans="1:11" s="52" customFormat="1" x14ac:dyDescent="0.2">
      <c r="A1214" s="51">
        <f t="shared" si="22"/>
        <v>1206</v>
      </c>
      <c r="B1214" s="7" t="s">
        <v>2160</v>
      </c>
      <c r="C1214" s="7" t="s">
        <v>2088</v>
      </c>
      <c r="D1214" s="11" t="s">
        <v>2161</v>
      </c>
      <c r="E1214" s="49">
        <v>2011.12</v>
      </c>
      <c r="F1214" s="8" t="s">
        <v>396</v>
      </c>
      <c r="G1214" s="9">
        <v>2695</v>
      </c>
      <c r="H1214" s="9">
        <v>2981</v>
      </c>
      <c r="I1214" s="40" t="s">
        <v>4</v>
      </c>
      <c r="J1214" s="40" t="s">
        <v>50</v>
      </c>
      <c r="K1214" s="4"/>
    </row>
    <row r="1215" spans="1:11" s="52" customFormat="1" x14ac:dyDescent="0.2">
      <c r="A1215" s="51">
        <f t="shared" si="22"/>
        <v>1207</v>
      </c>
      <c r="B1215" s="7" t="s">
        <v>1905</v>
      </c>
      <c r="C1215" s="7" t="s">
        <v>2088</v>
      </c>
      <c r="D1215" s="11" t="s">
        <v>2096</v>
      </c>
      <c r="E1215" s="49">
        <v>2012.01</v>
      </c>
      <c r="F1215" s="8" t="s">
        <v>397</v>
      </c>
      <c r="G1215" s="9">
        <v>18116</v>
      </c>
      <c r="H1215" s="9">
        <v>30477</v>
      </c>
      <c r="I1215" s="40" t="s">
        <v>4</v>
      </c>
      <c r="J1215" s="40" t="s">
        <v>50</v>
      </c>
      <c r="K1215" s="4"/>
    </row>
    <row r="1216" spans="1:11" s="52" customFormat="1" x14ac:dyDescent="0.2">
      <c r="A1216" s="51">
        <f t="shared" si="22"/>
        <v>1208</v>
      </c>
      <c r="B1216" s="7" t="s">
        <v>1906</v>
      </c>
      <c r="C1216" s="7" t="s">
        <v>2088</v>
      </c>
      <c r="D1216" s="11" t="s">
        <v>2096</v>
      </c>
      <c r="E1216" s="49">
        <v>2012.02</v>
      </c>
      <c r="F1216" s="8" t="s">
        <v>495</v>
      </c>
      <c r="G1216" s="9">
        <v>13055</v>
      </c>
      <c r="H1216" s="9">
        <v>19716</v>
      </c>
      <c r="I1216" s="10" t="s">
        <v>2165</v>
      </c>
      <c r="J1216" s="40" t="s">
        <v>50</v>
      </c>
      <c r="K1216" s="4"/>
    </row>
    <row r="1217" spans="1:11" s="52" customFormat="1" x14ac:dyDescent="0.2">
      <c r="A1217" s="51">
        <f t="shared" si="22"/>
        <v>1209</v>
      </c>
      <c r="B1217" s="7" t="s">
        <v>1907</v>
      </c>
      <c r="C1217" s="7" t="s">
        <v>2088</v>
      </c>
      <c r="D1217" s="11" t="s">
        <v>2096</v>
      </c>
      <c r="E1217" s="49">
        <v>2012.02</v>
      </c>
      <c r="F1217" s="8" t="s">
        <v>400</v>
      </c>
      <c r="G1217" s="9">
        <v>12475</v>
      </c>
      <c r="H1217" s="9">
        <v>20037</v>
      </c>
      <c r="I1217" s="10" t="s">
        <v>2117</v>
      </c>
      <c r="J1217" s="40" t="s">
        <v>50</v>
      </c>
      <c r="K1217" s="4"/>
    </row>
    <row r="1218" spans="1:11" s="52" customFormat="1" x14ac:dyDescent="0.2">
      <c r="A1218" s="51">
        <f t="shared" si="22"/>
        <v>1210</v>
      </c>
      <c r="B1218" s="7" t="s">
        <v>1908</v>
      </c>
      <c r="C1218" s="7" t="s">
        <v>2088</v>
      </c>
      <c r="D1218" s="11" t="s">
        <v>2096</v>
      </c>
      <c r="E1218" s="48">
        <v>2012.05</v>
      </c>
      <c r="F1218" s="8" t="s">
        <v>409</v>
      </c>
      <c r="G1218" s="9">
        <v>7627</v>
      </c>
      <c r="H1218" s="9">
        <v>15293</v>
      </c>
      <c r="I1218" s="10" t="s">
        <v>853</v>
      </c>
      <c r="J1218" s="40" t="s">
        <v>50</v>
      </c>
      <c r="K1218" s="4"/>
    </row>
    <row r="1219" spans="1:11" s="52" customFormat="1" x14ac:dyDescent="0.2">
      <c r="A1219" s="51">
        <f t="shared" si="22"/>
        <v>1211</v>
      </c>
      <c r="B1219" s="7" t="s">
        <v>2172</v>
      </c>
      <c r="C1219" s="7" t="s">
        <v>2088</v>
      </c>
      <c r="D1219" s="11" t="s">
        <v>2096</v>
      </c>
      <c r="E1219" s="48">
        <v>2012.06</v>
      </c>
      <c r="F1219" s="8" t="s">
        <v>295</v>
      </c>
      <c r="G1219" s="9">
        <v>22931</v>
      </c>
      <c r="H1219" s="9">
        <v>33394</v>
      </c>
      <c r="I1219" s="10" t="s">
        <v>2</v>
      </c>
      <c r="J1219" s="40" t="s">
        <v>50</v>
      </c>
      <c r="K1219" s="4"/>
    </row>
    <row r="1220" spans="1:11" s="52" customFormat="1" x14ac:dyDescent="0.2">
      <c r="A1220" s="51">
        <f t="shared" si="22"/>
        <v>1212</v>
      </c>
      <c r="B1220" s="7" t="s">
        <v>1909</v>
      </c>
      <c r="C1220" s="7" t="s">
        <v>2088</v>
      </c>
      <c r="D1220" s="11" t="s">
        <v>2120</v>
      </c>
      <c r="E1220" s="48">
        <v>2012.06</v>
      </c>
      <c r="F1220" s="8" t="s">
        <v>295</v>
      </c>
      <c r="G1220" s="9">
        <v>760</v>
      </c>
      <c r="H1220" s="9">
        <v>1084</v>
      </c>
      <c r="I1220" s="10" t="s">
        <v>2</v>
      </c>
      <c r="J1220" s="40" t="s">
        <v>50</v>
      </c>
      <c r="K1220" s="4"/>
    </row>
    <row r="1221" spans="1:11" s="52" customFormat="1" x14ac:dyDescent="0.2">
      <c r="A1221" s="51">
        <f t="shared" si="22"/>
        <v>1213</v>
      </c>
      <c r="B1221" s="11" t="s">
        <v>1910</v>
      </c>
      <c r="C1221" s="7" t="s">
        <v>2088</v>
      </c>
      <c r="D1221" s="11" t="s">
        <v>2096</v>
      </c>
      <c r="E1221" s="48">
        <v>2013.01</v>
      </c>
      <c r="F1221" s="8" t="s">
        <v>366</v>
      </c>
      <c r="G1221" s="9">
        <v>1328</v>
      </c>
      <c r="H1221" s="9">
        <v>2180</v>
      </c>
      <c r="I1221" s="10" t="s">
        <v>2117</v>
      </c>
      <c r="J1221" s="40" t="s">
        <v>50</v>
      </c>
      <c r="K1221" s="4"/>
    </row>
    <row r="1222" spans="1:11" x14ac:dyDescent="0.2">
      <c r="A1222" s="51">
        <f t="shared" si="22"/>
        <v>1214</v>
      </c>
      <c r="B1222" s="11" t="s">
        <v>1911</v>
      </c>
      <c r="C1222" s="11" t="s">
        <v>2088</v>
      </c>
      <c r="D1222" s="11" t="s">
        <v>2096</v>
      </c>
      <c r="E1222" s="48">
        <v>2013.07</v>
      </c>
      <c r="F1222" s="8" t="s">
        <v>295</v>
      </c>
      <c r="G1222" s="9">
        <v>26526</v>
      </c>
      <c r="H1222" s="9">
        <v>56146</v>
      </c>
      <c r="I1222" s="10" t="s">
        <v>2187</v>
      </c>
      <c r="J1222" s="40" t="s">
        <v>50</v>
      </c>
      <c r="K1222" s="4"/>
    </row>
    <row r="1223" spans="1:11" x14ac:dyDescent="0.2">
      <c r="A1223" s="51">
        <f t="shared" si="22"/>
        <v>1215</v>
      </c>
      <c r="B1223" s="11" t="s">
        <v>1912</v>
      </c>
      <c r="C1223" s="11" t="s">
        <v>2088</v>
      </c>
      <c r="D1223" s="11" t="s">
        <v>2096</v>
      </c>
      <c r="E1223" s="48">
        <v>2013.08</v>
      </c>
      <c r="F1223" s="8" t="s">
        <v>497</v>
      </c>
      <c r="G1223" s="9">
        <v>8850</v>
      </c>
      <c r="H1223" s="9">
        <v>13468</v>
      </c>
      <c r="I1223" s="10" t="s">
        <v>2117</v>
      </c>
      <c r="J1223" s="40" t="s">
        <v>50</v>
      </c>
      <c r="K1223" s="4"/>
    </row>
    <row r="1224" spans="1:11" x14ac:dyDescent="0.2">
      <c r="A1224" s="51">
        <f t="shared" si="22"/>
        <v>1216</v>
      </c>
      <c r="B1224" s="11" t="s">
        <v>1913</v>
      </c>
      <c r="C1224" s="11" t="s">
        <v>2088</v>
      </c>
      <c r="D1224" s="11" t="s">
        <v>2096</v>
      </c>
      <c r="E1224" s="48">
        <v>2013.09</v>
      </c>
      <c r="F1224" s="8" t="s">
        <v>260</v>
      </c>
      <c r="G1224" s="9">
        <v>21848</v>
      </c>
      <c r="H1224" s="9">
        <v>52791</v>
      </c>
      <c r="I1224" s="10" t="s">
        <v>2209</v>
      </c>
      <c r="J1224" s="40" t="s">
        <v>50</v>
      </c>
      <c r="K1224" s="4"/>
    </row>
    <row r="1225" spans="1:11" x14ac:dyDescent="0.2">
      <c r="A1225" s="51">
        <f t="shared" si="22"/>
        <v>1217</v>
      </c>
      <c r="B1225" s="11" t="s">
        <v>1914</v>
      </c>
      <c r="C1225" s="7" t="s">
        <v>2088</v>
      </c>
      <c r="D1225" s="11" t="s">
        <v>2096</v>
      </c>
      <c r="E1225" s="49">
        <v>2014.01</v>
      </c>
      <c r="F1225" s="36" t="s">
        <v>308</v>
      </c>
      <c r="G1225" s="37">
        <v>8728</v>
      </c>
      <c r="H1225" s="9">
        <v>14712</v>
      </c>
      <c r="I1225" s="10" t="s">
        <v>2187</v>
      </c>
      <c r="J1225" s="40" t="s">
        <v>50</v>
      </c>
      <c r="K1225" s="5"/>
    </row>
    <row r="1226" spans="1:11" x14ac:dyDescent="0.2">
      <c r="A1226" s="51">
        <f t="shared" si="22"/>
        <v>1218</v>
      </c>
      <c r="B1226" s="11" t="s">
        <v>1915</v>
      </c>
      <c r="C1226" s="7" t="s">
        <v>2088</v>
      </c>
      <c r="D1226" s="11" t="s">
        <v>2096</v>
      </c>
      <c r="E1226" s="49">
        <v>2014.03</v>
      </c>
      <c r="F1226" s="36" t="s">
        <v>317</v>
      </c>
      <c r="G1226" s="37">
        <v>6305</v>
      </c>
      <c r="H1226" s="9">
        <v>12550</v>
      </c>
      <c r="I1226" s="10" t="s">
        <v>2187</v>
      </c>
      <c r="J1226" s="40" t="s">
        <v>50</v>
      </c>
      <c r="K1226" s="5"/>
    </row>
    <row r="1227" spans="1:11" x14ac:dyDescent="0.2">
      <c r="A1227" s="51">
        <f t="shared" si="22"/>
        <v>1219</v>
      </c>
      <c r="B1227" s="11" t="s">
        <v>1916</v>
      </c>
      <c r="C1227" s="11" t="s">
        <v>2088</v>
      </c>
      <c r="D1227" s="11" t="s">
        <v>2096</v>
      </c>
      <c r="E1227" s="49">
        <v>2014.05</v>
      </c>
      <c r="F1227" s="36" t="s">
        <v>323</v>
      </c>
      <c r="G1227" s="37">
        <v>14721</v>
      </c>
      <c r="H1227" s="9">
        <v>46379</v>
      </c>
      <c r="I1227" s="10" t="s">
        <v>2</v>
      </c>
      <c r="J1227" s="40" t="s">
        <v>50</v>
      </c>
      <c r="K1227" s="4" t="s">
        <v>2247</v>
      </c>
    </row>
    <row r="1228" spans="1:11" s="52" customFormat="1" x14ac:dyDescent="0.2">
      <c r="A1228" s="51">
        <f t="shared" si="22"/>
        <v>1220</v>
      </c>
      <c r="B1228" s="7" t="s">
        <v>1917</v>
      </c>
      <c r="C1228" s="7" t="s">
        <v>2088</v>
      </c>
      <c r="D1228" s="7" t="s">
        <v>2096</v>
      </c>
      <c r="E1228" s="49">
        <v>2014.07</v>
      </c>
      <c r="F1228" s="8" t="s">
        <v>332</v>
      </c>
      <c r="G1228" s="9">
        <v>10514</v>
      </c>
      <c r="H1228" s="9">
        <v>20350</v>
      </c>
      <c r="I1228" s="10" t="s">
        <v>2119</v>
      </c>
      <c r="J1228" s="40" t="s">
        <v>50</v>
      </c>
      <c r="K1228" s="4"/>
    </row>
    <row r="1229" spans="1:11" s="52" customFormat="1" x14ac:dyDescent="0.2">
      <c r="A1229" s="51">
        <f t="shared" si="22"/>
        <v>1221</v>
      </c>
      <c r="B1229" s="7" t="s">
        <v>1918</v>
      </c>
      <c r="C1229" s="7" t="s">
        <v>2088</v>
      </c>
      <c r="D1229" s="7" t="s">
        <v>2255</v>
      </c>
      <c r="E1229" s="49">
        <v>2014.07</v>
      </c>
      <c r="F1229" s="8" t="s">
        <v>332</v>
      </c>
      <c r="G1229" s="9">
        <v>6262</v>
      </c>
      <c r="H1229" s="9">
        <v>11582</v>
      </c>
      <c r="I1229" s="10" t="s">
        <v>2117</v>
      </c>
      <c r="J1229" s="40" t="s">
        <v>50</v>
      </c>
      <c r="K1229" s="4"/>
    </row>
    <row r="1230" spans="1:11" s="52" customFormat="1" x14ac:dyDescent="0.2">
      <c r="A1230" s="51">
        <f t="shared" si="22"/>
        <v>1222</v>
      </c>
      <c r="B1230" s="7" t="s">
        <v>1919</v>
      </c>
      <c r="C1230" s="7" t="s">
        <v>2088</v>
      </c>
      <c r="D1230" s="7" t="s">
        <v>2096</v>
      </c>
      <c r="E1230" s="49">
        <v>2014.08</v>
      </c>
      <c r="F1230" s="8" t="s">
        <v>99</v>
      </c>
      <c r="G1230" s="9">
        <v>11586</v>
      </c>
      <c r="H1230" s="9">
        <v>18451</v>
      </c>
      <c r="I1230" s="10" t="s">
        <v>2257</v>
      </c>
      <c r="J1230" s="40" t="s">
        <v>50</v>
      </c>
      <c r="K1230" s="4"/>
    </row>
    <row r="1231" spans="1:11" s="52" customFormat="1" x14ac:dyDescent="0.2">
      <c r="A1231" s="51">
        <f t="shared" si="22"/>
        <v>1223</v>
      </c>
      <c r="B1231" s="7" t="s">
        <v>1920</v>
      </c>
      <c r="C1231" s="7" t="s">
        <v>2088</v>
      </c>
      <c r="D1231" s="7" t="s">
        <v>2116</v>
      </c>
      <c r="E1231" s="49">
        <v>2014.12</v>
      </c>
      <c r="F1231" s="8" t="s">
        <v>233</v>
      </c>
      <c r="G1231" s="9">
        <v>7034</v>
      </c>
      <c r="H1231" s="9">
        <v>12221</v>
      </c>
      <c r="I1231" s="10" t="s">
        <v>2272</v>
      </c>
      <c r="J1231" s="40" t="s">
        <v>50</v>
      </c>
      <c r="K1231" s="4"/>
    </row>
    <row r="1232" spans="1:11" s="52" customFormat="1" x14ac:dyDescent="0.2">
      <c r="A1232" s="51">
        <f t="shared" si="22"/>
        <v>1224</v>
      </c>
      <c r="B1232" s="7" t="s">
        <v>2273</v>
      </c>
      <c r="C1232" s="7" t="s">
        <v>2088</v>
      </c>
      <c r="D1232" s="7" t="s">
        <v>2096</v>
      </c>
      <c r="E1232" s="49">
        <v>2015.01</v>
      </c>
      <c r="F1232" s="8" t="s">
        <v>233</v>
      </c>
      <c r="G1232" s="9">
        <v>137</v>
      </c>
      <c r="H1232" s="9">
        <v>280</v>
      </c>
      <c r="I1232" s="10" t="s">
        <v>2274</v>
      </c>
      <c r="J1232" s="40" t="s">
        <v>50</v>
      </c>
      <c r="K1232" s="4"/>
    </row>
    <row r="1233" spans="1:11" s="52" customFormat="1" x14ac:dyDescent="0.2">
      <c r="A1233" s="51">
        <f t="shared" si="22"/>
        <v>1225</v>
      </c>
      <c r="B1233" s="11" t="s">
        <v>1921</v>
      </c>
      <c r="C1233" s="7" t="s">
        <v>2088</v>
      </c>
      <c r="D1233" s="11" t="s">
        <v>2096</v>
      </c>
      <c r="E1233" s="49">
        <v>2015.04</v>
      </c>
      <c r="F1233" s="12" t="s">
        <v>258</v>
      </c>
      <c r="G1233" s="13">
        <v>4127</v>
      </c>
      <c r="H1233" s="13">
        <v>8816</v>
      </c>
      <c r="I1233" s="14" t="s">
        <v>2117</v>
      </c>
      <c r="J1233" s="46" t="s">
        <v>50</v>
      </c>
      <c r="K1233" s="6"/>
    </row>
    <row r="1234" spans="1:11" s="52" customFormat="1" x14ac:dyDescent="0.2">
      <c r="A1234" s="51">
        <f t="shared" si="22"/>
        <v>1226</v>
      </c>
      <c r="B1234" s="11" t="s">
        <v>1922</v>
      </c>
      <c r="C1234" s="11" t="s">
        <v>2088</v>
      </c>
      <c r="D1234" s="11" t="s">
        <v>2096</v>
      </c>
      <c r="E1234" s="49">
        <v>2015.05</v>
      </c>
      <c r="F1234" s="12" t="s">
        <v>261</v>
      </c>
      <c r="G1234" s="13">
        <v>9713</v>
      </c>
      <c r="H1234" s="13">
        <v>16251</v>
      </c>
      <c r="I1234" s="14" t="s">
        <v>2286</v>
      </c>
      <c r="J1234" s="46" t="s">
        <v>50</v>
      </c>
      <c r="K1234" s="5"/>
    </row>
    <row r="1235" spans="1:11" s="52" customFormat="1" x14ac:dyDescent="0.2">
      <c r="A1235" s="51">
        <f t="shared" si="22"/>
        <v>1227</v>
      </c>
      <c r="B1235" s="11" t="s">
        <v>1923</v>
      </c>
      <c r="C1235" s="11" t="s">
        <v>2088</v>
      </c>
      <c r="D1235" s="11" t="s">
        <v>2116</v>
      </c>
      <c r="E1235" s="49">
        <v>2015.06</v>
      </c>
      <c r="F1235" s="12" t="s">
        <v>265</v>
      </c>
      <c r="G1235" s="13">
        <v>18028</v>
      </c>
      <c r="H1235" s="13">
        <v>25331</v>
      </c>
      <c r="I1235" s="14" t="s">
        <v>2117</v>
      </c>
      <c r="J1235" s="46" t="s">
        <v>50</v>
      </c>
      <c r="K1235" s="6"/>
    </row>
    <row r="1236" spans="1:11" x14ac:dyDescent="0.2">
      <c r="A1236" s="51">
        <f t="shared" si="22"/>
        <v>1228</v>
      </c>
      <c r="B1236" s="11" t="s">
        <v>1924</v>
      </c>
      <c r="C1236" s="11" t="s">
        <v>2088</v>
      </c>
      <c r="D1236" s="11" t="s">
        <v>2299</v>
      </c>
      <c r="E1236" s="49">
        <v>2015.07</v>
      </c>
      <c r="F1236" s="12" t="s">
        <v>84</v>
      </c>
      <c r="G1236" s="13">
        <v>9452</v>
      </c>
      <c r="H1236" s="13">
        <v>15471</v>
      </c>
      <c r="I1236" s="14" t="s">
        <v>2187</v>
      </c>
      <c r="J1236" s="46" t="s">
        <v>50</v>
      </c>
      <c r="K1236" s="6"/>
    </row>
    <row r="1237" spans="1:11" x14ac:dyDescent="0.2">
      <c r="A1237" s="51">
        <f t="shared" si="22"/>
        <v>1229</v>
      </c>
      <c r="B1237" s="11" t="s">
        <v>1925</v>
      </c>
      <c r="C1237" s="11" t="s">
        <v>2088</v>
      </c>
      <c r="D1237" s="11" t="s">
        <v>2161</v>
      </c>
      <c r="E1237" s="49">
        <v>2016.03</v>
      </c>
      <c r="F1237" s="12" t="s">
        <v>243</v>
      </c>
      <c r="G1237" s="13">
        <v>7040</v>
      </c>
      <c r="H1237" s="13">
        <v>13569</v>
      </c>
      <c r="I1237" s="14" t="s">
        <v>2187</v>
      </c>
      <c r="J1237" s="46" t="s">
        <v>50</v>
      </c>
      <c r="K1237" s="6"/>
    </row>
    <row r="1238" spans="1:11" x14ac:dyDescent="0.2">
      <c r="A1238" s="51">
        <f t="shared" si="22"/>
        <v>1230</v>
      </c>
      <c r="B1238" s="11" t="s">
        <v>1926</v>
      </c>
      <c r="C1238" s="11" t="s">
        <v>2088</v>
      </c>
      <c r="D1238" s="11" t="s">
        <v>2096</v>
      </c>
      <c r="E1238" s="49">
        <v>2016.04</v>
      </c>
      <c r="F1238" s="12" t="s">
        <v>196</v>
      </c>
      <c r="G1238" s="13">
        <v>6287</v>
      </c>
      <c r="H1238" s="13">
        <v>12929</v>
      </c>
      <c r="I1238" s="14" t="s">
        <v>2169</v>
      </c>
      <c r="J1238" s="46" t="s">
        <v>50</v>
      </c>
      <c r="K1238" s="5" t="s">
        <v>2334</v>
      </c>
    </row>
    <row r="1239" spans="1:11" x14ac:dyDescent="0.2">
      <c r="A1239" s="51">
        <f t="shared" si="22"/>
        <v>1231</v>
      </c>
      <c r="B1239" s="11" t="s">
        <v>1927</v>
      </c>
      <c r="C1239" s="11" t="s">
        <v>2088</v>
      </c>
      <c r="D1239" s="11" t="s">
        <v>2096</v>
      </c>
      <c r="E1239" s="49">
        <v>2016.08</v>
      </c>
      <c r="F1239" s="12" t="s">
        <v>216</v>
      </c>
      <c r="G1239" s="13">
        <v>11351</v>
      </c>
      <c r="H1239" s="13">
        <v>22775</v>
      </c>
      <c r="I1239" s="14" t="s">
        <v>2223</v>
      </c>
      <c r="J1239" s="46" t="s">
        <v>50</v>
      </c>
      <c r="K1239" s="5"/>
    </row>
    <row r="1240" spans="1:11" x14ac:dyDescent="0.2">
      <c r="A1240" s="51">
        <f t="shared" si="22"/>
        <v>1232</v>
      </c>
      <c r="B1240" s="11" t="s">
        <v>1928</v>
      </c>
      <c r="C1240" s="11" t="s">
        <v>2088</v>
      </c>
      <c r="D1240" s="11" t="s">
        <v>2096</v>
      </c>
      <c r="E1240" s="49">
        <v>2016.08</v>
      </c>
      <c r="F1240" s="12" t="s">
        <v>220</v>
      </c>
      <c r="G1240" s="13">
        <v>1674</v>
      </c>
      <c r="H1240" s="13">
        <v>3001</v>
      </c>
      <c r="I1240" s="14" t="s">
        <v>2117</v>
      </c>
      <c r="J1240" s="46" t="s">
        <v>50</v>
      </c>
      <c r="K1240" s="5"/>
    </row>
    <row r="1241" spans="1:11" x14ac:dyDescent="0.2">
      <c r="A1241" s="51">
        <f t="shared" si="22"/>
        <v>1233</v>
      </c>
      <c r="B1241" s="11" t="s">
        <v>1929</v>
      </c>
      <c r="C1241" s="11" t="s">
        <v>2088</v>
      </c>
      <c r="D1241" s="11" t="s">
        <v>2361</v>
      </c>
      <c r="E1241" s="49" t="s">
        <v>890</v>
      </c>
      <c r="F1241" s="12" t="s">
        <v>87</v>
      </c>
      <c r="G1241" s="13">
        <v>5579</v>
      </c>
      <c r="H1241" s="13">
        <v>15775</v>
      </c>
      <c r="I1241" s="14" t="s">
        <v>4</v>
      </c>
      <c r="J1241" s="46" t="s">
        <v>50</v>
      </c>
      <c r="K1241" s="5" t="s">
        <v>2244</v>
      </c>
    </row>
    <row r="1242" spans="1:11" x14ac:dyDescent="0.2">
      <c r="A1242" s="51">
        <f t="shared" si="22"/>
        <v>1234</v>
      </c>
      <c r="B1242" s="11" t="s">
        <v>1927</v>
      </c>
      <c r="C1242" s="11" t="s">
        <v>2088</v>
      </c>
      <c r="D1242" s="15" t="s">
        <v>2096</v>
      </c>
      <c r="E1242" s="49">
        <v>2016.11</v>
      </c>
      <c r="F1242" s="12" t="s">
        <v>172</v>
      </c>
      <c r="G1242" s="16">
        <v>147</v>
      </c>
      <c r="H1242" s="17">
        <v>367</v>
      </c>
      <c r="I1242" s="18" t="s">
        <v>2111</v>
      </c>
      <c r="J1242" s="18" t="s">
        <v>2111</v>
      </c>
      <c r="K1242" s="6"/>
    </row>
    <row r="1243" spans="1:11" x14ac:dyDescent="0.2">
      <c r="A1243" s="51">
        <f t="shared" si="22"/>
        <v>1235</v>
      </c>
      <c r="B1243" s="11" t="s">
        <v>1930</v>
      </c>
      <c r="C1243" s="11" t="s">
        <v>2088</v>
      </c>
      <c r="D1243" s="11" t="s">
        <v>2096</v>
      </c>
      <c r="E1243" s="49">
        <v>2017.02</v>
      </c>
      <c r="F1243" s="12" t="s">
        <v>148</v>
      </c>
      <c r="G1243" s="16">
        <v>10149</v>
      </c>
      <c r="H1243" s="13">
        <v>21584</v>
      </c>
      <c r="I1243" s="14" t="s">
        <v>4</v>
      </c>
      <c r="J1243" s="18" t="s">
        <v>50</v>
      </c>
      <c r="K1243" s="6"/>
    </row>
    <row r="1244" spans="1:11" x14ac:dyDescent="0.2">
      <c r="A1244" s="51">
        <f t="shared" si="22"/>
        <v>1236</v>
      </c>
      <c r="B1244" s="11" t="s">
        <v>2399</v>
      </c>
      <c r="C1244" s="11" t="s">
        <v>2088</v>
      </c>
      <c r="D1244" s="11" t="s">
        <v>2096</v>
      </c>
      <c r="E1244" s="49">
        <v>2017.03</v>
      </c>
      <c r="F1244" s="12" t="s">
        <v>146</v>
      </c>
      <c r="G1244" s="13">
        <v>8466</v>
      </c>
      <c r="H1244" s="13">
        <v>16020</v>
      </c>
      <c r="I1244" s="18" t="s">
        <v>2176</v>
      </c>
      <c r="J1244" s="18" t="s">
        <v>50</v>
      </c>
      <c r="K1244" s="6"/>
    </row>
    <row r="1245" spans="1:11" x14ac:dyDescent="0.2">
      <c r="A1245" s="51">
        <f t="shared" si="22"/>
        <v>1237</v>
      </c>
      <c r="B1245" s="11" t="s">
        <v>1931</v>
      </c>
      <c r="C1245" s="21" t="s">
        <v>2088</v>
      </c>
      <c r="D1245" s="11" t="s">
        <v>2096</v>
      </c>
      <c r="E1245" s="49">
        <v>2017.05</v>
      </c>
      <c r="F1245" s="12" t="s">
        <v>117</v>
      </c>
      <c r="G1245" s="13">
        <v>1622</v>
      </c>
      <c r="H1245" s="13">
        <v>3502</v>
      </c>
      <c r="I1245" s="14" t="s">
        <v>2117</v>
      </c>
      <c r="J1245" s="18" t="s">
        <v>50</v>
      </c>
      <c r="K1245" s="6"/>
    </row>
    <row r="1246" spans="1:11" x14ac:dyDescent="0.2">
      <c r="A1246" s="51">
        <f t="shared" si="22"/>
        <v>1238</v>
      </c>
      <c r="B1246" s="21" t="s">
        <v>1932</v>
      </c>
      <c r="C1246" s="21" t="s">
        <v>2088</v>
      </c>
      <c r="D1246" s="11" t="s">
        <v>2430</v>
      </c>
      <c r="E1246" s="49">
        <v>2017.07</v>
      </c>
      <c r="F1246" s="12" t="s">
        <v>102</v>
      </c>
      <c r="G1246" s="13">
        <v>14104</v>
      </c>
      <c r="H1246" s="13">
        <v>29392</v>
      </c>
      <c r="I1246" s="14" t="s">
        <v>70</v>
      </c>
      <c r="J1246" s="46" t="s">
        <v>50</v>
      </c>
      <c r="K1246" s="6"/>
    </row>
    <row r="1247" spans="1:11" x14ac:dyDescent="0.2">
      <c r="A1247" s="51">
        <f t="shared" si="22"/>
        <v>1239</v>
      </c>
      <c r="B1247" s="21" t="s">
        <v>72</v>
      </c>
      <c r="C1247" s="21" t="s">
        <v>2088</v>
      </c>
      <c r="D1247" s="11" t="s">
        <v>2096</v>
      </c>
      <c r="E1247" s="49">
        <v>2017.07</v>
      </c>
      <c r="F1247" s="12" t="s">
        <v>86</v>
      </c>
      <c r="G1247" s="13">
        <v>13097</v>
      </c>
      <c r="H1247" s="13">
        <v>15986</v>
      </c>
      <c r="I1247" s="14" t="s">
        <v>2117</v>
      </c>
      <c r="J1247" s="46" t="s">
        <v>50</v>
      </c>
      <c r="K1247" s="6"/>
    </row>
    <row r="1248" spans="1:11" x14ac:dyDescent="0.2">
      <c r="A1248" s="51">
        <f t="shared" si="22"/>
        <v>1240</v>
      </c>
      <c r="B1248" s="21" t="s">
        <v>1933</v>
      </c>
      <c r="C1248" s="21" t="s">
        <v>2088</v>
      </c>
      <c r="D1248" s="11" t="s">
        <v>2096</v>
      </c>
      <c r="E1248" s="49">
        <v>2017.07</v>
      </c>
      <c r="F1248" s="12" t="s">
        <v>83</v>
      </c>
      <c r="G1248" s="13">
        <v>10251</v>
      </c>
      <c r="H1248" s="13">
        <v>9014</v>
      </c>
      <c r="I1248" s="14" t="s">
        <v>2117</v>
      </c>
      <c r="J1248" s="46" t="s">
        <v>50</v>
      </c>
      <c r="K1248" s="6"/>
    </row>
    <row r="1249" spans="1:11" x14ac:dyDescent="0.2">
      <c r="A1249" s="51">
        <f t="shared" ref="A1249:A1322" si="23">ROW()-8</f>
        <v>1241</v>
      </c>
      <c r="B1249" s="21" t="s">
        <v>1934</v>
      </c>
      <c r="C1249" s="21" t="s">
        <v>2088</v>
      </c>
      <c r="D1249" s="11" t="s">
        <v>2096</v>
      </c>
      <c r="E1249" s="49">
        <v>2017.08</v>
      </c>
      <c r="F1249" s="12" t="s">
        <v>81</v>
      </c>
      <c r="G1249" s="13">
        <v>3499</v>
      </c>
      <c r="H1249" s="13">
        <v>6999</v>
      </c>
      <c r="I1249" s="14" t="s">
        <v>2</v>
      </c>
      <c r="J1249" s="46" t="s">
        <v>50</v>
      </c>
      <c r="K1249" s="6"/>
    </row>
    <row r="1250" spans="1:11" x14ac:dyDescent="0.2">
      <c r="A1250" s="51">
        <f t="shared" si="23"/>
        <v>1242</v>
      </c>
      <c r="B1250" s="21" t="s">
        <v>1935</v>
      </c>
      <c r="C1250" s="21" t="s">
        <v>2088</v>
      </c>
      <c r="D1250" s="11" t="s">
        <v>2096</v>
      </c>
      <c r="E1250" s="49">
        <v>2017.12</v>
      </c>
      <c r="F1250" s="22" t="s">
        <v>2465</v>
      </c>
      <c r="G1250" s="13">
        <v>1576</v>
      </c>
      <c r="H1250" s="13">
        <v>2796</v>
      </c>
      <c r="I1250" s="14" t="s">
        <v>2156</v>
      </c>
      <c r="J1250" s="46" t="s">
        <v>50</v>
      </c>
      <c r="K1250" s="6" t="s">
        <v>2198</v>
      </c>
    </row>
    <row r="1251" spans="1:11" x14ac:dyDescent="0.2">
      <c r="A1251" s="51">
        <f t="shared" si="23"/>
        <v>1243</v>
      </c>
      <c r="B1251" s="11" t="s">
        <v>1936</v>
      </c>
      <c r="C1251" s="11" t="s">
        <v>2088</v>
      </c>
      <c r="D1251" s="11" t="s">
        <v>2096</v>
      </c>
      <c r="E1251" s="49">
        <v>2018.06</v>
      </c>
      <c r="F1251" s="12" t="s">
        <v>2510</v>
      </c>
      <c r="G1251" s="13">
        <v>10227</v>
      </c>
      <c r="H1251" s="13">
        <v>19414</v>
      </c>
      <c r="I1251" s="14" t="s">
        <v>40</v>
      </c>
      <c r="J1251" s="46" t="s">
        <v>2090</v>
      </c>
      <c r="K1251" s="6"/>
    </row>
    <row r="1252" spans="1:11" x14ac:dyDescent="0.2">
      <c r="A1252" s="51">
        <f t="shared" si="23"/>
        <v>1244</v>
      </c>
      <c r="B1252" s="23" t="s">
        <v>1937</v>
      </c>
      <c r="C1252" s="24" t="s">
        <v>2088</v>
      </c>
      <c r="D1252" s="24" t="s">
        <v>2096</v>
      </c>
      <c r="E1252" s="60">
        <v>2018.07</v>
      </c>
      <c r="F1252" s="25" t="s">
        <v>2526</v>
      </c>
      <c r="G1252" s="26">
        <v>20176</v>
      </c>
      <c r="H1252" s="26">
        <v>40027</v>
      </c>
      <c r="I1252" s="27" t="s">
        <v>2117</v>
      </c>
      <c r="J1252" s="70" t="s">
        <v>2090</v>
      </c>
      <c r="K1252" s="6" t="s">
        <v>2464</v>
      </c>
    </row>
    <row r="1253" spans="1:11" x14ac:dyDescent="0.2">
      <c r="A1253" s="51">
        <f t="shared" si="23"/>
        <v>1245</v>
      </c>
      <c r="B1253" s="21" t="s">
        <v>555</v>
      </c>
      <c r="C1253" s="11" t="s">
        <v>2088</v>
      </c>
      <c r="D1253" s="30" t="s">
        <v>2096</v>
      </c>
      <c r="E1253" s="49">
        <v>2018.11</v>
      </c>
      <c r="F1253" s="31" t="s">
        <v>2578</v>
      </c>
      <c r="G1253" s="32">
        <v>20154</v>
      </c>
      <c r="H1253" s="29">
        <v>44811</v>
      </c>
      <c r="I1253" s="33" t="s">
        <v>2579</v>
      </c>
      <c r="J1253" s="33" t="s">
        <v>2090</v>
      </c>
      <c r="K1253" s="6"/>
    </row>
    <row r="1254" spans="1:11" x14ac:dyDescent="0.2">
      <c r="A1254" s="51">
        <f t="shared" si="23"/>
        <v>1246</v>
      </c>
      <c r="B1254" s="21" t="s">
        <v>1938</v>
      </c>
      <c r="C1254" s="11" t="s">
        <v>2088</v>
      </c>
      <c r="D1254" s="30" t="s">
        <v>2096</v>
      </c>
      <c r="E1254" s="49">
        <v>2018.11</v>
      </c>
      <c r="F1254" s="12" t="s">
        <v>2580</v>
      </c>
      <c r="G1254" s="29">
        <v>3389</v>
      </c>
      <c r="H1254" s="29">
        <v>5732</v>
      </c>
      <c r="I1254" s="33" t="s">
        <v>2117</v>
      </c>
      <c r="J1254" s="33" t="s">
        <v>2090</v>
      </c>
      <c r="K1254" s="6" t="s">
        <v>2464</v>
      </c>
    </row>
    <row r="1255" spans="1:11" x14ac:dyDescent="0.2">
      <c r="A1255" s="51">
        <f t="shared" si="23"/>
        <v>1247</v>
      </c>
      <c r="B1255" s="21" t="s">
        <v>1939</v>
      </c>
      <c r="C1255" s="11" t="s">
        <v>2088</v>
      </c>
      <c r="D1255" s="30" t="s">
        <v>2096</v>
      </c>
      <c r="E1255" s="49">
        <v>2018.11</v>
      </c>
      <c r="F1255" s="31" t="s">
        <v>2581</v>
      </c>
      <c r="G1255" s="32">
        <v>355</v>
      </c>
      <c r="H1255" s="29">
        <v>1060</v>
      </c>
      <c r="I1255" s="33" t="s">
        <v>2117</v>
      </c>
      <c r="J1255" s="33" t="s">
        <v>2582</v>
      </c>
      <c r="K1255" s="6"/>
    </row>
    <row r="1256" spans="1:11" x14ac:dyDescent="0.2">
      <c r="A1256" s="51">
        <f t="shared" si="23"/>
        <v>1248</v>
      </c>
      <c r="B1256" s="7" t="s">
        <v>587</v>
      </c>
      <c r="C1256" s="11" t="s">
        <v>2088</v>
      </c>
      <c r="D1256" s="8" t="s">
        <v>2096</v>
      </c>
      <c r="E1256" s="61" t="s">
        <v>2596</v>
      </c>
      <c r="F1256" s="7" t="s">
        <v>333</v>
      </c>
      <c r="G1256" s="43">
        <v>785</v>
      </c>
      <c r="H1256" s="43">
        <v>1350</v>
      </c>
      <c r="I1256" s="42" t="s">
        <v>41</v>
      </c>
      <c r="J1256" s="44" t="s">
        <v>33</v>
      </c>
      <c r="K1256" s="4"/>
    </row>
    <row r="1257" spans="1:11" x14ac:dyDescent="0.2">
      <c r="A1257" s="51">
        <f t="shared" si="23"/>
        <v>1249</v>
      </c>
      <c r="B1257" s="11" t="s">
        <v>1519</v>
      </c>
      <c r="C1257" s="30" t="s">
        <v>2088</v>
      </c>
      <c r="D1257" s="30" t="s">
        <v>2096</v>
      </c>
      <c r="E1257" s="49">
        <v>2019.11</v>
      </c>
      <c r="F1257" s="31" t="s">
        <v>696</v>
      </c>
      <c r="G1257" s="13">
        <v>1502</v>
      </c>
      <c r="H1257" s="13">
        <v>2247</v>
      </c>
      <c r="I1257" s="33" t="s">
        <v>41</v>
      </c>
      <c r="J1257" s="33" t="s">
        <v>50</v>
      </c>
      <c r="K1257" s="4" t="s">
        <v>2464</v>
      </c>
    </row>
    <row r="1258" spans="1:11" x14ac:dyDescent="0.2">
      <c r="A1258" s="51">
        <f t="shared" si="23"/>
        <v>1250</v>
      </c>
      <c r="B1258" s="11" t="s">
        <v>740</v>
      </c>
      <c r="C1258" s="11" t="s">
        <v>2088</v>
      </c>
      <c r="D1258" s="30" t="s">
        <v>21</v>
      </c>
      <c r="E1258" s="49">
        <v>2020.04</v>
      </c>
      <c r="F1258" s="31" t="s">
        <v>736</v>
      </c>
      <c r="G1258" s="13">
        <v>10434</v>
      </c>
      <c r="H1258" s="13">
        <v>22243</v>
      </c>
      <c r="I1258" s="33" t="s">
        <v>41</v>
      </c>
      <c r="J1258" s="33" t="s">
        <v>50</v>
      </c>
      <c r="K1258" s="4" t="s">
        <v>2464</v>
      </c>
    </row>
    <row r="1259" spans="1:11" x14ac:dyDescent="0.2">
      <c r="A1259" s="51">
        <f t="shared" si="23"/>
        <v>1251</v>
      </c>
      <c r="B1259" s="7" t="s">
        <v>1940</v>
      </c>
      <c r="C1259" s="7" t="s">
        <v>2088</v>
      </c>
      <c r="D1259" s="7" t="s">
        <v>21</v>
      </c>
      <c r="E1259" s="48">
        <v>2020.07</v>
      </c>
      <c r="F1259" s="8" t="s">
        <v>771</v>
      </c>
      <c r="G1259" s="9">
        <v>996</v>
      </c>
      <c r="H1259" s="9">
        <v>1829</v>
      </c>
      <c r="I1259" s="10" t="s">
        <v>41</v>
      </c>
      <c r="J1259" s="40" t="s">
        <v>50</v>
      </c>
      <c r="K1259" s="4" t="s">
        <v>2464</v>
      </c>
    </row>
    <row r="1260" spans="1:11" x14ac:dyDescent="0.2">
      <c r="A1260" s="51">
        <f t="shared" si="23"/>
        <v>1252</v>
      </c>
      <c r="B1260" s="7" t="s">
        <v>2055</v>
      </c>
      <c r="C1260" s="7" t="s">
        <v>2088</v>
      </c>
      <c r="D1260" s="7" t="s">
        <v>21</v>
      </c>
      <c r="E1260" s="7">
        <v>2021.01</v>
      </c>
      <c r="F1260" s="8" t="s">
        <v>2056</v>
      </c>
      <c r="G1260" s="9">
        <v>24565</v>
      </c>
      <c r="H1260" s="9">
        <v>46675</v>
      </c>
      <c r="I1260" s="10" t="s">
        <v>803</v>
      </c>
      <c r="J1260" s="40" t="s">
        <v>50</v>
      </c>
      <c r="K1260" s="4" t="s">
        <v>781</v>
      </c>
    </row>
    <row r="1261" spans="1:11" x14ac:dyDescent="0.2">
      <c r="A1261" s="51">
        <f t="shared" si="23"/>
        <v>1253</v>
      </c>
      <c r="B1261" s="7" t="s">
        <v>2737</v>
      </c>
      <c r="C1261" s="7" t="s">
        <v>2088</v>
      </c>
      <c r="D1261" s="7" t="s">
        <v>21</v>
      </c>
      <c r="E1261" s="7" t="s">
        <v>2717</v>
      </c>
      <c r="F1261" s="8" t="s">
        <v>569</v>
      </c>
      <c r="G1261" s="9">
        <v>14780</v>
      </c>
      <c r="H1261" s="9">
        <v>29700</v>
      </c>
      <c r="I1261" s="10" t="s">
        <v>41</v>
      </c>
      <c r="J1261" s="40" t="s">
        <v>50</v>
      </c>
      <c r="K1261" s="4" t="s">
        <v>781</v>
      </c>
    </row>
    <row r="1262" spans="1:11" x14ac:dyDescent="0.2">
      <c r="A1262" s="51">
        <f t="shared" si="23"/>
        <v>1254</v>
      </c>
      <c r="B1262" s="7" t="s">
        <v>2741</v>
      </c>
      <c r="C1262" s="7" t="s">
        <v>2088</v>
      </c>
      <c r="D1262" s="7" t="s">
        <v>21</v>
      </c>
      <c r="E1262" s="7" t="s">
        <v>2717</v>
      </c>
      <c r="F1262" s="8" t="s">
        <v>2742</v>
      </c>
      <c r="G1262" s="9">
        <v>26390</v>
      </c>
      <c r="H1262" s="9">
        <v>52099</v>
      </c>
      <c r="I1262" s="10" t="s">
        <v>2743</v>
      </c>
      <c r="J1262" s="40" t="s">
        <v>50</v>
      </c>
      <c r="K1262" s="4" t="s">
        <v>781</v>
      </c>
    </row>
    <row r="1263" spans="1:11" x14ac:dyDescent="0.2">
      <c r="A1263" s="51">
        <f t="shared" si="23"/>
        <v>1255</v>
      </c>
      <c r="B1263" s="7" t="s">
        <v>2791</v>
      </c>
      <c r="C1263" s="7" t="s">
        <v>2765</v>
      </c>
      <c r="D1263" s="7" t="s">
        <v>21</v>
      </c>
      <c r="E1263" s="7" t="s">
        <v>2769</v>
      </c>
      <c r="F1263" s="8" t="s">
        <v>388</v>
      </c>
      <c r="G1263" s="9">
        <v>806</v>
      </c>
      <c r="H1263" s="9">
        <v>1445</v>
      </c>
      <c r="I1263" s="10" t="s">
        <v>41</v>
      </c>
      <c r="J1263" s="40" t="s">
        <v>50</v>
      </c>
      <c r="K1263" s="4"/>
    </row>
    <row r="1264" spans="1:11" x14ac:dyDescent="0.2">
      <c r="A1264" s="51">
        <f t="shared" si="23"/>
        <v>1256</v>
      </c>
      <c r="B1264" s="7" t="s">
        <v>2805</v>
      </c>
      <c r="C1264" s="7" t="s">
        <v>2765</v>
      </c>
      <c r="D1264" s="7" t="s">
        <v>21</v>
      </c>
      <c r="E1264" s="7" t="s">
        <v>2794</v>
      </c>
      <c r="F1264" s="8" t="s">
        <v>773</v>
      </c>
      <c r="G1264" s="9">
        <v>11181</v>
      </c>
      <c r="H1264" s="9">
        <v>23362</v>
      </c>
      <c r="I1264" s="10" t="s">
        <v>41</v>
      </c>
      <c r="J1264" s="40" t="s">
        <v>50</v>
      </c>
      <c r="K1264" s="4" t="s">
        <v>781</v>
      </c>
    </row>
    <row r="1265" spans="1:11" x14ac:dyDescent="0.2">
      <c r="A1265" s="51">
        <f t="shared" si="23"/>
        <v>1257</v>
      </c>
      <c r="B1265" s="7" t="s">
        <v>2806</v>
      </c>
      <c r="C1265" s="7" t="s">
        <v>2765</v>
      </c>
      <c r="D1265" s="7" t="s">
        <v>21</v>
      </c>
      <c r="E1265" s="7" t="s">
        <v>2794</v>
      </c>
      <c r="F1265" s="8" t="s">
        <v>2807</v>
      </c>
      <c r="G1265" s="9">
        <v>2057</v>
      </c>
      <c r="H1265" s="9">
        <v>5279</v>
      </c>
      <c r="I1265" s="10" t="s">
        <v>41</v>
      </c>
      <c r="J1265" s="40" t="s">
        <v>50</v>
      </c>
      <c r="K1265" s="4"/>
    </row>
    <row r="1266" spans="1:11" x14ac:dyDescent="0.2">
      <c r="A1266" s="51">
        <f t="shared" si="23"/>
        <v>1258</v>
      </c>
      <c r="B1266" s="7" t="s">
        <v>2859</v>
      </c>
      <c r="C1266" s="7" t="s">
        <v>2088</v>
      </c>
      <c r="D1266" s="7" t="s">
        <v>21</v>
      </c>
      <c r="E1266" s="7" t="s">
        <v>2858</v>
      </c>
      <c r="F1266" s="8" t="s">
        <v>2860</v>
      </c>
      <c r="G1266" s="9">
        <v>1006</v>
      </c>
      <c r="H1266" s="9">
        <v>2082</v>
      </c>
      <c r="I1266" s="10" t="s">
        <v>2</v>
      </c>
      <c r="J1266" s="40" t="s">
        <v>50</v>
      </c>
      <c r="K1266" s="4"/>
    </row>
    <row r="1267" spans="1:11" x14ac:dyDescent="0.2">
      <c r="A1267" s="51">
        <f t="shared" si="23"/>
        <v>1259</v>
      </c>
      <c r="B1267" s="7" t="s">
        <v>2940</v>
      </c>
      <c r="C1267" s="7" t="s">
        <v>2088</v>
      </c>
      <c r="D1267" s="7" t="s">
        <v>21</v>
      </c>
      <c r="E1267" s="7" t="s">
        <v>2923</v>
      </c>
      <c r="F1267" s="8" t="s">
        <v>2941</v>
      </c>
      <c r="G1267" s="9">
        <v>16178</v>
      </c>
      <c r="H1267" s="9">
        <v>31961</v>
      </c>
      <c r="I1267" s="10" t="s">
        <v>41</v>
      </c>
      <c r="J1267" s="40" t="s">
        <v>50</v>
      </c>
      <c r="K1267" s="4" t="s">
        <v>781</v>
      </c>
    </row>
    <row r="1268" spans="1:11" x14ac:dyDescent="0.2">
      <c r="A1268" s="51">
        <f t="shared" si="23"/>
        <v>1260</v>
      </c>
      <c r="B1268" s="7" t="s">
        <v>3012</v>
      </c>
      <c r="C1268" s="7" t="s">
        <v>2765</v>
      </c>
      <c r="D1268" s="7" t="s">
        <v>21</v>
      </c>
      <c r="E1268" s="7" t="s">
        <v>2986</v>
      </c>
      <c r="F1268" s="8" t="s">
        <v>616</v>
      </c>
      <c r="G1268" s="9">
        <v>4266</v>
      </c>
      <c r="H1268" s="9">
        <v>7367</v>
      </c>
      <c r="I1268" s="10" t="s">
        <v>51</v>
      </c>
      <c r="J1268" s="40" t="s">
        <v>50</v>
      </c>
      <c r="K1268" s="4" t="s">
        <v>781</v>
      </c>
    </row>
    <row r="1269" spans="1:11" x14ac:dyDescent="0.2">
      <c r="A1269" s="51">
        <f t="shared" si="23"/>
        <v>1261</v>
      </c>
      <c r="B1269" s="7" t="s">
        <v>3053</v>
      </c>
      <c r="C1269" s="7" t="s">
        <v>2765</v>
      </c>
      <c r="D1269" s="7" t="s">
        <v>21</v>
      </c>
      <c r="E1269" s="7" t="s">
        <v>3033</v>
      </c>
      <c r="F1269" s="8" t="s">
        <v>604</v>
      </c>
      <c r="G1269" s="9">
        <v>5066</v>
      </c>
      <c r="H1269" s="9">
        <v>5812</v>
      </c>
      <c r="I1269" s="10" t="s">
        <v>41</v>
      </c>
      <c r="J1269" s="40" t="s">
        <v>50</v>
      </c>
      <c r="K1269" s="4" t="s">
        <v>781</v>
      </c>
    </row>
    <row r="1270" spans="1:11" x14ac:dyDescent="0.2">
      <c r="A1270" s="51">
        <f t="shared" si="23"/>
        <v>1262</v>
      </c>
      <c r="B1270" s="7" t="s">
        <v>3048</v>
      </c>
      <c r="C1270" s="7" t="s">
        <v>2765</v>
      </c>
      <c r="D1270" s="7" t="s">
        <v>21</v>
      </c>
      <c r="E1270" s="7" t="s">
        <v>3033</v>
      </c>
      <c r="F1270" s="8" t="s">
        <v>3049</v>
      </c>
      <c r="G1270" s="9">
        <v>1688</v>
      </c>
      <c r="H1270" s="9">
        <v>3217</v>
      </c>
      <c r="I1270" s="10" t="s">
        <v>41</v>
      </c>
      <c r="J1270" s="40" t="s">
        <v>50</v>
      </c>
      <c r="K1270" s="4" t="s">
        <v>781</v>
      </c>
    </row>
    <row r="1271" spans="1:11" x14ac:dyDescent="0.2">
      <c r="A1271" s="51">
        <f t="shared" si="23"/>
        <v>1263</v>
      </c>
      <c r="B1271" s="7" t="s">
        <v>952</v>
      </c>
      <c r="C1271" s="7" t="s">
        <v>2088</v>
      </c>
      <c r="D1271" s="11" t="s">
        <v>32</v>
      </c>
      <c r="E1271" s="49">
        <v>2009.04</v>
      </c>
      <c r="F1271" s="8" t="s">
        <v>459</v>
      </c>
      <c r="G1271" s="9">
        <v>3211</v>
      </c>
      <c r="H1271" s="9">
        <v>5966</v>
      </c>
      <c r="I1271" s="40" t="s">
        <v>2</v>
      </c>
      <c r="J1271" s="40" t="s">
        <v>50</v>
      </c>
      <c r="K1271" s="4"/>
    </row>
    <row r="1272" spans="1:11" x14ac:dyDescent="0.2">
      <c r="A1272" s="51">
        <f t="shared" si="23"/>
        <v>1264</v>
      </c>
      <c r="B1272" s="7" t="s">
        <v>953</v>
      </c>
      <c r="C1272" s="7" t="s">
        <v>2088</v>
      </c>
      <c r="D1272" s="11" t="s">
        <v>31</v>
      </c>
      <c r="E1272" s="49">
        <v>2009.04</v>
      </c>
      <c r="F1272" s="8" t="s">
        <v>460</v>
      </c>
      <c r="G1272" s="9">
        <v>2485</v>
      </c>
      <c r="H1272" s="9">
        <v>5322</v>
      </c>
      <c r="I1272" s="40" t="s">
        <v>2</v>
      </c>
      <c r="J1272" s="40" t="s">
        <v>50</v>
      </c>
      <c r="K1272" s="4"/>
    </row>
    <row r="1273" spans="1:11" x14ac:dyDescent="0.2">
      <c r="A1273" s="51">
        <f t="shared" si="23"/>
        <v>1265</v>
      </c>
      <c r="B1273" s="7" t="s">
        <v>954</v>
      </c>
      <c r="C1273" s="7" t="s">
        <v>2088</v>
      </c>
      <c r="D1273" s="11" t="s">
        <v>32</v>
      </c>
      <c r="E1273" s="49">
        <v>2009.08</v>
      </c>
      <c r="F1273" s="8" t="s">
        <v>107</v>
      </c>
      <c r="G1273" s="9">
        <v>10008</v>
      </c>
      <c r="H1273" s="9">
        <v>17868</v>
      </c>
      <c r="I1273" s="14" t="s">
        <v>2117</v>
      </c>
      <c r="J1273" s="40" t="s">
        <v>50</v>
      </c>
      <c r="K1273" s="4"/>
    </row>
    <row r="1274" spans="1:11" x14ac:dyDescent="0.2">
      <c r="A1274" s="51">
        <f t="shared" si="23"/>
        <v>1266</v>
      </c>
      <c r="B1274" s="7" t="s">
        <v>955</v>
      </c>
      <c r="C1274" s="7" t="s">
        <v>2088</v>
      </c>
      <c r="D1274" s="7" t="s">
        <v>32</v>
      </c>
      <c r="E1274" s="48">
        <v>2010.02</v>
      </c>
      <c r="F1274" s="8" t="s">
        <v>470</v>
      </c>
      <c r="G1274" s="9">
        <v>6090</v>
      </c>
      <c r="H1274" s="9">
        <v>7812</v>
      </c>
      <c r="I1274" s="10" t="s">
        <v>2</v>
      </c>
      <c r="J1274" s="40" t="s">
        <v>50</v>
      </c>
      <c r="K1274" s="4"/>
    </row>
    <row r="1275" spans="1:11" x14ac:dyDescent="0.2">
      <c r="A1275" s="51">
        <f t="shared" si="23"/>
        <v>1267</v>
      </c>
      <c r="B1275" s="7" t="s">
        <v>956</v>
      </c>
      <c r="C1275" s="7" t="s">
        <v>2088</v>
      </c>
      <c r="D1275" s="11" t="s">
        <v>37</v>
      </c>
      <c r="E1275" s="49">
        <v>2011.04</v>
      </c>
      <c r="F1275" s="8" t="s">
        <v>444</v>
      </c>
      <c r="G1275" s="9">
        <v>4540</v>
      </c>
      <c r="H1275" s="9">
        <v>8611</v>
      </c>
      <c r="I1275" s="10" t="s">
        <v>2</v>
      </c>
      <c r="J1275" s="40" t="s">
        <v>50</v>
      </c>
      <c r="K1275" s="4"/>
    </row>
    <row r="1276" spans="1:11" x14ac:dyDescent="0.2">
      <c r="A1276" s="51">
        <f t="shared" si="23"/>
        <v>1268</v>
      </c>
      <c r="B1276" s="7" t="s">
        <v>957</v>
      </c>
      <c r="C1276" s="7" t="s">
        <v>2088</v>
      </c>
      <c r="D1276" s="11" t="s">
        <v>32</v>
      </c>
      <c r="E1276" s="49">
        <v>2011.05</v>
      </c>
      <c r="F1276" s="8" t="s">
        <v>446</v>
      </c>
      <c r="G1276" s="9">
        <v>6342</v>
      </c>
      <c r="H1276" s="9">
        <v>12163</v>
      </c>
      <c r="I1276" s="10" t="s">
        <v>2</v>
      </c>
      <c r="J1276" s="40" t="s">
        <v>50</v>
      </c>
      <c r="K1276" s="4"/>
    </row>
    <row r="1277" spans="1:11" x14ac:dyDescent="0.2">
      <c r="A1277" s="51">
        <f t="shared" si="23"/>
        <v>1269</v>
      </c>
      <c r="B1277" s="7" t="s">
        <v>2143</v>
      </c>
      <c r="C1277" s="7" t="s">
        <v>2088</v>
      </c>
      <c r="D1277" s="11" t="s">
        <v>2144</v>
      </c>
      <c r="E1277" s="49">
        <v>2011.08</v>
      </c>
      <c r="F1277" s="8" t="s">
        <v>379</v>
      </c>
      <c r="G1277" s="9">
        <v>3304</v>
      </c>
      <c r="H1277" s="9">
        <v>4768</v>
      </c>
      <c r="I1277" s="10" t="s">
        <v>2117</v>
      </c>
      <c r="J1277" s="40" t="s">
        <v>50</v>
      </c>
      <c r="K1277" s="4"/>
    </row>
    <row r="1278" spans="1:11" x14ac:dyDescent="0.2">
      <c r="A1278" s="51">
        <f t="shared" si="23"/>
        <v>1270</v>
      </c>
      <c r="B1278" s="7" t="s">
        <v>958</v>
      </c>
      <c r="C1278" s="7" t="s">
        <v>2088</v>
      </c>
      <c r="D1278" s="11" t="s">
        <v>32</v>
      </c>
      <c r="E1278" s="49">
        <v>2014.08</v>
      </c>
      <c r="F1278" s="8" t="s">
        <v>288</v>
      </c>
      <c r="G1278" s="9">
        <v>3419</v>
      </c>
      <c r="H1278" s="9">
        <v>6626</v>
      </c>
      <c r="I1278" s="10" t="s">
        <v>2119</v>
      </c>
      <c r="J1278" s="40" t="s">
        <v>50</v>
      </c>
      <c r="K1278" s="4"/>
    </row>
    <row r="1279" spans="1:11" x14ac:dyDescent="0.2">
      <c r="A1279" s="51">
        <f t="shared" si="23"/>
        <v>1271</v>
      </c>
      <c r="B1279" s="11" t="s">
        <v>959</v>
      </c>
      <c r="C1279" s="11" t="s">
        <v>2088</v>
      </c>
      <c r="D1279" s="11" t="s">
        <v>32</v>
      </c>
      <c r="E1279" s="49">
        <v>2015.08</v>
      </c>
      <c r="F1279" s="12" t="s">
        <v>279</v>
      </c>
      <c r="G1279" s="13">
        <v>4082</v>
      </c>
      <c r="H1279" s="13">
        <v>10857</v>
      </c>
      <c r="I1279" s="14" t="s">
        <v>2117</v>
      </c>
      <c r="J1279" s="46" t="s">
        <v>50</v>
      </c>
      <c r="K1279" s="6"/>
    </row>
    <row r="1280" spans="1:11" x14ac:dyDescent="0.2">
      <c r="A1280" s="51">
        <f t="shared" si="23"/>
        <v>1272</v>
      </c>
      <c r="B1280" s="11" t="s">
        <v>960</v>
      </c>
      <c r="C1280" s="11" t="s">
        <v>2088</v>
      </c>
      <c r="D1280" s="11" t="s">
        <v>32</v>
      </c>
      <c r="E1280" s="49">
        <v>2016.02</v>
      </c>
      <c r="F1280" s="12" t="s">
        <v>241</v>
      </c>
      <c r="G1280" s="13">
        <v>4854</v>
      </c>
      <c r="H1280" s="13">
        <v>10459</v>
      </c>
      <c r="I1280" s="14" t="s">
        <v>2187</v>
      </c>
      <c r="J1280" s="46" t="s">
        <v>50</v>
      </c>
      <c r="K1280" s="6"/>
    </row>
    <row r="1281" spans="1:11" x14ac:dyDescent="0.2">
      <c r="A1281" s="51">
        <f t="shared" si="23"/>
        <v>1273</v>
      </c>
      <c r="B1281" s="11" t="s">
        <v>961</v>
      </c>
      <c r="C1281" s="11" t="s">
        <v>2088</v>
      </c>
      <c r="D1281" s="11" t="s">
        <v>32</v>
      </c>
      <c r="E1281" s="49">
        <v>2016.09</v>
      </c>
      <c r="F1281" s="12" t="s">
        <v>172</v>
      </c>
      <c r="G1281" s="13">
        <v>4234</v>
      </c>
      <c r="H1281" s="13">
        <v>12036</v>
      </c>
      <c r="I1281" s="14" t="s">
        <v>40</v>
      </c>
      <c r="J1281" s="46" t="s">
        <v>50</v>
      </c>
      <c r="K1281" s="6"/>
    </row>
    <row r="1282" spans="1:11" x14ac:dyDescent="0.2">
      <c r="A1282" s="51">
        <f t="shared" si="23"/>
        <v>1274</v>
      </c>
      <c r="B1282" s="11" t="s">
        <v>962</v>
      </c>
      <c r="C1282" s="11" t="s">
        <v>2088</v>
      </c>
      <c r="D1282" s="15" t="s">
        <v>32</v>
      </c>
      <c r="E1282" s="49">
        <v>2016.11</v>
      </c>
      <c r="F1282" s="12" t="s">
        <v>87</v>
      </c>
      <c r="G1282" s="16">
        <v>5961</v>
      </c>
      <c r="H1282" s="17">
        <v>14412</v>
      </c>
      <c r="I1282" s="14" t="s">
        <v>4</v>
      </c>
      <c r="J1282" s="18" t="s">
        <v>50</v>
      </c>
      <c r="K1282" s="5" t="s">
        <v>2341</v>
      </c>
    </row>
    <row r="1283" spans="1:11" x14ac:dyDescent="0.2">
      <c r="A1283" s="51">
        <f t="shared" si="23"/>
        <v>1275</v>
      </c>
      <c r="B1283" s="21" t="s">
        <v>963</v>
      </c>
      <c r="C1283" s="11" t="s">
        <v>2088</v>
      </c>
      <c r="D1283" s="30" t="s">
        <v>32</v>
      </c>
      <c r="E1283" s="49" t="s">
        <v>554</v>
      </c>
      <c r="F1283" s="31" t="s">
        <v>2550</v>
      </c>
      <c r="G1283" s="32">
        <v>3437</v>
      </c>
      <c r="H1283" s="29">
        <v>7973</v>
      </c>
      <c r="I1283" s="33" t="s">
        <v>2398</v>
      </c>
      <c r="J1283" s="33" t="s">
        <v>50</v>
      </c>
      <c r="K1283" s="6"/>
    </row>
    <row r="1284" spans="1:11" x14ac:dyDescent="0.2">
      <c r="A1284" s="51">
        <f t="shared" si="23"/>
        <v>1276</v>
      </c>
      <c r="B1284" s="7" t="s">
        <v>796</v>
      </c>
      <c r="C1284" s="7" t="s">
        <v>2088</v>
      </c>
      <c r="D1284" s="7" t="s">
        <v>797</v>
      </c>
      <c r="E1284" s="48">
        <v>2020.09</v>
      </c>
      <c r="F1284" s="8" t="s">
        <v>123</v>
      </c>
      <c r="G1284" s="9">
        <v>5160</v>
      </c>
      <c r="H1284" s="9">
        <v>9484</v>
      </c>
      <c r="I1284" s="33" t="s">
        <v>709</v>
      </c>
      <c r="J1284" s="40" t="s">
        <v>50</v>
      </c>
      <c r="K1284" s="4"/>
    </row>
    <row r="1285" spans="1:11" x14ac:dyDescent="0.2">
      <c r="A1285" s="51">
        <f t="shared" si="23"/>
        <v>1277</v>
      </c>
      <c r="B1285" s="7" t="s">
        <v>964</v>
      </c>
      <c r="C1285" s="7" t="s">
        <v>2088</v>
      </c>
      <c r="D1285" s="7" t="s">
        <v>797</v>
      </c>
      <c r="E1285" s="48">
        <v>2020.09</v>
      </c>
      <c r="F1285" s="8" t="s">
        <v>758</v>
      </c>
      <c r="G1285" s="9">
        <v>3812</v>
      </c>
      <c r="H1285" s="9">
        <v>6967</v>
      </c>
      <c r="I1285" s="10" t="s">
        <v>41</v>
      </c>
      <c r="J1285" s="40" t="s">
        <v>50</v>
      </c>
      <c r="K1285" s="4" t="s">
        <v>781</v>
      </c>
    </row>
    <row r="1286" spans="1:11" x14ac:dyDescent="0.2">
      <c r="A1286" s="51">
        <f t="shared" si="23"/>
        <v>1278</v>
      </c>
      <c r="B1286" s="7" t="s">
        <v>2010</v>
      </c>
      <c r="C1286" s="7" t="s">
        <v>2088</v>
      </c>
      <c r="D1286" s="7" t="s">
        <v>32</v>
      </c>
      <c r="E1286" s="48">
        <v>2020.09</v>
      </c>
      <c r="F1286" s="8" t="s">
        <v>791</v>
      </c>
      <c r="G1286" s="9">
        <v>4673</v>
      </c>
      <c r="H1286" s="9">
        <v>7096</v>
      </c>
      <c r="I1286" s="10" t="s">
        <v>41</v>
      </c>
      <c r="J1286" s="40" t="s">
        <v>50</v>
      </c>
      <c r="K1286" s="4"/>
    </row>
    <row r="1287" spans="1:11" x14ac:dyDescent="0.2">
      <c r="A1287" s="51">
        <f t="shared" si="23"/>
        <v>1279</v>
      </c>
      <c r="B1287" s="7" t="s">
        <v>1700</v>
      </c>
      <c r="C1287" s="7" t="s">
        <v>2088</v>
      </c>
      <c r="D1287" s="7" t="s">
        <v>2098</v>
      </c>
      <c r="E1287" s="48">
        <v>2005.09</v>
      </c>
      <c r="F1287" s="8" t="s">
        <v>101</v>
      </c>
      <c r="G1287" s="9">
        <v>1079</v>
      </c>
      <c r="H1287" s="9">
        <v>1515</v>
      </c>
      <c r="I1287" s="10" t="s">
        <v>2</v>
      </c>
      <c r="J1287" s="40" t="s">
        <v>50</v>
      </c>
      <c r="K1287" s="4"/>
    </row>
    <row r="1288" spans="1:11" x14ac:dyDescent="0.2">
      <c r="A1288" s="51">
        <f t="shared" si="23"/>
        <v>1280</v>
      </c>
      <c r="B1288" s="7" t="s">
        <v>1701</v>
      </c>
      <c r="C1288" s="7" t="s">
        <v>2088</v>
      </c>
      <c r="D1288" s="7" t="s">
        <v>2098</v>
      </c>
      <c r="E1288" s="49">
        <v>2012.03</v>
      </c>
      <c r="F1288" s="8" t="s">
        <v>402</v>
      </c>
      <c r="G1288" s="9">
        <v>7874</v>
      </c>
      <c r="H1288" s="9">
        <v>14934</v>
      </c>
      <c r="I1288" s="10" t="s">
        <v>2117</v>
      </c>
      <c r="J1288" s="40" t="s">
        <v>50</v>
      </c>
      <c r="K1288" s="4"/>
    </row>
    <row r="1289" spans="1:11" x14ac:dyDescent="0.2">
      <c r="A1289" s="51">
        <f t="shared" si="23"/>
        <v>1281</v>
      </c>
      <c r="B1289" s="7" t="s">
        <v>1702</v>
      </c>
      <c r="C1289" s="7" t="s">
        <v>2088</v>
      </c>
      <c r="D1289" s="7" t="s">
        <v>2098</v>
      </c>
      <c r="E1289" s="48">
        <v>2012.05</v>
      </c>
      <c r="F1289" s="8" t="s">
        <v>408</v>
      </c>
      <c r="G1289" s="9">
        <v>7761</v>
      </c>
      <c r="H1289" s="9">
        <v>19288</v>
      </c>
      <c r="I1289" s="10" t="s">
        <v>985</v>
      </c>
      <c r="J1289" s="40" t="s">
        <v>50</v>
      </c>
      <c r="K1289" s="4"/>
    </row>
    <row r="1290" spans="1:11" x14ac:dyDescent="0.2">
      <c r="A1290" s="51">
        <f t="shared" si="23"/>
        <v>1282</v>
      </c>
      <c r="B1290" s="11" t="s">
        <v>53</v>
      </c>
      <c r="C1290" s="7" t="s">
        <v>2088</v>
      </c>
      <c r="D1290" s="7" t="s">
        <v>2098</v>
      </c>
      <c r="E1290" s="48">
        <v>2013.01</v>
      </c>
      <c r="F1290" s="8" t="s">
        <v>360</v>
      </c>
      <c r="G1290" s="9">
        <v>842</v>
      </c>
      <c r="H1290" s="9">
        <v>1465</v>
      </c>
      <c r="I1290" s="10" t="s">
        <v>2117</v>
      </c>
      <c r="J1290" s="40" t="s">
        <v>50</v>
      </c>
      <c r="K1290" s="4"/>
    </row>
    <row r="1291" spans="1:11" x14ac:dyDescent="0.2">
      <c r="A1291" s="51">
        <f t="shared" si="23"/>
        <v>1283</v>
      </c>
      <c r="B1291" s="11" t="s">
        <v>1703</v>
      </c>
      <c r="C1291" s="11" t="s">
        <v>2088</v>
      </c>
      <c r="D1291" s="7" t="s">
        <v>2098</v>
      </c>
      <c r="E1291" s="48">
        <v>2013.05</v>
      </c>
      <c r="F1291" s="8" t="s">
        <v>92</v>
      </c>
      <c r="G1291" s="9">
        <v>3723</v>
      </c>
      <c r="H1291" s="9">
        <v>7399</v>
      </c>
      <c r="I1291" s="10" t="s">
        <v>2187</v>
      </c>
      <c r="J1291" s="40" t="s">
        <v>50</v>
      </c>
      <c r="K1291" s="4"/>
    </row>
    <row r="1292" spans="1:11" x14ac:dyDescent="0.2">
      <c r="A1292" s="51">
        <f t="shared" si="23"/>
        <v>1284</v>
      </c>
      <c r="B1292" s="11" t="s">
        <v>1704</v>
      </c>
      <c r="C1292" s="11" t="s">
        <v>2088</v>
      </c>
      <c r="D1292" s="7" t="s">
        <v>2202</v>
      </c>
      <c r="E1292" s="48">
        <v>2013.06</v>
      </c>
      <c r="F1292" s="8" t="s">
        <v>335</v>
      </c>
      <c r="G1292" s="9">
        <v>7787</v>
      </c>
      <c r="H1292" s="9">
        <v>15449</v>
      </c>
      <c r="I1292" s="10" t="s">
        <v>2117</v>
      </c>
      <c r="J1292" s="40" t="s">
        <v>50</v>
      </c>
      <c r="K1292" s="4"/>
    </row>
    <row r="1293" spans="1:11" x14ac:dyDescent="0.2">
      <c r="A1293" s="51">
        <f t="shared" si="23"/>
        <v>1285</v>
      </c>
      <c r="B1293" s="11" t="s">
        <v>1705</v>
      </c>
      <c r="C1293" s="11" t="s">
        <v>2088</v>
      </c>
      <c r="D1293" s="7" t="s">
        <v>2098</v>
      </c>
      <c r="E1293" s="48">
        <v>2013.07</v>
      </c>
      <c r="F1293" s="8" t="s">
        <v>337</v>
      </c>
      <c r="G1293" s="9">
        <v>4628</v>
      </c>
      <c r="H1293" s="9">
        <v>7069</v>
      </c>
      <c r="I1293" s="10" t="s">
        <v>2187</v>
      </c>
      <c r="J1293" s="40" t="s">
        <v>50</v>
      </c>
      <c r="K1293" s="4"/>
    </row>
    <row r="1294" spans="1:11" x14ac:dyDescent="0.2">
      <c r="A1294" s="51">
        <f t="shared" si="23"/>
        <v>1286</v>
      </c>
      <c r="B1294" s="11" t="s">
        <v>1706</v>
      </c>
      <c r="C1294" s="11" t="s">
        <v>2088</v>
      </c>
      <c r="D1294" s="7" t="s">
        <v>2098</v>
      </c>
      <c r="E1294" s="48">
        <v>2013.08</v>
      </c>
      <c r="F1294" s="8" t="s">
        <v>138</v>
      </c>
      <c r="G1294" s="9">
        <v>807</v>
      </c>
      <c r="H1294" s="9">
        <v>1546</v>
      </c>
      <c r="I1294" s="10" t="s">
        <v>2207</v>
      </c>
      <c r="J1294" s="40" t="s">
        <v>50</v>
      </c>
      <c r="K1294" s="4"/>
    </row>
    <row r="1295" spans="1:11" x14ac:dyDescent="0.2">
      <c r="A1295" s="51">
        <f t="shared" si="23"/>
        <v>1287</v>
      </c>
      <c r="B1295" s="11" t="s">
        <v>1352</v>
      </c>
      <c r="C1295" s="7" t="s">
        <v>2088</v>
      </c>
      <c r="D1295" s="11" t="s">
        <v>2241</v>
      </c>
      <c r="E1295" s="49">
        <v>2014.03</v>
      </c>
      <c r="F1295" s="36" t="s">
        <v>138</v>
      </c>
      <c r="G1295" s="37">
        <v>6354</v>
      </c>
      <c r="H1295" s="9">
        <v>14958</v>
      </c>
      <c r="I1295" s="10" t="s">
        <v>2242</v>
      </c>
      <c r="J1295" s="40" t="s">
        <v>50</v>
      </c>
      <c r="K1295" s="5"/>
    </row>
    <row r="1296" spans="1:11" x14ac:dyDescent="0.2">
      <c r="A1296" s="51">
        <f t="shared" si="23"/>
        <v>1288</v>
      </c>
      <c r="B1296" s="7" t="s">
        <v>1707</v>
      </c>
      <c r="C1296" s="7" t="s">
        <v>2088</v>
      </c>
      <c r="D1296" s="7" t="s">
        <v>2098</v>
      </c>
      <c r="E1296" s="49" t="s">
        <v>2263</v>
      </c>
      <c r="F1296" s="8" t="s">
        <v>294</v>
      </c>
      <c r="G1296" s="9">
        <v>4126</v>
      </c>
      <c r="H1296" s="9">
        <v>9381</v>
      </c>
      <c r="I1296" s="10" t="s">
        <v>2187</v>
      </c>
      <c r="J1296" s="40" t="s">
        <v>50</v>
      </c>
      <c r="K1296" s="4"/>
    </row>
    <row r="1297" spans="1:11" x14ac:dyDescent="0.2">
      <c r="A1297" s="51">
        <f t="shared" si="23"/>
        <v>1289</v>
      </c>
      <c r="B1297" s="7" t="s">
        <v>1708</v>
      </c>
      <c r="C1297" s="7" t="s">
        <v>2088</v>
      </c>
      <c r="D1297" s="7" t="s">
        <v>2098</v>
      </c>
      <c r="E1297" s="49">
        <v>2015.01</v>
      </c>
      <c r="F1297" s="8" t="s">
        <v>111</v>
      </c>
      <c r="G1297" s="9">
        <v>3049</v>
      </c>
      <c r="H1297" s="9">
        <v>5308</v>
      </c>
      <c r="I1297" s="10" t="s">
        <v>2156</v>
      </c>
      <c r="J1297" s="40" t="s">
        <v>50</v>
      </c>
      <c r="K1297" s="4"/>
    </row>
    <row r="1298" spans="1:11" x14ac:dyDescent="0.2">
      <c r="A1298" s="51">
        <f t="shared" si="23"/>
        <v>1290</v>
      </c>
      <c r="B1298" s="11" t="s">
        <v>1709</v>
      </c>
      <c r="C1298" s="11" t="s">
        <v>2088</v>
      </c>
      <c r="D1298" s="7" t="s">
        <v>2329</v>
      </c>
      <c r="E1298" s="49">
        <v>2015.11</v>
      </c>
      <c r="F1298" s="12" t="s">
        <v>99</v>
      </c>
      <c r="G1298" s="13">
        <v>2767</v>
      </c>
      <c r="H1298" s="13">
        <v>7550</v>
      </c>
      <c r="I1298" s="14" t="s">
        <v>2190</v>
      </c>
      <c r="J1298" s="46" t="s">
        <v>50</v>
      </c>
      <c r="K1298" s="6"/>
    </row>
    <row r="1299" spans="1:11" x14ac:dyDescent="0.2">
      <c r="A1299" s="51">
        <f t="shared" si="23"/>
        <v>1291</v>
      </c>
      <c r="B1299" s="21" t="s">
        <v>2413</v>
      </c>
      <c r="C1299" s="21" t="s">
        <v>2088</v>
      </c>
      <c r="D1299" s="7" t="s">
        <v>2414</v>
      </c>
      <c r="E1299" s="49">
        <v>2017.04</v>
      </c>
      <c r="F1299" s="12" t="s">
        <v>132</v>
      </c>
      <c r="G1299" s="13">
        <v>1020</v>
      </c>
      <c r="H1299" s="13">
        <v>1995</v>
      </c>
      <c r="I1299" s="14" t="s">
        <v>2275</v>
      </c>
      <c r="J1299" s="18" t="s">
        <v>50</v>
      </c>
      <c r="K1299" s="6"/>
    </row>
    <row r="1300" spans="1:11" x14ac:dyDescent="0.2">
      <c r="A1300" s="51">
        <f t="shared" si="23"/>
        <v>1292</v>
      </c>
      <c r="B1300" s="21" t="s">
        <v>1710</v>
      </c>
      <c r="C1300" s="21" t="s">
        <v>2088</v>
      </c>
      <c r="D1300" s="7" t="s">
        <v>2463</v>
      </c>
      <c r="E1300" s="49">
        <v>2017.12</v>
      </c>
      <c r="F1300" s="22" t="s">
        <v>479</v>
      </c>
      <c r="G1300" s="13">
        <v>1550</v>
      </c>
      <c r="H1300" s="13">
        <v>3157</v>
      </c>
      <c r="I1300" s="14" t="s">
        <v>2117</v>
      </c>
      <c r="J1300" s="46" t="s">
        <v>50</v>
      </c>
      <c r="K1300" s="6" t="s">
        <v>2464</v>
      </c>
    </row>
    <row r="1301" spans="1:11" x14ac:dyDescent="0.2">
      <c r="A1301" s="51">
        <f t="shared" si="23"/>
        <v>1293</v>
      </c>
      <c r="B1301" s="11" t="s">
        <v>1711</v>
      </c>
      <c r="C1301" s="11" t="s">
        <v>2088</v>
      </c>
      <c r="D1301" s="7" t="s">
        <v>2098</v>
      </c>
      <c r="E1301" s="49">
        <v>2018.05</v>
      </c>
      <c r="F1301" s="12" t="s">
        <v>545</v>
      </c>
      <c r="G1301" s="13">
        <v>3038</v>
      </c>
      <c r="H1301" s="13">
        <v>3830</v>
      </c>
      <c r="I1301" s="14" t="s">
        <v>2117</v>
      </c>
      <c r="J1301" s="46" t="s">
        <v>2476</v>
      </c>
      <c r="K1301" s="6"/>
    </row>
    <row r="1302" spans="1:11" x14ac:dyDescent="0.2">
      <c r="A1302" s="51">
        <f t="shared" si="23"/>
        <v>1294</v>
      </c>
      <c r="B1302" s="24" t="s">
        <v>1712</v>
      </c>
      <c r="C1302" s="24" t="s">
        <v>2088</v>
      </c>
      <c r="D1302" s="7" t="s">
        <v>2524</v>
      </c>
      <c r="E1302" s="60">
        <v>2018.07</v>
      </c>
      <c r="F1302" s="25" t="s">
        <v>2525</v>
      </c>
      <c r="G1302" s="26">
        <v>4609</v>
      </c>
      <c r="H1302" s="26">
        <v>8856</v>
      </c>
      <c r="I1302" s="27" t="s">
        <v>2223</v>
      </c>
      <c r="J1302" s="70" t="s">
        <v>2477</v>
      </c>
      <c r="K1302" s="20"/>
    </row>
    <row r="1303" spans="1:11" x14ac:dyDescent="0.2">
      <c r="A1303" s="51">
        <f t="shared" si="23"/>
        <v>1295</v>
      </c>
      <c r="B1303" s="11" t="s">
        <v>1713</v>
      </c>
      <c r="C1303" s="11" t="s">
        <v>2088</v>
      </c>
      <c r="D1303" s="7" t="s">
        <v>2098</v>
      </c>
      <c r="E1303" s="49">
        <v>2018.08</v>
      </c>
      <c r="F1303" s="28" t="s">
        <v>547</v>
      </c>
      <c r="G1303" s="13">
        <v>1048</v>
      </c>
      <c r="H1303" s="13">
        <v>2066</v>
      </c>
      <c r="I1303" s="14" t="s">
        <v>2117</v>
      </c>
      <c r="J1303" s="46" t="s">
        <v>2090</v>
      </c>
      <c r="K1303" s="6"/>
    </row>
    <row r="1304" spans="1:11" x14ac:dyDescent="0.2">
      <c r="A1304" s="51">
        <f t="shared" si="23"/>
        <v>1296</v>
      </c>
      <c r="B1304" s="7" t="s">
        <v>1941</v>
      </c>
      <c r="C1304" s="7" t="s">
        <v>2088</v>
      </c>
      <c r="D1304" s="11" t="s">
        <v>2173</v>
      </c>
      <c r="E1304" s="48">
        <v>2012.06</v>
      </c>
      <c r="F1304" s="8" t="s">
        <v>411</v>
      </c>
      <c r="G1304" s="9">
        <v>2417</v>
      </c>
      <c r="H1304" s="9">
        <v>3954</v>
      </c>
      <c r="I1304" s="10" t="s">
        <v>853</v>
      </c>
      <c r="J1304" s="40" t="s">
        <v>50</v>
      </c>
      <c r="K1304" s="4"/>
    </row>
    <row r="1305" spans="1:11" x14ac:dyDescent="0.2">
      <c r="A1305" s="51">
        <f t="shared" si="23"/>
        <v>1297</v>
      </c>
      <c r="B1305" s="7" t="s">
        <v>1942</v>
      </c>
      <c r="C1305" s="7" t="s">
        <v>2088</v>
      </c>
      <c r="D1305" s="11" t="s">
        <v>517</v>
      </c>
      <c r="E1305" s="48">
        <v>2012.09</v>
      </c>
      <c r="F1305" s="8" t="s">
        <v>77</v>
      </c>
      <c r="G1305" s="9">
        <v>3901</v>
      </c>
      <c r="H1305" s="9">
        <v>6823</v>
      </c>
      <c r="I1305" s="10" t="s">
        <v>2179</v>
      </c>
      <c r="J1305" s="40" t="s">
        <v>50</v>
      </c>
      <c r="K1305" s="4"/>
    </row>
    <row r="1306" spans="1:11" x14ac:dyDescent="0.2">
      <c r="A1306" s="51">
        <f t="shared" si="23"/>
        <v>1298</v>
      </c>
      <c r="B1306" s="7" t="s">
        <v>1943</v>
      </c>
      <c r="C1306" s="7" t="s">
        <v>2088</v>
      </c>
      <c r="D1306" s="11" t="s">
        <v>517</v>
      </c>
      <c r="E1306" s="48">
        <v>2012.09</v>
      </c>
      <c r="F1306" s="8" t="s">
        <v>358</v>
      </c>
      <c r="G1306" s="9">
        <v>3299</v>
      </c>
      <c r="H1306" s="9">
        <v>4169</v>
      </c>
      <c r="I1306" s="10" t="s">
        <v>2179</v>
      </c>
      <c r="J1306" s="40" t="s">
        <v>50</v>
      </c>
      <c r="K1306" s="4"/>
    </row>
    <row r="1307" spans="1:11" x14ac:dyDescent="0.2">
      <c r="A1307" s="51">
        <f t="shared" si="23"/>
        <v>1299</v>
      </c>
      <c r="B1307" s="11" t="s">
        <v>1944</v>
      </c>
      <c r="C1307" s="11" t="s">
        <v>2088</v>
      </c>
      <c r="D1307" s="11" t="s">
        <v>517</v>
      </c>
      <c r="E1307" s="48">
        <v>2013.06</v>
      </c>
      <c r="F1307" s="8" t="s">
        <v>333</v>
      </c>
      <c r="G1307" s="9">
        <v>6274</v>
      </c>
      <c r="H1307" s="9">
        <v>14181</v>
      </c>
      <c r="I1307" s="10" t="s">
        <v>2187</v>
      </c>
      <c r="J1307" s="40" t="s">
        <v>50</v>
      </c>
      <c r="K1307" s="4"/>
    </row>
    <row r="1308" spans="1:11" x14ac:dyDescent="0.2">
      <c r="A1308" s="51">
        <f t="shared" si="23"/>
        <v>1300</v>
      </c>
      <c r="B1308" s="11" t="s">
        <v>1945</v>
      </c>
      <c r="C1308" s="11" t="s">
        <v>2088</v>
      </c>
      <c r="D1308" s="11" t="s">
        <v>517</v>
      </c>
      <c r="E1308" s="48">
        <v>2013.07</v>
      </c>
      <c r="F1308" s="8" t="s">
        <v>138</v>
      </c>
      <c r="G1308" s="9">
        <v>1167</v>
      </c>
      <c r="H1308" s="9">
        <v>3070</v>
      </c>
      <c r="I1308" s="10" t="s">
        <v>2203</v>
      </c>
      <c r="J1308" s="40" t="s">
        <v>50</v>
      </c>
      <c r="K1308" s="4"/>
    </row>
    <row r="1309" spans="1:11" x14ac:dyDescent="0.2">
      <c r="A1309" s="51">
        <f t="shared" si="23"/>
        <v>1301</v>
      </c>
      <c r="B1309" s="11" t="s">
        <v>1946</v>
      </c>
      <c r="C1309" s="7" t="s">
        <v>2088</v>
      </c>
      <c r="D1309" s="7" t="s">
        <v>517</v>
      </c>
      <c r="E1309" s="49">
        <v>2014.09</v>
      </c>
      <c r="F1309" s="8" t="s">
        <v>143</v>
      </c>
      <c r="G1309" s="9">
        <v>7658</v>
      </c>
      <c r="H1309" s="9">
        <v>17615</v>
      </c>
      <c r="I1309" s="10" t="s">
        <v>2261</v>
      </c>
      <c r="J1309" s="40" t="s">
        <v>50</v>
      </c>
      <c r="K1309" s="4"/>
    </row>
    <row r="1310" spans="1:11" x14ac:dyDescent="0.2">
      <c r="A1310" s="51">
        <f t="shared" si="23"/>
        <v>1302</v>
      </c>
      <c r="B1310" s="7" t="s">
        <v>1947</v>
      </c>
      <c r="C1310" s="7" t="s">
        <v>2088</v>
      </c>
      <c r="D1310" s="7" t="s">
        <v>517</v>
      </c>
      <c r="E1310" s="49" t="s">
        <v>2262</v>
      </c>
      <c r="F1310" s="8" t="s">
        <v>293</v>
      </c>
      <c r="G1310" s="9">
        <v>2354</v>
      </c>
      <c r="H1310" s="9">
        <v>2770</v>
      </c>
      <c r="I1310" s="10" t="s">
        <v>2117</v>
      </c>
      <c r="J1310" s="40" t="s">
        <v>50</v>
      </c>
      <c r="K1310" s="4"/>
    </row>
    <row r="1311" spans="1:11" x14ac:dyDescent="0.2">
      <c r="A1311" s="51">
        <f t="shared" si="23"/>
        <v>1303</v>
      </c>
      <c r="B1311" s="11" t="s">
        <v>1948</v>
      </c>
      <c r="C1311" s="11" t="s">
        <v>2088</v>
      </c>
      <c r="D1311" s="11" t="s">
        <v>2300</v>
      </c>
      <c r="E1311" s="49">
        <v>2015.07</v>
      </c>
      <c r="F1311" s="12" t="s">
        <v>274</v>
      </c>
      <c r="G1311" s="13">
        <v>312</v>
      </c>
      <c r="H1311" s="13">
        <v>728</v>
      </c>
      <c r="I1311" s="14" t="s">
        <v>2253</v>
      </c>
      <c r="J1311" s="46" t="s">
        <v>50</v>
      </c>
      <c r="K1311" s="6"/>
    </row>
    <row r="1312" spans="1:11" x14ac:dyDescent="0.2">
      <c r="A1312" s="51">
        <f t="shared" si="23"/>
        <v>1304</v>
      </c>
      <c r="B1312" s="11" t="s">
        <v>1949</v>
      </c>
      <c r="C1312" s="11" t="s">
        <v>2088</v>
      </c>
      <c r="D1312" s="11" t="s">
        <v>517</v>
      </c>
      <c r="E1312" s="49">
        <v>2015.08</v>
      </c>
      <c r="F1312" s="12" t="s">
        <v>280</v>
      </c>
      <c r="G1312" s="13">
        <v>2643</v>
      </c>
      <c r="H1312" s="13">
        <v>5478</v>
      </c>
      <c r="I1312" s="14" t="s">
        <v>2117</v>
      </c>
      <c r="J1312" s="46" t="s">
        <v>50</v>
      </c>
      <c r="K1312" s="6"/>
    </row>
    <row r="1313" spans="1:11" x14ac:dyDescent="0.2">
      <c r="A1313" s="51">
        <f t="shared" si="23"/>
        <v>1305</v>
      </c>
      <c r="B1313" s="11" t="s">
        <v>1950</v>
      </c>
      <c r="C1313" s="11" t="s">
        <v>2088</v>
      </c>
      <c r="D1313" s="11" t="s">
        <v>2325</v>
      </c>
      <c r="E1313" s="49" t="s">
        <v>990</v>
      </c>
      <c r="F1313" s="12" t="s">
        <v>231</v>
      </c>
      <c r="G1313" s="13">
        <v>2161</v>
      </c>
      <c r="H1313" s="13">
        <v>3665</v>
      </c>
      <c r="I1313" s="14" t="s">
        <v>2117</v>
      </c>
      <c r="J1313" s="46" t="s">
        <v>50</v>
      </c>
      <c r="K1313" s="5"/>
    </row>
    <row r="1314" spans="1:11" x14ac:dyDescent="0.2">
      <c r="A1314" s="51">
        <f t="shared" si="23"/>
        <v>1306</v>
      </c>
      <c r="B1314" s="11" t="s">
        <v>1951</v>
      </c>
      <c r="C1314" s="11" t="s">
        <v>2088</v>
      </c>
      <c r="D1314" s="11" t="s">
        <v>2325</v>
      </c>
      <c r="E1314" s="49" t="s">
        <v>990</v>
      </c>
      <c r="F1314" s="12" t="s">
        <v>152</v>
      </c>
      <c r="G1314" s="13">
        <v>1617</v>
      </c>
      <c r="H1314" s="13">
        <v>2153</v>
      </c>
      <c r="I1314" s="14" t="s">
        <v>2176</v>
      </c>
      <c r="J1314" s="46" t="s">
        <v>2177</v>
      </c>
      <c r="K1314" s="6"/>
    </row>
    <row r="1315" spans="1:11" x14ac:dyDescent="0.2">
      <c r="A1315" s="51">
        <f t="shared" si="23"/>
        <v>1307</v>
      </c>
      <c r="B1315" s="11" t="s">
        <v>1952</v>
      </c>
      <c r="C1315" s="11" t="s">
        <v>2088</v>
      </c>
      <c r="D1315" s="11" t="s">
        <v>517</v>
      </c>
      <c r="E1315" s="49">
        <v>2015.12</v>
      </c>
      <c r="F1315" s="12" t="s">
        <v>239</v>
      </c>
      <c r="G1315" s="13">
        <v>1601</v>
      </c>
      <c r="H1315" s="13">
        <v>3186</v>
      </c>
      <c r="I1315" s="14" t="s">
        <v>2117</v>
      </c>
      <c r="J1315" s="46" t="s">
        <v>50</v>
      </c>
      <c r="K1315" s="6"/>
    </row>
    <row r="1316" spans="1:11" x14ac:dyDescent="0.2">
      <c r="A1316" s="51">
        <f t="shared" si="23"/>
        <v>1308</v>
      </c>
      <c r="B1316" s="11" t="s">
        <v>1953</v>
      </c>
      <c r="C1316" s="11" t="s">
        <v>2088</v>
      </c>
      <c r="D1316" s="11" t="s">
        <v>517</v>
      </c>
      <c r="E1316" s="49">
        <v>2016.07</v>
      </c>
      <c r="F1316" s="12" t="s">
        <v>209</v>
      </c>
      <c r="G1316" s="13">
        <v>2613</v>
      </c>
      <c r="H1316" s="13">
        <v>6699</v>
      </c>
      <c r="I1316" s="14" t="s">
        <v>2343</v>
      </c>
      <c r="J1316" s="46" t="s">
        <v>50</v>
      </c>
      <c r="K1316" s="6"/>
    </row>
    <row r="1317" spans="1:11" x14ac:dyDescent="0.2">
      <c r="A1317" s="51">
        <f t="shared" si="23"/>
        <v>1309</v>
      </c>
      <c r="B1317" s="11" t="s">
        <v>1954</v>
      </c>
      <c r="C1317" s="11" t="s">
        <v>2088</v>
      </c>
      <c r="D1317" s="11" t="s">
        <v>517</v>
      </c>
      <c r="E1317" s="49">
        <v>2016.07</v>
      </c>
      <c r="F1317" s="12" t="s">
        <v>210</v>
      </c>
      <c r="G1317" s="13">
        <v>4723</v>
      </c>
      <c r="H1317" s="13">
        <v>10008</v>
      </c>
      <c r="I1317" s="14" t="s">
        <v>2117</v>
      </c>
      <c r="J1317" s="46" t="s">
        <v>50</v>
      </c>
      <c r="K1317" s="6"/>
    </row>
    <row r="1318" spans="1:11" x14ac:dyDescent="0.2">
      <c r="A1318" s="51">
        <f t="shared" si="23"/>
        <v>1310</v>
      </c>
      <c r="B1318" s="11" t="s">
        <v>1955</v>
      </c>
      <c r="C1318" s="11" t="s">
        <v>2088</v>
      </c>
      <c r="D1318" s="15" t="s">
        <v>2376</v>
      </c>
      <c r="E1318" s="49">
        <v>2016.11</v>
      </c>
      <c r="F1318" s="12" t="s">
        <v>161</v>
      </c>
      <c r="G1318" s="16">
        <v>2066</v>
      </c>
      <c r="H1318" s="17">
        <v>3471</v>
      </c>
      <c r="I1318" s="14" t="s">
        <v>40</v>
      </c>
      <c r="J1318" s="18" t="s">
        <v>50</v>
      </c>
      <c r="K1318" s="6"/>
    </row>
    <row r="1319" spans="1:11" x14ac:dyDescent="0.2">
      <c r="A1319" s="51">
        <f t="shared" si="23"/>
        <v>1311</v>
      </c>
      <c r="B1319" s="21" t="s">
        <v>1956</v>
      </c>
      <c r="C1319" s="21" t="s">
        <v>2088</v>
      </c>
      <c r="D1319" s="11" t="s">
        <v>517</v>
      </c>
      <c r="E1319" s="49">
        <v>2018.01</v>
      </c>
      <c r="F1319" s="12" t="s">
        <v>2472</v>
      </c>
      <c r="G1319" s="13">
        <v>5495</v>
      </c>
      <c r="H1319" s="13">
        <v>11529</v>
      </c>
      <c r="I1319" s="14" t="s">
        <v>40</v>
      </c>
      <c r="J1319" s="46" t="s">
        <v>50</v>
      </c>
      <c r="K1319" s="6" t="s">
        <v>2464</v>
      </c>
    </row>
    <row r="1320" spans="1:11" x14ac:dyDescent="0.2">
      <c r="A1320" s="51">
        <f t="shared" si="23"/>
        <v>1312</v>
      </c>
      <c r="B1320" s="11" t="s">
        <v>1957</v>
      </c>
      <c r="C1320" s="21" t="s">
        <v>2088</v>
      </c>
      <c r="D1320" s="11" t="s">
        <v>517</v>
      </c>
      <c r="E1320" s="49">
        <v>2018.03</v>
      </c>
      <c r="F1320" s="12" t="s">
        <v>526</v>
      </c>
      <c r="G1320" s="13">
        <v>1961</v>
      </c>
      <c r="H1320" s="13">
        <v>3596</v>
      </c>
      <c r="I1320" s="14" t="s">
        <v>2</v>
      </c>
      <c r="J1320" s="46" t="s">
        <v>2485</v>
      </c>
      <c r="K1320" s="6"/>
    </row>
    <row r="1321" spans="1:11" x14ac:dyDescent="0.2">
      <c r="A1321" s="51">
        <f t="shared" si="23"/>
        <v>1313</v>
      </c>
      <c r="B1321" s="11" t="s">
        <v>1958</v>
      </c>
      <c r="C1321" s="11" t="s">
        <v>2088</v>
      </c>
      <c r="D1321" s="11" t="s">
        <v>517</v>
      </c>
      <c r="E1321" s="49">
        <v>2019.05</v>
      </c>
      <c r="F1321" s="31" t="s">
        <v>588</v>
      </c>
      <c r="G1321" s="13">
        <v>1596</v>
      </c>
      <c r="H1321" s="13">
        <v>3799</v>
      </c>
      <c r="I1321" s="33" t="s">
        <v>41</v>
      </c>
      <c r="J1321" s="33" t="s">
        <v>50</v>
      </c>
      <c r="K1321" s="4"/>
    </row>
    <row r="1322" spans="1:11" x14ac:dyDescent="0.2">
      <c r="A1322" s="51">
        <f t="shared" si="23"/>
        <v>1314</v>
      </c>
      <c r="B1322" s="11" t="s">
        <v>1959</v>
      </c>
      <c r="C1322" s="11" t="s">
        <v>2088</v>
      </c>
      <c r="D1322" s="30" t="s">
        <v>517</v>
      </c>
      <c r="E1322" s="49">
        <v>2019.07</v>
      </c>
      <c r="F1322" s="31" t="s">
        <v>651</v>
      </c>
      <c r="G1322" s="13">
        <v>4634</v>
      </c>
      <c r="H1322" s="13">
        <v>11003</v>
      </c>
      <c r="I1322" s="44" t="s">
        <v>2187</v>
      </c>
      <c r="J1322" s="33" t="s">
        <v>33</v>
      </c>
      <c r="K1322" s="4"/>
    </row>
    <row r="1323" spans="1:11" x14ac:dyDescent="0.2">
      <c r="A1323" s="51">
        <f t="shared" ref="A1323:A1395" si="24">ROW()-8</f>
        <v>1315</v>
      </c>
      <c r="B1323" s="11" t="s">
        <v>1960</v>
      </c>
      <c r="C1323" s="11" t="s">
        <v>2088</v>
      </c>
      <c r="D1323" s="30" t="s">
        <v>517</v>
      </c>
      <c r="E1323" s="49">
        <v>2019.09</v>
      </c>
      <c r="F1323" s="31" t="s">
        <v>674</v>
      </c>
      <c r="G1323" s="13">
        <v>4103</v>
      </c>
      <c r="H1323" s="13">
        <v>8987</v>
      </c>
      <c r="I1323" s="33" t="s">
        <v>41</v>
      </c>
      <c r="J1323" s="33" t="s">
        <v>50</v>
      </c>
      <c r="K1323" s="4" t="s">
        <v>2464</v>
      </c>
    </row>
    <row r="1324" spans="1:11" x14ac:dyDescent="0.2">
      <c r="A1324" s="51">
        <f t="shared" si="24"/>
        <v>1316</v>
      </c>
      <c r="B1324" s="11" t="s">
        <v>1961</v>
      </c>
      <c r="C1324" s="30" t="s">
        <v>2088</v>
      </c>
      <c r="D1324" s="30" t="s">
        <v>517</v>
      </c>
      <c r="E1324" s="49" t="s">
        <v>926</v>
      </c>
      <c r="F1324" s="31" t="s">
        <v>685</v>
      </c>
      <c r="G1324" s="13">
        <v>3904</v>
      </c>
      <c r="H1324" s="13">
        <v>11885</v>
      </c>
      <c r="I1324" s="44" t="s">
        <v>2187</v>
      </c>
      <c r="J1324" s="33" t="s">
        <v>50</v>
      </c>
      <c r="K1324" s="4" t="s">
        <v>2125</v>
      </c>
    </row>
    <row r="1325" spans="1:11" x14ac:dyDescent="0.2">
      <c r="A1325" s="51">
        <f t="shared" si="24"/>
        <v>1317</v>
      </c>
      <c r="B1325" s="7" t="s">
        <v>2677</v>
      </c>
      <c r="C1325" s="7" t="s">
        <v>2088</v>
      </c>
      <c r="D1325" s="7" t="s">
        <v>517</v>
      </c>
      <c r="E1325" s="7" t="s">
        <v>2671</v>
      </c>
      <c r="F1325" s="8" t="s">
        <v>373</v>
      </c>
      <c r="G1325" s="9">
        <v>4951</v>
      </c>
      <c r="H1325" s="9">
        <v>11094</v>
      </c>
      <c r="I1325" s="10" t="s">
        <v>709</v>
      </c>
      <c r="J1325" s="40" t="s">
        <v>50</v>
      </c>
      <c r="K1325" s="4" t="s">
        <v>781</v>
      </c>
    </row>
    <row r="1326" spans="1:11" x14ac:dyDescent="0.2">
      <c r="A1326" s="51">
        <f t="shared" si="24"/>
        <v>1318</v>
      </c>
      <c r="B1326" s="7" t="s">
        <v>2761</v>
      </c>
      <c r="C1326" s="7" t="s">
        <v>2088</v>
      </c>
      <c r="D1326" s="7" t="s">
        <v>2762</v>
      </c>
      <c r="E1326" s="7" t="s">
        <v>2745</v>
      </c>
      <c r="F1326" s="8" t="s">
        <v>2763</v>
      </c>
      <c r="G1326" s="9">
        <v>555</v>
      </c>
      <c r="H1326" s="9">
        <v>963</v>
      </c>
      <c r="I1326" s="10" t="s">
        <v>41</v>
      </c>
      <c r="J1326" s="40" t="s">
        <v>50</v>
      </c>
      <c r="K1326" s="4"/>
    </row>
    <row r="1327" spans="1:11" x14ac:dyDescent="0.2">
      <c r="A1327" s="51">
        <f t="shared" si="24"/>
        <v>1319</v>
      </c>
      <c r="B1327" s="7" t="s">
        <v>2843</v>
      </c>
      <c r="C1327" s="7" t="s">
        <v>2765</v>
      </c>
      <c r="D1327" s="7" t="s">
        <v>2762</v>
      </c>
      <c r="E1327" s="7" t="s">
        <v>2824</v>
      </c>
      <c r="F1327" s="8" t="s">
        <v>2844</v>
      </c>
      <c r="G1327" s="9">
        <v>2280</v>
      </c>
      <c r="H1327" s="9">
        <v>4823</v>
      </c>
      <c r="I1327" s="10" t="s">
        <v>41</v>
      </c>
      <c r="J1327" s="40" t="s">
        <v>50</v>
      </c>
      <c r="K1327" s="4" t="s">
        <v>781</v>
      </c>
    </row>
    <row r="1328" spans="1:11" x14ac:dyDescent="0.2">
      <c r="A1328" s="51">
        <f t="shared" si="24"/>
        <v>1320</v>
      </c>
      <c r="B1328" s="7" t="s">
        <v>832</v>
      </c>
      <c r="C1328" s="7" t="s">
        <v>2088</v>
      </c>
      <c r="D1328" s="7" t="s">
        <v>16</v>
      </c>
      <c r="E1328" s="48">
        <v>2005.09</v>
      </c>
      <c r="F1328" s="8" t="s">
        <v>101</v>
      </c>
      <c r="G1328" s="9">
        <v>199</v>
      </c>
      <c r="H1328" s="9">
        <v>332</v>
      </c>
      <c r="I1328" s="10" t="s">
        <v>2</v>
      </c>
      <c r="J1328" s="40" t="s">
        <v>50</v>
      </c>
      <c r="K1328" s="4"/>
    </row>
    <row r="1329" spans="1:11" x14ac:dyDescent="0.2">
      <c r="A1329" s="51">
        <f t="shared" si="24"/>
        <v>1321</v>
      </c>
      <c r="B1329" s="7" t="s">
        <v>833</v>
      </c>
      <c r="C1329" s="7" t="s">
        <v>2088</v>
      </c>
      <c r="D1329" s="7" t="s">
        <v>16</v>
      </c>
      <c r="E1329" s="48">
        <v>2005.09</v>
      </c>
      <c r="F1329" s="8" t="s">
        <v>101</v>
      </c>
      <c r="G1329" s="9">
        <v>338</v>
      </c>
      <c r="H1329" s="9">
        <v>396</v>
      </c>
      <c r="I1329" s="10" t="s">
        <v>2</v>
      </c>
      <c r="J1329" s="40" t="s">
        <v>50</v>
      </c>
      <c r="K1329" s="4"/>
    </row>
    <row r="1330" spans="1:11" x14ac:dyDescent="0.2">
      <c r="A1330" s="51">
        <f t="shared" si="24"/>
        <v>1322</v>
      </c>
      <c r="B1330" s="7" t="s">
        <v>834</v>
      </c>
      <c r="C1330" s="7" t="s">
        <v>2088</v>
      </c>
      <c r="D1330" s="11" t="s">
        <v>2228</v>
      </c>
      <c r="E1330" s="48">
        <v>2013.12</v>
      </c>
      <c r="F1330" s="8" t="s">
        <v>143</v>
      </c>
      <c r="G1330" s="9">
        <v>570</v>
      </c>
      <c r="H1330" s="9">
        <v>1021</v>
      </c>
      <c r="I1330" s="10" t="s">
        <v>2229</v>
      </c>
      <c r="J1330" s="40" t="s">
        <v>2090</v>
      </c>
      <c r="K1330" s="4"/>
    </row>
    <row r="1331" spans="1:11" x14ac:dyDescent="0.2">
      <c r="A1331" s="51">
        <f t="shared" si="24"/>
        <v>1323</v>
      </c>
      <c r="B1331" s="11" t="s">
        <v>1563</v>
      </c>
      <c r="C1331" s="7" t="s">
        <v>2088</v>
      </c>
      <c r="D1331" s="7" t="s">
        <v>16</v>
      </c>
      <c r="E1331" s="49">
        <v>2015.04</v>
      </c>
      <c r="F1331" s="12" t="s">
        <v>259</v>
      </c>
      <c r="G1331" s="13">
        <v>1991</v>
      </c>
      <c r="H1331" s="13">
        <v>4614</v>
      </c>
      <c r="I1331" s="14" t="s">
        <v>2187</v>
      </c>
      <c r="J1331" s="46" t="s">
        <v>50</v>
      </c>
      <c r="K1331" s="6"/>
    </row>
    <row r="1332" spans="1:11" x14ac:dyDescent="0.2">
      <c r="A1332" s="51">
        <f t="shared" si="24"/>
        <v>1324</v>
      </c>
      <c r="B1332" s="11" t="s">
        <v>835</v>
      </c>
      <c r="C1332" s="11" t="s">
        <v>2088</v>
      </c>
      <c r="D1332" s="11" t="s">
        <v>16</v>
      </c>
      <c r="E1332" s="49">
        <v>2015.08</v>
      </c>
      <c r="F1332" s="12" t="s">
        <v>278</v>
      </c>
      <c r="G1332" s="13">
        <v>341</v>
      </c>
      <c r="H1332" s="13">
        <v>719</v>
      </c>
      <c r="I1332" s="14" t="s">
        <v>2199</v>
      </c>
      <c r="J1332" s="46" t="s">
        <v>50</v>
      </c>
      <c r="K1332" s="6"/>
    </row>
    <row r="1333" spans="1:11" x14ac:dyDescent="0.2">
      <c r="A1333" s="51">
        <f t="shared" si="24"/>
        <v>1325</v>
      </c>
      <c r="B1333" s="11" t="s">
        <v>836</v>
      </c>
      <c r="C1333" s="11" t="s">
        <v>2088</v>
      </c>
      <c r="D1333" s="11" t="s">
        <v>16</v>
      </c>
      <c r="E1333" s="49">
        <v>2016.07</v>
      </c>
      <c r="F1333" s="12" t="s">
        <v>138</v>
      </c>
      <c r="G1333" s="13">
        <v>437</v>
      </c>
      <c r="H1333" s="13">
        <v>1007</v>
      </c>
      <c r="I1333" s="14" t="s">
        <v>4</v>
      </c>
      <c r="J1333" s="46" t="s">
        <v>50</v>
      </c>
      <c r="K1333" s="6"/>
    </row>
    <row r="1334" spans="1:11" x14ac:dyDescent="0.2">
      <c r="A1334" s="51">
        <f t="shared" si="24"/>
        <v>1326</v>
      </c>
      <c r="B1334" s="11" t="s">
        <v>2349</v>
      </c>
      <c r="C1334" s="11" t="s">
        <v>2088</v>
      </c>
      <c r="D1334" s="11" t="s">
        <v>16</v>
      </c>
      <c r="E1334" s="49">
        <v>2016.09</v>
      </c>
      <c r="F1334" s="12" t="s">
        <v>173</v>
      </c>
      <c r="G1334" s="13">
        <v>584</v>
      </c>
      <c r="H1334" s="13">
        <v>1034</v>
      </c>
      <c r="I1334" s="14" t="s">
        <v>40</v>
      </c>
      <c r="J1334" s="46" t="s">
        <v>50</v>
      </c>
      <c r="K1334" s="6"/>
    </row>
    <row r="1335" spans="1:11" x14ac:dyDescent="0.2">
      <c r="A1335" s="51">
        <f t="shared" si="24"/>
        <v>1327</v>
      </c>
      <c r="B1335" s="11" t="s">
        <v>838</v>
      </c>
      <c r="C1335" s="11" t="s">
        <v>2088</v>
      </c>
      <c r="D1335" s="11" t="s">
        <v>2380</v>
      </c>
      <c r="E1335" s="49">
        <v>2016.12</v>
      </c>
      <c r="F1335" s="12" t="s">
        <v>126</v>
      </c>
      <c r="G1335" s="13">
        <v>399</v>
      </c>
      <c r="H1335" s="13">
        <v>806</v>
      </c>
      <c r="I1335" s="14" t="s">
        <v>4</v>
      </c>
      <c r="J1335" s="18" t="s">
        <v>50</v>
      </c>
      <c r="K1335" s="6"/>
    </row>
    <row r="1336" spans="1:11" x14ac:dyDescent="0.2">
      <c r="A1336" s="51">
        <f t="shared" si="24"/>
        <v>1328</v>
      </c>
      <c r="B1336" s="21" t="s">
        <v>2401</v>
      </c>
      <c r="C1336" s="11" t="s">
        <v>2088</v>
      </c>
      <c r="D1336" s="11" t="s">
        <v>16</v>
      </c>
      <c r="E1336" s="49">
        <v>2017.04</v>
      </c>
      <c r="F1336" s="12" t="s">
        <v>143</v>
      </c>
      <c r="G1336" s="13">
        <v>588</v>
      </c>
      <c r="H1336" s="13">
        <v>1378</v>
      </c>
      <c r="I1336" s="14" t="s">
        <v>40</v>
      </c>
      <c r="J1336" s="18" t="s">
        <v>50</v>
      </c>
      <c r="K1336" s="6"/>
    </row>
    <row r="1337" spans="1:11" x14ac:dyDescent="0.2">
      <c r="A1337" s="51">
        <f t="shared" si="24"/>
        <v>1329</v>
      </c>
      <c r="B1337" s="21" t="s">
        <v>839</v>
      </c>
      <c r="C1337" s="21" t="s">
        <v>2088</v>
      </c>
      <c r="D1337" s="11" t="s">
        <v>16</v>
      </c>
      <c r="E1337" s="49">
        <v>2017.06</v>
      </c>
      <c r="F1337" s="12" t="s">
        <v>116</v>
      </c>
      <c r="G1337" s="13">
        <v>595</v>
      </c>
      <c r="H1337" s="13">
        <v>833</v>
      </c>
      <c r="I1337" s="14" t="s">
        <v>70</v>
      </c>
      <c r="J1337" s="46" t="s">
        <v>50</v>
      </c>
      <c r="K1337" s="6"/>
    </row>
    <row r="1338" spans="1:11" x14ac:dyDescent="0.2">
      <c r="A1338" s="51">
        <f t="shared" si="24"/>
        <v>1330</v>
      </c>
      <c r="B1338" s="21" t="s">
        <v>840</v>
      </c>
      <c r="C1338" s="21" t="s">
        <v>2088</v>
      </c>
      <c r="D1338" s="11" t="s">
        <v>16</v>
      </c>
      <c r="E1338" s="49">
        <v>2017.07</v>
      </c>
      <c r="F1338" s="12" t="s">
        <v>93</v>
      </c>
      <c r="G1338" s="13">
        <v>823</v>
      </c>
      <c r="H1338" s="13">
        <v>1503</v>
      </c>
      <c r="I1338" s="14" t="s">
        <v>4</v>
      </c>
      <c r="J1338" s="46" t="s">
        <v>50</v>
      </c>
      <c r="K1338" s="6"/>
    </row>
    <row r="1339" spans="1:11" x14ac:dyDescent="0.2">
      <c r="A1339" s="51">
        <f t="shared" si="24"/>
        <v>1331</v>
      </c>
      <c r="B1339" s="21" t="s">
        <v>841</v>
      </c>
      <c r="C1339" s="30" t="s">
        <v>2088</v>
      </c>
      <c r="D1339" s="30" t="s">
        <v>16</v>
      </c>
      <c r="E1339" s="49">
        <v>2018.11</v>
      </c>
      <c r="F1339" s="12" t="s">
        <v>2434</v>
      </c>
      <c r="G1339" s="29">
        <v>2265</v>
      </c>
      <c r="H1339" s="29">
        <v>4114</v>
      </c>
      <c r="I1339" s="27" t="s">
        <v>4</v>
      </c>
      <c r="J1339" s="33" t="s">
        <v>2570</v>
      </c>
      <c r="K1339" s="6"/>
    </row>
    <row r="1340" spans="1:11" x14ac:dyDescent="0.2">
      <c r="A1340" s="51">
        <f t="shared" si="24"/>
        <v>1332</v>
      </c>
      <c r="B1340" s="11" t="s">
        <v>842</v>
      </c>
      <c r="C1340" s="11" t="s">
        <v>2088</v>
      </c>
      <c r="D1340" s="30" t="s">
        <v>16</v>
      </c>
      <c r="E1340" s="49">
        <v>2018.12</v>
      </c>
      <c r="F1340" s="31" t="s">
        <v>118</v>
      </c>
      <c r="G1340" s="13">
        <v>687</v>
      </c>
      <c r="H1340" s="13">
        <v>1508</v>
      </c>
      <c r="I1340" s="33" t="s">
        <v>2117</v>
      </c>
      <c r="J1340" s="33" t="s">
        <v>33</v>
      </c>
      <c r="K1340" s="4"/>
    </row>
    <row r="1341" spans="1:11" x14ac:dyDescent="0.2">
      <c r="A1341" s="51">
        <f t="shared" si="24"/>
        <v>1333</v>
      </c>
      <c r="B1341" s="11" t="s">
        <v>843</v>
      </c>
      <c r="C1341" s="30" t="s">
        <v>2088</v>
      </c>
      <c r="D1341" s="30" t="s">
        <v>16</v>
      </c>
      <c r="E1341" s="49">
        <v>2019.03</v>
      </c>
      <c r="F1341" s="31" t="s">
        <v>582</v>
      </c>
      <c r="G1341" s="13">
        <v>632</v>
      </c>
      <c r="H1341" s="13">
        <v>1247</v>
      </c>
      <c r="I1341" s="33" t="s">
        <v>41</v>
      </c>
      <c r="J1341" s="33" t="s">
        <v>610</v>
      </c>
      <c r="K1341" s="4"/>
    </row>
    <row r="1342" spans="1:11" x14ac:dyDescent="0.2">
      <c r="A1342" s="51">
        <f t="shared" si="24"/>
        <v>1334</v>
      </c>
      <c r="B1342" s="11" t="s">
        <v>2622</v>
      </c>
      <c r="C1342" s="7" t="s">
        <v>2088</v>
      </c>
      <c r="D1342" s="30" t="s">
        <v>16</v>
      </c>
      <c r="E1342" s="49">
        <v>2019.08</v>
      </c>
      <c r="F1342" s="31" t="s">
        <v>661</v>
      </c>
      <c r="G1342" s="13">
        <v>886</v>
      </c>
      <c r="H1342" s="13">
        <v>1900</v>
      </c>
      <c r="I1342" s="44" t="s">
        <v>2187</v>
      </c>
      <c r="J1342" s="33" t="s">
        <v>33</v>
      </c>
      <c r="K1342" s="39"/>
    </row>
    <row r="1343" spans="1:11" x14ac:dyDescent="0.2">
      <c r="A1343" s="51">
        <f t="shared" si="24"/>
        <v>1335</v>
      </c>
      <c r="B1343" s="11" t="s">
        <v>844</v>
      </c>
      <c r="C1343" s="7" t="s">
        <v>2088</v>
      </c>
      <c r="D1343" s="30" t="s">
        <v>16</v>
      </c>
      <c r="E1343" s="49">
        <v>2019.09</v>
      </c>
      <c r="F1343" s="31" t="s">
        <v>676</v>
      </c>
      <c r="G1343" s="13">
        <v>888</v>
      </c>
      <c r="H1343" s="13">
        <v>1670</v>
      </c>
      <c r="I1343" s="44" t="s">
        <v>2187</v>
      </c>
      <c r="J1343" s="33" t="s">
        <v>50</v>
      </c>
      <c r="K1343" s="4"/>
    </row>
    <row r="1344" spans="1:11" x14ac:dyDescent="0.2">
      <c r="A1344" s="51">
        <f t="shared" si="24"/>
        <v>1336</v>
      </c>
      <c r="B1344" s="7" t="s">
        <v>845</v>
      </c>
      <c r="C1344" s="7" t="s">
        <v>2088</v>
      </c>
      <c r="D1344" s="7" t="s">
        <v>16</v>
      </c>
      <c r="E1344" s="48" t="s">
        <v>799</v>
      </c>
      <c r="F1344" s="8" t="s">
        <v>806</v>
      </c>
      <c r="G1344" s="9">
        <v>308</v>
      </c>
      <c r="H1344" s="9">
        <v>553</v>
      </c>
      <c r="I1344" s="10" t="s">
        <v>41</v>
      </c>
      <c r="J1344" s="40" t="s">
        <v>50</v>
      </c>
      <c r="K1344" s="4" t="s">
        <v>781</v>
      </c>
    </row>
    <row r="1345" spans="1:11" x14ac:dyDescent="0.2">
      <c r="A1345" s="51">
        <f t="shared" si="24"/>
        <v>1337</v>
      </c>
      <c r="B1345" s="7" t="s">
        <v>807</v>
      </c>
      <c r="C1345" s="7" t="s">
        <v>2088</v>
      </c>
      <c r="D1345" s="7" t="s">
        <v>16</v>
      </c>
      <c r="E1345" s="48" t="s">
        <v>799</v>
      </c>
      <c r="F1345" s="8" t="s">
        <v>808</v>
      </c>
      <c r="G1345" s="9">
        <v>486</v>
      </c>
      <c r="H1345" s="9">
        <v>1161</v>
      </c>
      <c r="I1345" s="33" t="s">
        <v>51</v>
      </c>
      <c r="J1345" s="40" t="s">
        <v>50</v>
      </c>
      <c r="K1345" s="4" t="s">
        <v>781</v>
      </c>
    </row>
    <row r="1346" spans="1:11" x14ac:dyDescent="0.2">
      <c r="A1346" s="51">
        <f t="shared" si="24"/>
        <v>1338</v>
      </c>
      <c r="B1346" s="7" t="s">
        <v>2808</v>
      </c>
      <c r="C1346" s="7" t="s">
        <v>2765</v>
      </c>
      <c r="D1346" s="7" t="s">
        <v>2809</v>
      </c>
      <c r="E1346" s="7" t="s">
        <v>2794</v>
      </c>
      <c r="F1346" s="8" t="s">
        <v>579</v>
      </c>
      <c r="G1346" s="9">
        <v>626</v>
      </c>
      <c r="H1346" s="9">
        <v>1443</v>
      </c>
      <c r="I1346" s="10" t="s">
        <v>51</v>
      </c>
      <c r="J1346" s="40" t="s">
        <v>50</v>
      </c>
      <c r="K1346" s="4"/>
    </row>
    <row r="1347" spans="1:11" x14ac:dyDescent="0.2">
      <c r="A1347" s="51">
        <f t="shared" si="24"/>
        <v>1339</v>
      </c>
      <c r="B1347" s="7" t="s">
        <v>2810</v>
      </c>
      <c r="C1347" s="7" t="s">
        <v>2765</v>
      </c>
      <c r="D1347" s="7" t="s">
        <v>2811</v>
      </c>
      <c r="E1347" s="7" t="s">
        <v>2794</v>
      </c>
      <c r="F1347" s="8" t="s">
        <v>395</v>
      </c>
      <c r="G1347" s="9">
        <v>571</v>
      </c>
      <c r="H1347" s="9">
        <v>1359</v>
      </c>
      <c r="I1347" s="10" t="s">
        <v>2812</v>
      </c>
      <c r="J1347" s="40" t="s">
        <v>50</v>
      </c>
      <c r="K1347" s="4"/>
    </row>
    <row r="1348" spans="1:11" x14ac:dyDescent="0.2">
      <c r="A1348" s="51">
        <f t="shared" si="24"/>
        <v>1340</v>
      </c>
      <c r="B1348" s="7" t="s">
        <v>2813</v>
      </c>
      <c r="C1348" s="7" t="s">
        <v>2765</v>
      </c>
      <c r="D1348" s="7" t="s">
        <v>2811</v>
      </c>
      <c r="E1348" s="7" t="s">
        <v>2794</v>
      </c>
      <c r="F1348" s="8" t="s">
        <v>2814</v>
      </c>
      <c r="G1348" s="9">
        <v>499</v>
      </c>
      <c r="H1348" s="9">
        <v>1061</v>
      </c>
      <c r="I1348" s="10" t="s">
        <v>2812</v>
      </c>
      <c r="J1348" s="40" t="s">
        <v>50</v>
      </c>
      <c r="K1348" s="4"/>
    </row>
    <row r="1349" spans="1:11" x14ac:dyDescent="0.2">
      <c r="A1349" s="51">
        <f t="shared" si="24"/>
        <v>1341</v>
      </c>
      <c r="B1349" s="7" t="s">
        <v>2921</v>
      </c>
      <c r="C1349" s="7" t="s">
        <v>2088</v>
      </c>
      <c r="D1349" s="7" t="s">
        <v>2811</v>
      </c>
      <c r="E1349" s="7" t="s">
        <v>2908</v>
      </c>
      <c r="F1349" s="8" t="s">
        <v>681</v>
      </c>
      <c r="G1349" s="9">
        <v>598</v>
      </c>
      <c r="H1349" s="9">
        <v>1446</v>
      </c>
      <c r="I1349" s="10" t="s">
        <v>2812</v>
      </c>
      <c r="J1349" s="40" t="s">
        <v>50</v>
      </c>
      <c r="K1349" s="4"/>
    </row>
    <row r="1350" spans="1:11" x14ac:dyDescent="0.2">
      <c r="A1350" s="51">
        <f t="shared" si="24"/>
        <v>1342</v>
      </c>
      <c r="B1350" s="7" t="s">
        <v>3050</v>
      </c>
      <c r="C1350" s="7" t="s">
        <v>2765</v>
      </c>
      <c r="D1350" s="7" t="s">
        <v>2809</v>
      </c>
      <c r="E1350" s="7" t="s">
        <v>3033</v>
      </c>
      <c r="F1350" s="8" t="s">
        <v>3051</v>
      </c>
      <c r="G1350" s="9">
        <v>467</v>
      </c>
      <c r="H1350" s="9">
        <v>1039</v>
      </c>
      <c r="I1350" s="10" t="s">
        <v>41</v>
      </c>
      <c r="J1350" s="40" t="s">
        <v>50</v>
      </c>
      <c r="K1350" s="4"/>
    </row>
    <row r="1351" spans="1:11" x14ac:dyDescent="0.2">
      <c r="A1351" s="51">
        <f t="shared" si="24"/>
        <v>1343</v>
      </c>
      <c r="B1351" s="7" t="s">
        <v>1186</v>
      </c>
      <c r="C1351" s="7" t="s">
        <v>2088</v>
      </c>
      <c r="D1351" s="7" t="s">
        <v>27</v>
      </c>
      <c r="E1351" s="49">
        <v>2006.07</v>
      </c>
      <c r="F1351" s="8" t="s">
        <v>341</v>
      </c>
      <c r="G1351" s="13">
        <v>261</v>
      </c>
      <c r="H1351" s="9">
        <v>1628</v>
      </c>
      <c r="I1351" s="10" t="s">
        <v>2</v>
      </c>
      <c r="J1351" s="40" t="s">
        <v>50</v>
      </c>
      <c r="K1351" s="4"/>
    </row>
    <row r="1352" spans="1:11" x14ac:dyDescent="0.2">
      <c r="A1352" s="51">
        <f t="shared" si="24"/>
        <v>1344</v>
      </c>
      <c r="B1352" s="7" t="s">
        <v>1187</v>
      </c>
      <c r="C1352" s="7" t="s">
        <v>2088</v>
      </c>
      <c r="D1352" s="7" t="s">
        <v>27</v>
      </c>
      <c r="E1352" s="48">
        <v>2006.08</v>
      </c>
      <c r="F1352" s="8" t="s">
        <v>477</v>
      </c>
      <c r="G1352" s="9">
        <v>279</v>
      </c>
      <c r="H1352" s="9">
        <v>1744</v>
      </c>
      <c r="I1352" s="10" t="s">
        <v>2</v>
      </c>
      <c r="J1352" s="40" t="s">
        <v>50</v>
      </c>
      <c r="K1352" s="4"/>
    </row>
    <row r="1353" spans="1:11" x14ac:dyDescent="0.2">
      <c r="A1353" s="51">
        <f t="shared" si="24"/>
        <v>1345</v>
      </c>
      <c r="B1353" s="7" t="s">
        <v>1188</v>
      </c>
      <c r="C1353" s="7" t="s">
        <v>2088</v>
      </c>
      <c r="D1353" s="11" t="s">
        <v>27</v>
      </c>
      <c r="E1353" s="49">
        <v>2008.02</v>
      </c>
      <c r="F1353" s="12" t="s">
        <v>488</v>
      </c>
      <c r="G1353" s="13">
        <v>463</v>
      </c>
      <c r="H1353" s="13">
        <v>1336</v>
      </c>
      <c r="I1353" s="14" t="s">
        <v>2</v>
      </c>
      <c r="J1353" s="46" t="s">
        <v>50</v>
      </c>
      <c r="K1353" s="6"/>
    </row>
    <row r="1354" spans="1:11" x14ac:dyDescent="0.2">
      <c r="A1354" s="51">
        <f t="shared" si="24"/>
        <v>1346</v>
      </c>
      <c r="B1354" s="7" t="s">
        <v>1189</v>
      </c>
      <c r="C1354" s="7" t="s">
        <v>2088</v>
      </c>
      <c r="D1354" s="11" t="s">
        <v>27</v>
      </c>
      <c r="E1354" s="49">
        <v>2008.05</v>
      </c>
      <c r="F1354" s="12" t="s">
        <v>452</v>
      </c>
      <c r="G1354" s="13">
        <v>318</v>
      </c>
      <c r="H1354" s="13">
        <v>265</v>
      </c>
      <c r="I1354" s="46" t="s">
        <v>2</v>
      </c>
      <c r="J1354" s="46" t="s">
        <v>50</v>
      </c>
      <c r="K1354" s="6"/>
    </row>
    <row r="1355" spans="1:11" x14ac:dyDescent="0.2">
      <c r="A1355" s="51">
        <f t="shared" si="24"/>
        <v>1347</v>
      </c>
      <c r="B1355" s="7" t="s">
        <v>1190</v>
      </c>
      <c r="C1355" s="7" t="s">
        <v>2088</v>
      </c>
      <c r="D1355" s="11" t="s">
        <v>2118</v>
      </c>
      <c r="E1355" s="49">
        <v>2008.12</v>
      </c>
      <c r="F1355" s="8" t="s">
        <v>456</v>
      </c>
      <c r="G1355" s="9">
        <v>464</v>
      </c>
      <c r="H1355" s="9">
        <v>503</v>
      </c>
      <c r="I1355" s="14" t="s">
        <v>2117</v>
      </c>
      <c r="J1355" s="40" t="s">
        <v>50</v>
      </c>
      <c r="K1355" s="4"/>
    </row>
    <row r="1356" spans="1:11" x14ac:dyDescent="0.2">
      <c r="A1356" s="51">
        <f t="shared" si="24"/>
        <v>1348</v>
      </c>
      <c r="B1356" s="7" t="s">
        <v>1191</v>
      </c>
      <c r="C1356" s="7" t="s">
        <v>2088</v>
      </c>
      <c r="D1356" s="11" t="s">
        <v>27</v>
      </c>
      <c r="E1356" s="49">
        <v>2009.09</v>
      </c>
      <c r="F1356" s="8" t="s">
        <v>126</v>
      </c>
      <c r="G1356" s="9">
        <v>206</v>
      </c>
      <c r="H1356" s="9">
        <v>214</v>
      </c>
      <c r="I1356" s="14" t="s">
        <v>2123</v>
      </c>
      <c r="J1356" s="40" t="s">
        <v>50</v>
      </c>
      <c r="K1356" s="4"/>
    </row>
    <row r="1357" spans="1:11" x14ac:dyDescent="0.2">
      <c r="A1357" s="51">
        <f t="shared" si="24"/>
        <v>1349</v>
      </c>
      <c r="B1357" s="7" t="s">
        <v>1192</v>
      </c>
      <c r="C1357" s="7" t="s">
        <v>2088</v>
      </c>
      <c r="D1357" s="7" t="s">
        <v>2099</v>
      </c>
      <c r="E1357" s="49">
        <v>2014.12</v>
      </c>
      <c r="F1357" s="8" t="s">
        <v>303</v>
      </c>
      <c r="G1357" s="9">
        <v>440</v>
      </c>
      <c r="H1357" s="9">
        <v>545</v>
      </c>
      <c r="I1357" s="10" t="s">
        <v>2117</v>
      </c>
      <c r="J1357" s="40" t="s">
        <v>50</v>
      </c>
      <c r="K1357" s="4"/>
    </row>
    <row r="1358" spans="1:11" x14ac:dyDescent="0.2">
      <c r="A1358" s="51">
        <f t="shared" si="24"/>
        <v>1350</v>
      </c>
      <c r="B1358" s="11" t="s">
        <v>1193</v>
      </c>
      <c r="C1358" s="11" t="s">
        <v>2088</v>
      </c>
      <c r="D1358" s="11" t="s">
        <v>2099</v>
      </c>
      <c r="E1358" s="49">
        <v>2016.01</v>
      </c>
      <c r="F1358" s="12" t="s">
        <v>240</v>
      </c>
      <c r="G1358" s="13">
        <v>290</v>
      </c>
      <c r="H1358" s="13">
        <v>473</v>
      </c>
      <c r="I1358" s="14" t="s">
        <v>2187</v>
      </c>
      <c r="J1358" s="46" t="s">
        <v>50</v>
      </c>
      <c r="K1358" s="6"/>
    </row>
    <row r="1359" spans="1:11" x14ac:dyDescent="0.2">
      <c r="A1359" s="51">
        <f t="shared" si="24"/>
        <v>1351</v>
      </c>
      <c r="B1359" s="11" t="s">
        <v>1991</v>
      </c>
      <c r="C1359" s="11" t="s">
        <v>2088</v>
      </c>
      <c r="D1359" s="11" t="s">
        <v>2099</v>
      </c>
      <c r="E1359" s="49">
        <v>2016.06</v>
      </c>
      <c r="F1359" s="12" t="s">
        <v>205</v>
      </c>
      <c r="G1359" s="13">
        <v>430</v>
      </c>
      <c r="H1359" s="13">
        <v>424</v>
      </c>
      <c r="I1359" s="14" t="s">
        <v>2176</v>
      </c>
      <c r="J1359" s="46" t="s">
        <v>50</v>
      </c>
      <c r="K1359" s="6"/>
    </row>
    <row r="1360" spans="1:11" x14ac:dyDescent="0.2">
      <c r="A1360" s="51">
        <f t="shared" si="24"/>
        <v>1352</v>
      </c>
      <c r="B1360" s="11" t="s">
        <v>1194</v>
      </c>
      <c r="C1360" s="11" t="s">
        <v>2088</v>
      </c>
      <c r="D1360" s="11" t="s">
        <v>2099</v>
      </c>
      <c r="E1360" s="49">
        <v>2017.01</v>
      </c>
      <c r="F1360" s="12" t="s">
        <v>116</v>
      </c>
      <c r="G1360" s="16">
        <v>329</v>
      </c>
      <c r="H1360" s="13">
        <v>458</v>
      </c>
      <c r="I1360" s="14" t="s">
        <v>40</v>
      </c>
      <c r="J1360" s="18" t="s">
        <v>50</v>
      </c>
      <c r="K1360" s="6"/>
    </row>
    <row r="1361" spans="1:11" x14ac:dyDescent="0.2">
      <c r="A1361" s="51">
        <f t="shared" si="24"/>
        <v>1353</v>
      </c>
      <c r="B1361" s="7" t="s">
        <v>814</v>
      </c>
      <c r="C1361" s="7" t="s">
        <v>2088</v>
      </c>
      <c r="D1361" s="7" t="s">
        <v>714</v>
      </c>
      <c r="E1361" s="48">
        <v>2005.04</v>
      </c>
      <c r="F1361" s="8" t="s">
        <v>79</v>
      </c>
      <c r="G1361" s="9">
        <v>674</v>
      </c>
      <c r="H1361" s="9">
        <v>2162</v>
      </c>
      <c r="I1361" s="10" t="s">
        <v>2</v>
      </c>
      <c r="J1361" s="40" t="s">
        <v>50</v>
      </c>
      <c r="K1361" s="4"/>
    </row>
    <row r="1362" spans="1:11" x14ac:dyDescent="0.2">
      <c r="A1362" s="51">
        <f t="shared" si="24"/>
        <v>1354</v>
      </c>
      <c r="B1362" s="7" t="s">
        <v>815</v>
      </c>
      <c r="C1362" s="7" t="s">
        <v>2088</v>
      </c>
      <c r="D1362" s="7" t="s">
        <v>714</v>
      </c>
      <c r="E1362" s="48">
        <v>2005.09</v>
      </c>
      <c r="F1362" s="8" t="s">
        <v>101</v>
      </c>
      <c r="G1362" s="9">
        <v>948</v>
      </c>
      <c r="H1362" s="9">
        <v>1395</v>
      </c>
      <c r="I1362" s="10" t="s">
        <v>2</v>
      </c>
      <c r="J1362" s="40" t="s">
        <v>50</v>
      </c>
      <c r="K1362" s="4"/>
    </row>
    <row r="1363" spans="1:11" x14ac:dyDescent="0.2">
      <c r="A1363" s="51">
        <f t="shared" si="24"/>
        <v>1355</v>
      </c>
      <c r="B1363" s="7" t="s">
        <v>816</v>
      </c>
      <c r="C1363" s="7" t="s">
        <v>2088</v>
      </c>
      <c r="D1363" s="11" t="s">
        <v>714</v>
      </c>
      <c r="E1363" s="49">
        <v>2009.06</v>
      </c>
      <c r="F1363" s="8" t="s">
        <v>462</v>
      </c>
      <c r="G1363" s="9">
        <v>1574</v>
      </c>
      <c r="H1363" s="9">
        <v>2677</v>
      </c>
      <c r="I1363" s="40" t="s">
        <v>2</v>
      </c>
      <c r="J1363" s="40" t="s">
        <v>50</v>
      </c>
      <c r="K1363" s="4"/>
    </row>
    <row r="1364" spans="1:11" x14ac:dyDescent="0.2">
      <c r="A1364" s="51">
        <f t="shared" si="24"/>
        <v>1356</v>
      </c>
      <c r="B1364" s="7" t="s">
        <v>817</v>
      </c>
      <c r="C1364" s="7" t="s">
        <v>2088</v>
      </c>
      <c r="D1364" s="7" t="s">
        <v>714</v>
      </c>
      <c r="E1364" s="48">
        <v>2009.12</v>
      </c>
      <c r="F1364" s="8" t="s">
        <v>401</v>
      </c>
      <c r="G1364" s="9">
        <v>1586</v>
      </c>
      <c r="H1364" s="9">
        <v>1989</v>
      </c>
      <c r="I1364" s="10" t="s">
        <v>2</v>
      </c>
      <c r="J1364" s="40" t="s">
        <v>50</v>
      </c>
      <c r="K1364" s="4"/>
    </row>
    <row r="1365" spans="1:11" x14ac:dyDescent="0.2">
      <c r="A1365" s="51">
        <f t="shared" si="24"/>
        <v>1357</v>
      </c>
      <c r="B1365" s="7" t="s">
        <v>818</v>
      </c>
      <c r="C1365" s="7" t="s">
        <v>2088</v>
      </c>
      <c r="D1365" s="11" t="s">
        <v>714</v>
      </c>
      <c r="E1365" s="49">
        <v>2010.08</v>
      </c>
      <c r="F1365" s="8" t="s">
        <v>423</v>
      </c>
      <c r="G1365" s="9">
        <v>1001</v>
      </c>
      <c r="H1365" s="9">
        <v>1385</v>
      </c>
      <c r="I1365" s="40" t="s">
        <v>4</v>
      </c>
      <c r="J1365" s="40" t="s">
        <v>50</v>
      </c>
      <c r="K1365" s="4"/>
    </row>
    <row r="1366" spans="1:11" x14ac:dyDescent="0.2">
      <c r="A1366" s="51">
        <f t="shared" si="24"/>
        <v>1358</v>
      </c>
      <c r="B1366" s="7" t="s">
        <v>819</v>
      </c>
      <c r="C1366" s="7" t="s">
        <v>2088</v>
      </c>
      <c r="D1366" s="11" t="s">
        <v>714</v>
      </c>
      <c r="E1366" s="49">
        <v>2010.12</v>
      </c>
      <c r="F1366" s="8" t="s">
        <v>437</v>
      </c>
      <c r="G1366" s="9">
        <v>1260</v>
      </c>
      <c r="H1366" s="9">
        <v>1600</v>
      </c>
      <c r="I1366" s="50" t="s">
        <v>2119</v>
      </c>
      <c r="J1366" s="50" t="s">
        <v>50</v>
      </c>
      <c r="K1366" s="35"/>
    </row>
    <row r="1367" spans="1:11" x14ac:dyDescent="0.2">
      <c r="A1367" s="51">
        <f t="shared" si="24"/>
        <v>1359</v>
      </c>
      <c r="B1367" s="7" t="s">
        <v>820</v>
      </c>
      <c r="C1367" s="7" t="s">
        <v>2088</v>
      </c>
      <c r="D1367" s="11" t="s">
        <v>714</v>
      </c>
      <c r="E1367" s="49">
        <v>2011.08</v>
      </c>
      <c r="F1367" s="8" t="s">
        <v>378</v>
      </c>
      <c r="G1367" s="9">
        <v>998</v>
      </c>
      <c r="H1367" s="9">
        <v>1185</v>
      </c>
      <c r="I1367" s="40" t="s">
        <v>4</v>
      </c>
      <c r="J1367" s="40" t="s">
        <v>50</v>
      </c>
      <c r="K1367" s="4"/>
    </row>
    <row r="1368" spans="1:11" x14ac:dyDescent="0.2">
      <c r="A1368" s="51">
        <f t="shared" si="24"/>
        <v>1360</v>
      </c>
      <c r="B1368" s="7" t="s">
        <v>821</v>
      </c>
      <c r="C1368" s="7" t="s">
        <v>2088</v>
      </c>
      <c r="D1368" s="11" t="s">
        <v>714</v>
      </c>
      <c r="E1368" s="49">
        <v>2012.02</v>
      </c>
      <c r="F1368" s="8" t="s">
        <v>496</v>
      </c>
      <c r="G1368" s="9">
        <v>165</v>
      </c>
      <c r="H1368" s="9">
        <v>331</v>
      </c>
      <c r="I1368" s="10" t="s">
        <v>2117</v>
      </c>
      <c r="J1368" s="40" t="s">
        <v>50</v>
      </c>
      <c r="K1368" s="4"/>
    </row>
    <row r="1369" spans="1:11" x14ac:dyDescent="0.2">
      <c r="A1369" s="51">
        <f t="shared" si="24"/>
        <v>1361</v>
      </c>
      <c r="B1369" s="7" t="s">
        <v>822</v>
      </c>
      <c r="C1369" s="7" t="s">
        <v>2088</v>
      </c>
      <c r="D1369" s="11" t="s">
        <v>714</v>
      </c>
      <c r="E1369" s="48">
        <v>2012.09</v>
      </c>
      <c r="F1369" s="8" t="s">
        <v>254</v>
      </c>
      <c r="G1369" s="9">
        <v>1854</v>
      </c>
      <c r="H1369" s="9">
        <v>4078</v>
      </c>
      <c r="I1369" s="10" t="s">
        <v>2175</v>
      </c>
      <c r="J1369" s="40" t="s">
        <v>50</v>
      </c>
      <c r="K1369" s="4"/>
    </row>
    <row r="1370" spans="1:11" x14ac:dyDescent="0.2">
      <c r="A1370" s="51">
        <f t="shared" si="24"/>
        <v>1362</v>
      </c>
      <c r="B1370" s="11" t="s">
        <v>823</v>
      </c>
      <c r="C1370" s="11" t="s">
        <v>2088</v>
      </c>
      <c r="D1370" s="11" t="s">
        <v>714</v>
      </c>
      <c r="E1370" s="48">
        <v>2013.08</v>
      </c>
      <c r="F1370" s="8" t="s">
        <v>138</v>
      </c>
      <c r="G1370" s="9">
        <v>1248</v>
      </c>
      <c r="H1370" s="9">
        <v>2604</v>
      </c>
      <c r="I1370" s="10" t="s">
        <v>2204</v>
      </c>
      <c r="J1370" s="40" t="s">
        <v>50</v>
      </c>
      <c r="K1370" s="4"/>
    </row>
    <row r="1371" spans="1:11" x14ac:dyDescent="0.2">
      <c r="A1371" s="51">
        <f t="shared" si="24"/>
        <v>1363</v>
      </c>
      <c r="B1371" s="11" t="s">
        <v>824</v>
      </c>
      <c r="C1371" s="11" t="s">
        <v>2088</v>
      </c>
      <c r="D1371" s="11" t="s">
        <v>714</v>
      </c>
      <c r="E1371" s="48">
        <v>2013.09</v>
      </c>
      <c r="F1371" s="8" t="s">
        <v>343</v>
      </c>
      <c r="G1371" s="9">
        <v>1143</v>
      </c>
      <c r="H1371" s="9">
        <v>1879</v>
      </c>
      <c r="I1371" s="10" t="s">
        <v>2207</v>
      </c>
      <c r="J1371" s="40" t="s">
        <v>50</v>
      </c>
      <c r="K1371" s="4"/>
    </row>
    <row r="1372" spans="1:11" x14ac:dyDescent="0.2">
      <c r="A1372" s="51">
        <f t="shared" si="24"/>
        <v>1364</v>
      </c>
      <c r="B1372" s="11" t="s">
        <v>825</v>
      </c>
      <c r="C1372" s="11" t="s">
        <v>2088</v>
      </c>
      <c r="D1372" s="11" t="s">
        <v>714</v>
      </c>
      <c r="E1372" s="49">
        <v>2016.09</v>
      </c>
      <c r="F1372" s="12" t="s">
        <v>164</v>
      </c>
      <c r="G1372" s="13">
        <v>2311</v>
      </c>
      <c r="H1372" s="13">
        <v>4829</v>
      </c>
      <c r="I1372" s="14" t="s">
        <v>40</v>
      </c>
      <c r="J1372" s="46" t="s">
        <v>50</v>
      </c>
      <c r="K1372" s="6"/>
    </row>
    <row r="1373" spans="1:11" x14ac:dyDescent="0.2">
      <c r="A1373" s="51">
        <f t="shared" si="24"/>
        <v>1365</v>
      </c>
      <c r="B1373" s="11" t="s">
        <v>827</v>
      </c>
      <c r="C1373" s="11" t="s">
        <v>2088</v>
      </c>
      <c r="D1373" s="11" t="s">
        <v>714</v>
      </c>
      <c r="E1373" s="49">
        <v>2017.02</v>
      </c>
      <c r="F1373" s="12" t="s">
        <v>143</v>
      </c>
      <c r="G1373" s="16">
        <v>1501</v>
      </c>
      <c r="H1373" s="13">
        <v>3623</v>
      </c>
      <c r="I1373" s="14" t="s">
        <v>4</v>
      </c>
      <c r="J1373" s="18" t="s">
        <v>50</v>
      </c>
      <c r="K1373" s="6"/>
    </row>
    <row r="1374" spans="1:11" x14ac:dyDescent="0.2">
      <c r="A1374" s="51">
        <f t="shared" si="24"/>
        <v>1366</v>
      </c>
      <c r="B1374" s="11" t="s">
        <v>828</v>
      </c>
      <c r="C1374" s="24" t="s">
        <v>2088</v>
      </c>
      <c r="D1374" s="11" t="s">
        <v>714</v>
      </c>
      <c r="E1374" s="49">
        <v>2018.08</v>
      </c>
      <c r="F1374" s="28" t="s">
        <v>547</v>
      </c>
      <c r="G1374" s="13">
        <v>1554</v>
      </c>
      <c r="H1374" s="13">
        <v>3051</v>
      </c>
      <c r="I1374" s="14" t="s">
        <v>2117</v>
      </c>
      <c r="J1374" s="46" t="s">
        <v>2495</v>
      </c>
      <c r="K1374" s="6"/>
    </row>
    <row r="1375" spans="1:11" x14ac:dyDescent="0.2">
      <c r="A1375" s="51">
        <f t="shared" si="24"/>
        <v>1367</v>
      </c>
      <c r="B1375" s="11" t="s">
        <v>829</v>
      </c>
      <c r="C1375" s="24" t="s">
        <v>2088</v>
      </c>
      <c r="D1375" s="11" t="s">
        <v>714</v>
      </c>
      <c r="E1375" s="49">
        <v>2018.08</v>
      </c>
      <c r="F1375" s="28" t="s">
        <v>547</v>
      </c>
      <c r="G1375" s="13">
        <v>1255</v>
      </c>
      <c r="H1375" s="13">
        <v>2442</v>
      </c>
      <c r="I1375" s="14" t="s">
        <v>2117</v>
      </c>
      <c r="J1375" s="46" t="s">
        <v>2090</v>
      </c>
      <c r="K1375" s="6"/>
    </row>
    <row r="1376" spans="1:11" x14ac:dyDescent="0.2">
      <c r="A1376" s="51">
        <f t="shared" si="24"/>
        <v>1368</v>
      </c>
      <c r="B1376" s="21" t="s">
        <v>830</v>
      </c>
      <c r="C1376" s="24" t="s">
        <v>2088</v>
      </c>
      <c r="D1376" s="11" t="s">
        <v>714</v>
      </c>
      <c r="E1376" s="49">
        <v>2018.08</v>
      </c>
      <c r="F1376" s="22" t="s">
        <v>2532</v>
      </c>
      <c r="G1376" s="13">
        <v>1662</v>
      </c>
      <c r="H1376" s="13">
        <v>3118</v>
      </c>
      <c r="I1376" s="14" t="s">
        <v>2117</v>
      </c>
      <c r="J1376" s="46" t="s">
        <v>2090</v>
      </c>
      <c r="K1376" s="6"/>
    </row>
    <row r="1377" spans="1:11" x14ac:dyDescent="0.2">
      <c r="A1377" s="51">
        <f t="shared" si="24"/>
        <v>1369</v>
      </c>
      <c r="B1377" s="11" t="s">
        <v>831</v>
      </c>
      <c r="C1377" s="11" t="s">
        <v>2088</v>
      </c>
      <c r="D1377" s="15" t="s">
        <v>714</v>
      </c>
      <c r="E1377" s="49">
        <v>2018.09</v>
      </c>
      <c r="F1377" s="12" t="s">
        <v>2543</v>
      </c>
      <c r="G1377" s="29">
        <v>2551</v>
      </c>
      <c r="H1377" s="29">
        <v>5421</v>
      </c>
      <c r="I1377" s="33" t="s">
        <v>41</v>
      </c>
      <c r="J1377" s="33" t="s">
        <v>50</v>
      </c>
      <c r="K1377" s="6"/>
    </row>
    <row r="1378" spans="1:11" x14ac:dyDescent="0.2">
      <c r="A1378" s="51">
        <f t="shared" si="24"/>
        <v>1370</v>
      </c>
      <c r="B1378" s="11" t="s">
        <v>734</v>
      </c>
      <c r="C1378" s="11" t="s">
        <v>2088</v>
      </c>
      <c r="D1378" s="30" t="s">
        <v>735</v>
      </c>
      <c r="E1378" s="49">
        <v>2020.04</v>
      </c>
      <c r="F1378" s="31" t="s">
        <v>736</v>
      </c>
      <c r="G1378" s="13">
        <v>2578</v>
      </c>
      <c r="H1378" s="13">
        <v>5093</v>
      </c>
      <c r="I1378" s="33" t="s">
        <v>41</v>
      </c>
      <c r="J1378" s="33" t="s">
        <v>50</v>
      </c>
      <c r="K1378" s="4" t="s">
        <v>2464</v>
      </c>
    </row>
    <row r="1379" spans="1:11" x14ac:dyDescent="0.2">
      <c r="A1379" s="51">
        <f t="shared" si="24"/>
        <v>1371</v>
      </c>
      <c r="B1379" s="7" t="s">
        <v>2650</v>
      </c>
      <c r="C1379" s="7" t="s">
        <v>2088</v>
      </c>
      <c r="D1379" s="7" t="s">
        <v>2651</v>
      </c>
      <c r="E1379" s="48">
        <v>2020.07</v>
      </c>
      <c r="F1379" s="8" t="s">
        <v>768</v>
      </c>
      <c r="G1379" s="9">
        <v>1357</v>
      </c>
      <c r="H1379" s="9">
        <v>2323</v>
      </c>
      <c r="I1379" s="10" t="s">
        <v>41</v>
      </c>
      <c r="J1379" s="40" t="s">
        <v>50</v>
      </c>
      <c r="K1379" s="4"/>
    </row>
    <row r="1380" spans="1:11" x14ac:dyDescent="0.2">
      <c r="A1380" s="51">
        <f t="shared" si="24"/>
        <v>1372</v>
      </c>
      <c r="B1380" s="7" t="s">
        <v>3013</v>
      </c>
      <c r="C1380" s="7" t="s">
        <v>2765</v>
      </c>
      <c r="D1380" s="7" t="s">
        <v>735</v>
      </c>
      <c r="E1380" s="48" t="s">
        <v>2986</v>
      </c>
      <c r="F1380" s="8" t="s">
        <v>3014</v>
      </c>
      <c r="G1380" s="9">
        <v>628</v>
      </c>
      <c r="H1380" s="9">
        <v>1088</v>
      </c>
      <c r="I1380" s="10" t="s">
        <v>41</v>
      </c>
      <c r="J1380" s="40" t="s">
        <v>50</v>
      </c>
      <c r="K1380" s="4" t="s">
        <v>2968</v>
      </c>
    </row>
    <row r="1381" spans="1:11" x14ac:dyDescent="0.2">
      <c r="A1381" s="51">
        <f t="shared" si="24"/>
        <v>1373</v>
      </c>
      <c r="B1381" s="7" t="s">
        <v>938</v>
      </c>
      <c r="C1381" s="7" t="s">
        <v>2088</v>
      </c>
      <c r="D1381" s="11" t="s">
        <v>2178</v>
      </c>
      <c r="E1381" s="48">
        <v>2012.09</v>
      </c>
      <c r="F1381" s="8" t="s">
        <v>119</v>
      </c>
      <c r="G1381" s="9">
        <v>6733</v>
      </c>
      <c r="H1381" s="9">
        <v>10466</v>
      </c>
      <c r="I1381" s="10" t="s">
        <v>2117</v>
      </c>
      <c r="J1381" s="40" t="s">
        <v>50</v>
      </c>
      <c r="K1381" s="4"/>
    </row>
    <row r="1382" spans="1:11" x14ac:dyDescent="0.2">
      <c r="A1382" s="51">
        <f t="shared" si="24"/>
        <v>1374</v>
      </c>
      <c r="B1382" s="11" t="s">
        <v>939</v>
      </c>
      <c r="C1382" s="11" t="s">
        <v>2088</v>
      </c>
      <c r="D1382" s="11" t="s">
        <v>2292</v>
      </c>
      <c r="E1382" s="49">
        <v>2015.06</v>
      </c>
      <c r="F1382" s="12" t="s">
        <v>266</v>
      </c>
      <c r="G1382" s="13">
        <v>1004</v>
      </c>
      <c r="H1382" s="13">
        <v>1896</v>
      </c>
      <c r="I1382" s="14" t="s">
        <v>2187</v>
      </c>
      <c r="J1382" s="46" t="s">
        <v>50</v>
      </c>
      <c r="K1382" s="6" t="s">
        <v>2293</v>
      </c>
    </row>
    <row r="1383" spans="1:11" x14ac:dyDescent="0.2">
      <c r="A1383" s="51">
        <f t="shared" si="24"/>
        <v>1375</v>
      </c>
      <c r="B1383" s="11" t="s">
        <v>2350</v>
      </c>
      <c r="C1383" s="11" t="s">
        <v>2088</v>
      </c>
      <c r="D1383" s="11" t="s">
        <v>2178</v>
      </c>
      <c r="E1383" s="49">
        <v>2016.09</v>
      </c>
      <c r="F1383" s="12" t="s">
        <v>167</v>
      </c>
      <c r="G1383" s="13">
        <v>664</v>
      </c>
      <c r="H1383" s="13">
        <v>1328</v>
      </c>
      <c r="I1383" s="14" t="s">
        <v>40</v>
      </c>
      <c r="J1383" s="46" t="s">
        <v>50</v>
      </c>
      <c r="K1383" s="6"/>
    </row>
    <row r="1384" spans="1:11" x14ac:dyDescent="0.2">
      <c r="A1384" s="51">
        <f t="shared" si="24"/>
        <v>1376</v>
      </c>
      <c r="B1384" s="11" t="s">
        <v>940</v>
      </c>
      <c r="C1384" s="11" t="s">
        <v>2088</v>
      </c>
      <c r="D1384" s="15" t="s">
        <v>2363</v>
      </c>
      <c r="E1384" s="49">
        <v>2016.11</v>
      </c>
      <c r="F1384" s="12" t="s">
        <v>150</v>
      </c>
      <c r="G1384" s="16">
        <v>212</v>
      </c>
      <c r="H1384" s="17">
        <v>127</v>
      </c>
      <c r="I1384" s="18" t="s">
        <v>2364</v>
      </c>
      <c r="J1384" s="18" t="s">
        <v>2365</v>
      </c>
      <c r="K1384" s="6" t="s">
        <v>2366</v>
      </c>
    </row>
    <row r="1385" spans="1:11" x14ac:dyDescent="0.2">
      <c r="A1385" s="51">
        <f t="shared" si="24"/>
        <v>1377</v>
      </c>
      <c r="B1385" s="11" t="s">
        <v>941</v>
      </c>
      <c r="C1385" s="11" t="s">
        <v>2088</v>
      </c>
      <c r="D1385" s="11" t="s">
        <v>2178</v>
      </c>
      <c r="E1385" s="49">
        <v>2017.02</v>
      </c>
      <c r="F1385" s="12" t="s">
        <v>150</v>
      </c>
      <c r="G1385" s="16">
        <v>827</v>
      </c>
      <c r="H1385" s="13">
        <v>857</v>
      </c>
      <c r="I1385" s="14" t="s">
        <v>2365</v>
      </c>
      <c r="J1385" s="46" t="s">
        <v>2365</v>
      </c>
      <c r="K1385" s="6"/>
    </row>
    <row r="1386" spans="1:11" x14ac:dyDescent="0.2">
      <c r="A1386" s="51">
        <f t="shared" si="24"/>
        <v>1378</v>
      </c>
      <c r="B1386" s="21" t="s">
        <v>943</v>
      </c>
      <c r="C1386" s="21" t="s">
        <v>2088</v>
      </c>
      <c r="D1386" s="11" t="s">
        <v>2178</v>
      </c>
      <c r="E1386" s="49">
        <v>2017.09</v>
      </c>
      <c r="F1386" s="12" t="s">
        <v>2433</v>
      </c>
      <c r="G1386" s="13">
        <v>1296</v>
      </c>
      <c r="H1386" s="13">
        <v>3023</v>
      </c>
      <c r="I1386" s="14" t="s">
        <v>41</v>
      </c>
      <c r="J1386" s="46" t="s">
        <v>50</v>
      </c>
      <c r="K1386" s="6"/>
    </row>
    <row r="1387" spans="1:11" x14ac:dyDescent="0.2">
      <c r="A1387" s="51">
        <f t="shared" si="24"/>
        <v>1379</v>
      </c>
      <c r="B1387" s="21" t="s">
        <v>944</v>
      </c>
      <c r="C1387" s="11" t="s">
        <v>2088</v>
      </c>
      <c r="D1387" s="11" t="s">
        <v>2487</v>
      </c>
      <c r="E1387" s="49">
        <v>2018.04</v>
      </c>
      <c r="F1387" s="22" t="s">
        <v>532</v>
      </c>
      <c r="G1387" s="13">
        <v>1953</v>
      </c>
      <c r="H1387" s="13">
        <v>4262</v>
      </c>
      <c r="I1387" s="14" t="s">
        <v>2286</v>
      </c>
      <c r="J1387" s="46" t="s">
        <v>2486</v>
      </c>
      <c r="K1387" s="6" t="s">
        <v>2488</v>
      </c>
    </row>
    <row r="1388" spans="1:11" x14ac:dyDescent="0.2">
      <c r="A1388" s="51">
        <f t="shared" si="24"/>
        <v>1380</v>
      </c>
      <c r="B1388" s="11" t="s">
        <v>945</v>
      </c>
      <c r="C1388" s="24" t="s">
        <v>2088</v>
      </c>
      <c r="D1388" s="11" t="s">
        <v>2178</v>
      </c>
      <c r="E1388" s="49">
        <v>2018.08</v>
      </c>
      <c r="F1388" s="28" t="s">
        <v>549</v>
      </c>
      <c r="G1388" s="13">
        <v>6033</v>
      </c>
      <c r="H1388" s="13">
        <v>9483</v>
      </c>
      <c r="I1388" s="14" t="s">
        <v>2117</v>
      </c>
      <c r="J1388" s="46" t="s">
        <v>2090</v>
      </c>
      <c r="K1388" s="6" t="s">
        <v>2293</v>
      </c>
    </row>
    <row r="1389" spans="1:11" x14ac:dyDescent="0.2">
      <c r="A1389" s="51">
        <f t="shared" si="24"/>
        <v>1381</v>
      </c>
      <c r="B1389" s="7" t="s">
        <v>2070</v>
      </c>
      <c r="C1389" s="7" t="s">
        <v>2088</v>
      </c>
      <c r="D1389" s="7" t="s">
        <v>947</v>
      </c>
      <c r="E1389" s="7" t="s">
        <v>2068</v>
      </c>
      <c r="F1389" s="8" t="s">
        <v>315</v>
      </c>
      <c r="G1389" s="9">
        <v>5307</v>
      </c>
      <c r="H1389" s="9">
        <v>7661</v>
      </c>
      <c r="I1389" s="10" t="s">
        <v>41</v>
      </c>
      <c r="J1389" s="40" t="s">
        <v>50</v>
      </c>
      <c r="K1389" s="4" t="s">
        <v>2071</v>
      </c>
    </row>
    <row r="1390" spans="1:11" x14ac:dyDescent="0.2">
      <c r="A1390" s="51">
        <f t="shared" si="24"/>
        <v>1382</v>
      </c>
      <c r="B1390" s="7" t="s">
        <v>1527</v>
      </c>
      <c r="C1390" s="7" t="s">
        <v>2088</v>
      </c>
      <c r="D1390" s="7" t="s">
        <v>2162</v>
      </c>
      <c r="E1390" s="49">
        <v>2012.01</v>
      </c>
      <c r="F1390" s="8" t="s">
        <v>356</v>
      </c>
      <c r="G1390" s="9">
        <v>1709</v>
      </c>
      <c r="H1390" s="9">
        <v>4529</v>
      </c>
      <c r="I1390" s="10" t="s">
        <v>2163</v>
      </c>
      <c r="J1390" s="40" t="s">
        <v>50</v>
      </c>
      <c r="K1390" s="4"/>
    </row>
    <row r="1391" spans="1:11" x14ac:dyDescent="0.2">
      <c r="A1391" s="51">
        <f t="shared" si="24"/>
        <v>1383</v>
      </c>
      <c r="B1391" s="11" t="s">
        <v>1529</v>
      </c>
      <c r="C1391" s="11" t="s">
        <v>2088</v>
      </c>
      <c r="D1391" s="11" t="s">
        <v>2308</v>
      </c>
      <c r="E1391" s="49">
        <v>2015.09</v>
      </c>
      <c r="F1391" s="12" t="s">
        <v>226</v>
      </c>
      <c r="G1391" s="13">
        <v>957</v>
      </c>
      <c r="H1391" s="13">
        <v>1528</v>
      </c>
      <c r="I1391" s="14" t="s">
        <v>2276</v>
      </c>
      <c r="J1391" s="46" t="s">
        <v>50</v>
      </c>
      <c r="K1391" s="6"/>
    </row>
    <row r="1392" spans="1:11" x14ac:dyDescent="0.2">
      <c r="A1392" s="51">
        <f t="shared" si="24"/>
        <v>1384</v>
      </c>
      <c r="B1392" s="11" t="s">
        <v>1845</v>
      </c>
      <c r="C1392" s="21" t="s">
        <v>2088</v>
      </c>
      <c r="D1392" s="11" t="s">
        <v>2483</v>
      </c>
      <c r="E1392" s="49">
        <v>2018.03</v>
      </c>
      <c r="F1392" s="12" t="s">
        <v>2484</v>
      </c>
      <c r="G1392" s="13">
        <v>1971</v>
      </c>
      <c r="H1392" s="13">
        <v>4621</v>
      </c>
      <c r="I1392" s="14" t="s">
        <v>2</v>
      </c>
      <c r="J1392" s="46" t="s">
        <v>2090</v>
      </c>
      <c r="K1392" s="6"/>
    </row>
    <row r="1393" spans="1:11" x14ac:dyDescent="0.2">
      <c r="A1393" s="51">
        <f t="shared" si="24"/>
        <v>1385</v>
      </c>
      <c r="B1393" s="11" t="s">
        <v>1846</v>
      </c>
      <c r="C1393" s="11" t="s">
        <v>2088</v>
      </c>
      <c r="D1393" s="11" t="s">
        <v>2308</v>
      </c>
      <c r="E1393" s="49">
        <v>2018.11</v>
      </c>
      <c r="F1393" s="12" t="s">
        <v>2577</v>
      </c>
      <c r="G1393" s="29">
        <v>2138</v>
      </c>
      <c r="H1393" s="29">
        <v>4596</v>
      </c>
      <c r="I1393" s="33" t="s">
        <v>2117</v>
      </c>
      <c r="J1393" s="33" t="s">
        <v>2090</v>
      </c>
      <c r="K1393" s="6"/>
    </row>
    <row r="1394" spans="1:11" x14ac:dyDescent="0.2">
      <c r="A1394" s="51">
        <f t="shared" si="24"/>
        <v>1386</v>
      </c>
      <c r="B1394" s="11" t="s">
        <v>684</v>
      </c>
      <c r="C1394" s="11" t="s">
        <v>2088</v>
      </c>
      <c r="D1394" s="11" t="s">
        <v>2308</v>
      </c>
      <c r="E1394" s="49" t="s">
        <v>926</v>
      </c>
      <c r="F1394" s="31" t="s">
        <v>590</v>
      </c>
      <c r="G1394" s="13">
        <v>1660</v>
      </c>
      <c r="H1394" s="13">
        <v>3186</v>
      </c>
      <c r="I1394" s="33" t="s">
        <v>41</v>
      </c>
      <c r="J1394" s="33" t="s">
        <v>50</v>
      </c>
      <c r="K1394" s="4"/>
    </row>
    <row r="1395" spans="1:11" x14ac:dyDescent="0.2">
      <c r="A1395" s="51">
        <f t="shared" si="24"/>
        <v>1387</v>
      </c>
      <c r="B1395" s="7" t="s">
        <v>2815</v>
      </c>
      <c r="C1395" s="7" t="s">
        <v>2765</v>
      </c>
      <c r="D1395" s="7" t="s">
        <v>2816</v>
      </c>
      <c r="E1395" s="7" t="s">
        <v>2794</v>
      </c>
      <c r="F1395" s="8" t="s">
        <v>97</v>
      </c>
      <c r="G1395" s="9">
        <v>509</v>
      </c>
      <c r="H1395" s="9">
        <v>1105</v>
      </c>
      <c r="I1395" s="10" t="s">
        <v>41</v>
      </c>
      <c r="J1395" s="40" t="s">
        <v>50</v>
      </c>
      <c r="K1395" s="4" t="s">
        <v>780</v>
      </c>
    </row>
    <row r="1396" spans="1:11" x14ac:dyDescent="0.2">
      <c r="A1396" s="51">
        <f t="shared" ref="A1396:A1436" si="25">ROW()-8</f>
        <v>1388</v>
      </c>
      <c r="B1396" s="7" t="s">
        <v>1002</v>
      </c>
      <c r="C1396" s="7" t="s">
        <v>2088</v>
      </c>
      <c r="D1396" s="11" t="s">
        <v>718</v>
      </c>
      <c r="E1396" s="48">
        <v>2012.09</v>
      </c>
      <c r="F1396" s="8" t="s">
        <v>166</v>
      </c>
      <c r="G1396" s="9">
        <v>619</v>
      </c>
      <c r="H1396" s="9">
        <v>1276</v>
      </c>
      <c r="I1396" s="10" t="s">
        <v>853</v>
      </c>
      <c r="J1396" s="40" t="s">
        <v>50</v>
      </c>
      <c r="K1396" s="4"/>
    </row>
    <row r="1397" spans="1:11" x14ac:dyDescent="0.2">
      <c r="A1397" s="51">
        <f t="shared" si="25"/>
        <v>1389</v>
      </c>
      <c r="B1397" s="11" t="s">
        <v>1003</v>
      </c>
      <c r="C1397" s="7" t="s">
        <v>2088</v>
      </c>
      <c r="D1397" s="11" t="s">
        <v>718</v>
      </c>
      <c r="E1397" s="49">
        <v>2014.04</v>
      </c>
      <c r="F1397" s="36" t="s">
        <v>233</v>
      </c>
      <c r="G1397" s="37">
        <v>1161</v>
      </c>
      <c r="H1397" s="9">
        <v>1425</v>
      </c>
      <c r="I1397" s="10" t="s">
        <v>2</v>
      </c>
      <c r="J1397" s="40" t="s">
        <v>50</v>
      </c>
      <c r="K1397" s="5"/>
    </row>
    <row r="1398" spans="1:11" x14ac:dyDescent="0.2">
      <c r="A1398" s="51">
        <f t="shared" si="25"/>
        <v>1390</v>
      </c>
      <c r="B1398" s="7" t="s">
        <v>1004</v>
      </c>
      <c r="C1398" s="7" t="s">
        <v>2088</v>
      </c>
      <c r="D1398" s="7" t="s">
        <v>718</v>
      </c>
      <c r="E1398" s="49">
        <v>2015.01</v>
      </c>
      <c r="F1398" s="8" t="s">
        <v>184</v>
      </c>
      <c r="G1398" s="9">
        <v>231</v>
      </c>
      <c r="H1398" s="9">
        <v>360</v>
      </c>
      <c r="I1398" s="10" t="s">
        <v>2117</v>
      </c>
      <c r="J1398" s="40" t="s">
        <v>50</v>
      </c>
      <c r="K1398" s="4"/>
    </row>
    <row r="1399" spans="1:11" x14ac:dyDescent="0.2">
      <c r="A1399" s="51">
        <f t="shared" si="25"/>
        <v>1391</v>
      </c>
      <c r="B1399" s="11" t="s">
        <v>1005</v>
      </c>
      <c r="C1399" s="11" t="s">
        <v>2088</v>
      </c>
      <c r="D1399" s="11" t="s">
        <v>718</v>
      </c>
      <c r="E1399" s="49">
        <v>2015.11</v>
      </c>
      <c r="F1399" s="12" t="s">
        <v>139</v>
      </c>
      <c r="G1399" s="13">
        <v>517</v>
      </c>
      <c r="H1399" s="13">
        <v>1101</v>
      </c>
      <c r="I1399" s="14" t="s">
        <v>2326</v>
      </c>
      <c r="J1399" s="46" t="s">
        <v>50</v>
      </c>
      <c r="K1399" s="6"/>
    </row>
    <row r="1400" spans="1:11" x14ac:dyDescent="0.2">
      <c r="A1400" s="51">
        <f t="shared" si="25"/>
        <v>1392</v>
      </c>
      <c r="B1400" s="11" t="s">
        <v>1006</v>
      </c>
      <c r="C1400" s="21" t="s">
        <v>2088</v>
      </c>
      <c r="D1400" s="11" t="s">
        <v>718</v>
      </c>
      <c r="E1400" s="49">
        <v>2017.05</v>
      </c>
      <c r="F1400" s="12" t="s">
        <v>120</v>
      </c>
      <c r="G1400" s="13">
        <v>384</v>
      </c>
      <c r="H1400" s="13">
        <v>888</v>
      </c>
      <c r="I1400" s="14" t="s">
        <v>4</v>
      </c>
      <c r="J1400" s="18" t="s">
        <v>50</v>
      </c>
      <c r="K1400" s="6"/>
    </row>
    <row r="1401" spans="1:11" x14ac:dyDescent="0.2">
      <c r="A1401" s="51">
        <f t="shared" si="25"/>
        <v>1393</v>
      </c>
      <c r="B1401" s="21" t="s">
        <v>1007</v>
      </c>
      <c r="C1401" s="11" t="s">
        <v>2088</v>
      </c>
      <c r="D1401" s="11" t="s">
        <v>718</v>
      </c>
      <c r="E1401" s="49">
        <v>2017.11</v>
      </c>
      <c r="F1401" s="12" t="s">
        <v>505</v>
      </c>
      <c r="G1401" s="13">
        <v>500</v>
      </c>
      <c r="H1401" s="13">
        <v>1162</v>
      </c>
      <c r="I1401" s="14" t="s">
        <v>40</v>
      </c>
      <c r="J1401" s="46" t="s">
        <v>50</v>
      </c>
      <c r="K1401" s="6"/>
    </row>
    <row r="1402" spans="1:11" x14ac:dyDescent="0.2">
      <c r="A1402" s="51">
        <f t="shared" si="25"/>
        <v>1394</v>
      </c>
      <c r="B1402" s="21" t="s">
        <v>2899</v>
      </c>
      <c r="C1402" s="11" t="s">
        <v>2088</v>
      </c>
      <c r="D1402" s="11" t="s">
        <v>2900</v>
      </c>
      <c r="E1402" s="49" t="s">
        <v>2896</v>
      </c>
      <c r="F1402" s="12" t="s">
        <v>387</v>
      </c>
      <c r="G1402" s="13">
        <v>870</v>
      </c>
      <c r="H1402" s="13">
        <v>1830</v>
      </c>
      <c r="I1402" s="14" t="s">
        <v>41</v>
      </c>
      <c r="J1402" s="46" t="s">
        <v>50</v>
      </c>
      <c r="K1402" s="6" t="s">
        <v>781</v>
      </c>
    </row>
    <row r="1403" spans="1:11" x14ac:dyDescent="0.2">
      <c r="A1403" s="51">
        <f t="shared" si="25"/>
        <v>1395</v>
      </c>
      <c r="B1403" s="11" t="s">
        <v>846</v>
      </c>
      <c r="C1403" s="7" t="s">
        <v>2088</v>
      </c>
      <c r="D1403" s="11" t="s">
        <v>56</v>
      </c>
      <c r="E1403" s="48">
        <v>2013.04</v>
      </c>
      <c r="F1403" s="8" t="s">
        <v>373</v>
      </c>
      <c r="G1403" s="9">
        <v>2022</v>
      </c>
      <c r="H1403" s="9">
        <v>6006</v>
      </c>
      <c r="I1403" s="10" t="s">
        <v>2117</v>
      </c>
      <c r="J1403" s="40" t="s">
        <v>50</v>
      </c>
      <c r="K1403" s="4" t="s">
        <v>2170</v>
      </c>
    </row>
    <row r="1404" spans="1:11" x14ac:dyDescent="0.2">
      <c r="A1404" s="51">
        <f t="shared" si="25"/>
        <v>1396</v>
      </c>
      <c r="B1404" s="11" t="s">
        <v>847</v>
      </c>
      <c r="C1404" s="30" t="s">
        <v>2088</v>
      </c>
      <c r="D1404" s="30" t="s">
        <v>56</v>
      </c>
      <c r="E1404" s="49">
        <v>2019.03</v>
      </c>
      <c r="F1404" s="31" t="s">
        <v>609</v>
      </c>
      <c r="G1404" s="13">
        <v>747</v>
      </c>
      <c r="H1404" s="13">
        <v>2015</v>
      </c>
      <c r="I1404" s="33" t="s">
        <v>40</v>
      </c>
      <c r="J1404" s="33" t="s">
        <v>33</v>
      </c>
      <c r="K1404" s="4" t="s">
        <v>2608</v>
      </c>
    </row>
    <row r="1405" spans="1:11" x14ac:dyDescent="0.2">
      <c r="A1405" s="51">
        <f t="shared" si="25"/>
        <v>1397</v>
      </c>
      <c r="B1405" s="7" t="s">
        <v>1325</v>
      </c>
      <c r="C1405" s="7" t="s">
        <v>2088</v>
      </c>
      <c r="D1405" s="11" t="s">
        <v>2105</v>
      </c>
      <c r="E1405" s="48">
        <v>2006.04</v>
      </c>
      <c r="F1405" s="8" t="s">
        <v>144</v>
      </c>
      <c r="G1405" s="9">
        <v>5450</v>
      </c>
      <c r="H1405" s="9">
        <v>2840</v>
      </c>
      <c r="I1405" s="10" t="s">
        <v>2</v>
      </c>
      <c r="J1405" s="40" t="s">
        <v>50</v>
      </c>
      <c r="K1405" s="4"/>
    </row>
    <row r="1406" spans="1:11" x14ac:dyDescent="0.2">
      <c r="A1406" s="51">
        <f t="shared" si="25"/>
        <v>1398</v>
      </c>
      <c r="B1406" s="11" t="s">
        <v>1327</v>
      </c>
      <c r="C1406" s="7" t="s">
        <v>2088</v>
      </c>
      <c r="D1406" s="11" t="s">
        <v>2109</v>
      </c>
      <c r="E1406" s="49" t="s">
        <v>2108</v>
      </c>
      <c r="F1406" s="12" t="s">
        <v>244</v>
      </c>
      <c r="G1406" s="13">
        <v>22452</v>
      </c>
      <c r="H1406" s="13">
        <v>41751</v>
      </c>
      <c r="I1406" s="14" t="s">
        <v>2</v>
      </c>
      <c r="J1406" s="46" t="s">
        <v>50</v>
      </c>
      <c r="K1406" s="6"/>
    </row>
    <row r="1407" spans="1:11" x14ac:dyDescent="0.2">
      <c r="A1407" s="51">
        <f t="shared" si="25"/>
        <v>1399</v>
      </c>
      <c r="B1407" s="7" t="s">
        <v>1332</v>
      </c>
      <c r="C1407" s="7" t="s">
        <v>2088</v>
      </c>
      <c r="D1407" s="11" t="s">
        <v>2109</v>
      </c>
      <c r="E1407" s="48">
        <v>2009.12</v>
      </c>
      <c r="F1407" s="8" t="s">
        <v>468</v>
      </c>
      <c r="G1407" s="9">
        <v>19644</v>
      </c>
      <c r="H1407" s="9">
        <v>39848</v>
      </c>
      <c r="I1407" s="10" t="s">
        <v>2</v>
      </c>
      <c r="J1407" s="40" t="s">
        <v>50</v>
      </c>
      <c r="K1407" s="4"/>
    </row>
    <row r="1408" spans="1:11" x14ac:dyDescent="0.2">
      <c r="A1408" s="51">
        <f t="shared" si="25"/>
        <v>1400</v>
      </c>
      <c r="B1408" s="7" t="s">
        <v>58</v>
      </c>
      <c r="C1408" s="7" t="s">
        <v>2088</v>
      </c>
      <c r="D1408" s="11" t="s">
        <v>2109</v>
      </c>
      <c r="E1408" s="49">
        <v>2010.08</v>
      </c>
      <c r="F1408" s="8" t="s">
        <v>425</v>
      </c>
      <c r="G1408" s="9">
        <v>3209</v>
      </c>
      <c r="H1408" s="9">
        <v>4052</v>
      </c>
      <c r="I1408" s="10" t="s">
        <v>2</v>
      </c>
      <c r="J1408" s="40" t="s">
        <v>50</v>
      </c>
      <c r="K1408" s="4"/>
    </row>
    <row r="1409" spans="1:11" x14ac:dyDescent="0.2">
      <c r="A1409" s="51">
        <f t="shared" si="25"/>
        <v>1401</v>
      </c>
      <c r="B1409" s="7" t="s">
        <v>59</v>
      </c>
      <c r="C1409" s="7" t="s">
        <v>2088</v>
      </c>
      <c r="D1409" s="11" t="s">
        <v>2109</v>
      </c>
      <c r="E1409" s="49">
        <v>2010.08</v>
      </c>
      <c r="F1409" s="8" t="s">
        <v>425</v>
      </c>
      <c r="G1409" s="9">
        <v>2549</v>
      </c>
      <c r="H1409" s="9">
        <v>3169</v>
      </c>
      <c r="I1409" s="10" t="s">
        <v>2</v>
      </c>
      <c r="J1409" s="40" t="s">
        <v>50</v>
      </c>
      <c r="K1409" s="4"/>
    </row>
    <row r="1410" spans="1:11" x14ac:dyDescent="0.2">
      <c r="A1410" s="51">
        <f t="shared" si="25"/>
        <v>1402</v>
      </c>
      <c r="B1410" s="7" t="s">
        <v>60</v>
      </c>
      <c r="C1410" s="7" t="s">
        <v>2088</v>
      </c>
      <c r="D1410" s="11" t="s">
        <v>2109</v>
      </c>
      <c r="E1410" s="49">
        <v>2010.08</v>
      </c>
      <c r="F1410" s="8" t="s">
        <v>425</v>
      </c>
      <c r="G1410" s="9">
        <v>1180</v>
      </c>
      <c r="H1410" s="9">
        <v>1483</v>
      </c>
      <c r="I1410" s="10" t="s">
        <v>2</v>
      </c>
      <c r="J1410" s="40" t="s">
        <v>50</v>
      </c>
      <c r="K1410" s="4"/>
    </row>
    <row r="1411" spans="1:11" x14ac:dyDescent="0.2">
      <c r="A1411" s="51">
        <f t="shared" si="25"/>
        <v>1403</v>
      </c>
      <c r="B1411" s="7" t="s">
        <v>61</v>
      </c>
      <c r="C1411" s="7" t="s">
        <v>2088</v>
      </c>
      <c r="D1411" s="11" t="s">
        <v>2109</v>
      </c>
      <c r="E1411" s="49">
        <v>2010.08</v>
      </c>
      <c r="F1411" s="8" t="s">
        <v>425</v>
      </c>
      <c r="G1411" s="9">
        <v>2551</v>
      </c>
      <c r="H1411" s="9">
        <v>1789</v>
      </c>
      <c r="I1411" s="10" t="s">
        <v>2</v>
      </c>
      <c r="J1411" s="40" t="s">
        <v>50</v>
      </c>
      <c r="K1411" s="4"/>
    </row>
    <row r="1412" spans="1:11" x14ac:dyDescent="0.2">
      <c r="A1412" s="51">
        <f t="shared" si="25"/>
        <v>1404</v>
      </c>
      <c r="B1412" s="11" t="s">
        <v>1338</v>
      </c>
      <c r="C1412" s="7" t="s">
        <v>2088</v>
      </c>
      <c r="D1412" s="11" t="s">
        <v>2109</v>
      </c>
      <c r="E1412" s="48">
        <v>2013.03</v>
      </c>
      <c r="F1412" s="8" t="s">
        <v>371</v>
      </c>
      <c r="G1412" s="9">
        <v>8195</v>
      </c>
      <c r="H1412" s="9">
        <v>19782</v>
      </c>
      <c r="I1412" s="10" t="s">
        <v>2191</v>
      </c>
      <c r="J1412" s="40" t="s">
        <v>50</v>
      </c>
      <c r="K1412" s="4"/>
    </row>
    <row r="1413" spans="1:11" x14ac:dyDescent="0.2">
      <c r="A1413" s="51">
        <f t="shared" si="25"/>
        <v>1405</v>
      </c>
      <c r="B1413" s="11" t="s">
        <v>1339</v>
      </c>
      <c r="C1413" s="7" t="s">
        <v>2088</v>
      </c>
      <c r="D1413" s="11" t="s">
        <v>2192</v>
      </c>
      <c r="E1413" s="48">
        <v>2013.03</v>
      </c>
      <c r="F1413" s="8" t="s">
        <v>371</v>
      </c>
      <c r="G1413" s="9">
        <v>4316</v>
      </c>
      <c r="H1413" s="9">
        <v>8892</v>
      </c>
      <c r="I1413" s="10" t="s">
        <v>2193</v>
      </c>
      <c r="J1413" s="40" t="s">
        <v>50</v>
      </c>
      <c r="K1413" s="4"/>
    </row>
    <row r="1414" spans="1:11" x14ac:dyDescent="0.2">
      <c r="A1414" s="51">
        <f t="shared" si="25"/>
        <v>1406</v>
      </c>
      <c r="B1414" s="11" t="s">
        <v>1340</v>
      </c>
      <c r="C1414" s="7" t="s">
        <v>2088</v>
      </c>
      <c r="D1414" s="11" t="s">
        <v>2109</v>
      </c>
      <c r="E1414" s="48">
        <v>2013.03</v>
      </c>
      <c r="F1414" s="8" t="s">
        <v>371</v>
      </c>
      <c r="G1414" s="9">
        <v>1335</v>
      </c>
      <c r="H1414" s="9">
        <v>2893</v>
      </c>
      <c r="I1414" s="10" t="s">
        <v>2188</v>
      </c>
      <c r="J1414" s="40" t="s">
        <v>50</v>
      </c>
      <c r="K1414" s="4"/>
    </row>
    <row r="1415" spans="1:11" x14ac:dyDescent="0.2">
      <c r="A1415" s="51">
        <f t="shared" si="25"/>
        <v>1407</v>
      </c>
      <c r="B1415" s="11" t="s">
        <v>1341</v>
      </c>
      <c r="C1415" s="7" t="s">
        <v>2088</v>
      </c>
      <c r="D1415" s="11" t="s">
        <v>2109</v>
      </c>
      <c r="E1415" s="48">
        <v>2013.12</v>
      </c>
      <c r="F1415" s="8" t="s">
        <v>309</v>
      </c>
      <c r="G1415" s="9">
        <v>1762</v>
      </c>
      <c r="H1415" s="9">
        <v>2432</v>
      </c>
      <c r="I1415" s="10" t="s">
        <v>2117</v>
      </c>
      <c r="J1415" s="40" t="s">
        <v>50</v>
      </c>
      <c r="K1415" s="4"/>
    </row>
    <row r="1416" spans="1:11" x14ac:dyDescent="0.2">
      <c r="A1416" s="51">
        <f t="shared" si="25"/>
        <v>1408</v>
      </c>
      <c r="B1416" s="11" t="s">
        <v>1342</v>
      </c>
      <c r="C1416" s="7" t="s">
        <v>2088</v>
      </c>
      <c r="D1416" s="11" t="s">
        <v>2109</v>
      </c>
      <c r="E1416" s="48">
        <v>2013.12</v>
      </c>
      <c r="F1416" s="8" t="s">
        <v>309</v>
      </c>
      <c r="G1416" s="9">
        <v>1648</v>
      </c>
      <c r="H1416" s="9">
        <v>2736</v>
      </c>
      <c r="I1416" s="10" t="s">
        <v>2117</v>
      </c>
      <c r="J1416" s="40" t="s">
        <v>50</v>
      </c>
      <c r="K1416" s="4"/>
    </row>
    <row r="1417" spans="1:11" x14ac:dyDescent="0.2">
      <c r="A1417" s="51">
        <f t="shared" si="25"/>
        <v>1409</v>
      </c>
      <c r="B1417" s="11" t="s">
        <v>1343</v>
      </c>
      <c r="C1417" s="7" t="s">
        <v>2088</v>
      </c>
      <c r="D1417" s="11" t="s">
        <v>2109</v>
      </c>
      <c r="E1417" s="48">
        <v>2013.12</v>
      </c>
      <c r="F1417" s="8" t="s">
        <v>309</v>
      </c>
      <c r="G1417" s="9">
        <v>2337</v>
      </c>
      <c r="H1417" s="9">
        <v>4203</v>
      </c>
      <c r="I1417" s="10" t="s">
        <v>2117</v>
      </c>
      <c r="J1417" s="40" t="s">
        <v>50</v>
      </c>
      <c r="K1417" s="4"/>
    </row>
    <row r="1418" spans="1:11" x14ac:dyDescent="0.2">
      <c r="A1418" s="51">
        <f t="shared" si="25"/>
        <v>1410</v>
      </c>
      <c r="B1418" s="11" t="s">
        <v>1344</v>
      </c>
      <c r="C1418" s="7" t="s">
        <v>2088</v>
      </c>
      <c r="D1418" s="11" t="s">
        <v>2222</v>
      </c>
      <c r="E1418" s="48">
        <v>2013.12</v>
      </c>
      <c r="F1418" s="8" t="s">
        <v>309</v>
      </c>
      <c r="G1418" s="9">
        <v>1900</v>
      </c>
      <c r="H1418" s="9">
        <v>2721</v>
      </c>
      <c r="I1418" s="10" t="s">
        <v>2117</v>
      </c>
      <c r="J1418" s="40" t="s">
        <v>50</v>
      </c>
      <c r="K1418" s="4"/>
    </row>
    <row r="1419" spans="1:11" x14ac:dyDescent="0.2">
      <c r="A1419" s="51">
        <f t="shared" si="25"/>
        <v>1411</v>
      </c>
      <c r="B1419" s="11" t="s">
        <v>1345</v>
      </c>
      <c r="C1419" s="7" t="s">
        <v>2088</v>
      </c>
      <c r="D1419" s="11" t="s">
        <v>2109</v>
      </c>
      <c r="E1419" s="48">
        <v>2013.12</v>
      </c>
      <c r="F1419" s="8" t="s">
        <v>309</v>
      </c>
      <c r="G1419" s="9">
        <v>1949</v>
      </c>
      <c r="H1419" s="9">
        <v>2761</v>
      </c>
      <c r="I1419" s="10" t="s">
        <v>2223</v>
      </c>
      <c r="J1419" s="40" t="s">
        <v>50</v>
      </c>
      <c r="K1419" s="4"/>
    </row>
    <row r="1420" spans="1:11" x14ac:dyDescent="0.2">
      <c r="A1420" s="51">
        <f t="shared" si="25"/>
        <v>1412</v>
      </c>
      <c r="B1420" s="11" t="s">
        <v>1346</v>
      </c>
      <c r="C1420" s="7" t="s">
        <v>2088</v>
      </c>
      <c r="D1420" s="11" t="s">
        <v>2109</v>
      </c>
      <c r="E1420" s="48">
        <v>2013.12</v>
      </c>
      <c r="F1420" s="8" t="s">
        <v>309</v>
      </c>
      <c r="G1420" s="9">
        <v>1949</v>
      </c>
      <c r="H1420" s="9">
        <v>2761</v>
      </c>
      <c r="I1420" s="10" t="s">
        <v>2117</v>
      </c>
      <c r="J1420" s="40" t="s">
        <v>50</v>
      </c>
      <c r="K1420" s="4"/>
    </row>
    <row r="1421" spans="1:11" x14ac:dyDescent="0.2">
      <c r="A1421" s="51">
        <f t="shared" si="25"/>
        <v>1413</v>
      </c>
      <c r="B1421" s="11" t="s">
        <v>1347</v>
      </c>
      <c r="C1421" s="7" t="s">
        <v>2088</v>
      </c>
      <c r="D1421" s="11" t="s">
        <v>2222</v>
      </c>
      <c r="E1421" s="48">
        <v>2013.12</v>
      </c>
      <c r="F1421" s="8" t="s">
        <v>309</v>
      </c>
      <c r="G1421" s="9">
        <v>2388</v>
      </c>
      <c r="H1421" s="9">
        <v>3995</v>
      </c>
      <c r="I1421" s="10" t="s">
        <v>2223</v>
      </c>
      <c r="J1421" s="40" t="s">
        <v>50</v>
      </c>
      <c r="K1421" s="4"/>
    </row>
    <row r="1422" spans="1:11" x14ac:dyDescent="0.2">
      <c r="A1422" s="51">
        <f t="shared" si="25"/>
        <v>1414</v>
      </c>
      <c r="B1422" s="11" t="s">
        <v>1348</v>
      </c>
      <c r="C1422" s="7" t="s">
        <v>2088</v>
      </c>
      <c r="D1422" s="11" t="s">
        <v>2109</v>
      </c>
      <c r="E1422" s="48">
        <v>2013.12</v>
      </c>
      <c r="F1422" s="8" t="s">
        <v>309</v>
      </c>
      <c r="G1422" s="9">
        <v>1077</v>
      </c>
      <c r="H1422" s="9">
        <v>1655</v>
      </c>
      <c r="I1422" s="10" t="s">
        <v>2223</v>
      </c>
      <c r="J1422" s="40" t="s">
        <v>50</v>
      </c>
      <c r="K1422" s="4"/>
    </row>
    <row r="1423" spans="1:11" x14ac:dyDescent="0.2">
      <c r="A1423" s="51">
        <f t="shared" si="25"/>
        <v>1415</v>
      </c>
      <c r="B1423" s="11" t="s">
        <v>1349</v>
      </c>
      <c r="C1423" s="7" t="s">
        <v>2088</v>
      </c>
      <c r="D1423" s="11" t="s">
        <v>2109</v>
      </c>
      <c r="E1423" s="48">
        <v>2013.12</v>
      </c>
      <c r="F1423" s="8" t="s">
        <v>309</v>
      </c>
      <c r="G1423" s="9">
        <v>885</v>
      </c>
      <c r="H1423" s="9">
        <v>1309</v>
      </c>
      <c r="I1423" s="10" t="s">
        <v>2224</v>
      </c>
      <c r="J1423" s="40" t="s">
        <v>50</v>
      </c>
      <c r="K1423" s="4"/>
    </row>
    <row r="1424" spans="1:11" x14ac:dyDescent="0.2">
      <c r="A1424" s="51">
        <f t="shared" si="25"/>
        <v>1416</v>
      </c>
      <c r="B1424" s="11" t="s">
        <v>1350</v>
      </c>
      <c r="C1424" s="7" t="s">
        <v>2088</v>
      </c>
      <c r="D1424" s="11" t="s">
        <v>2109</v>
      </c>
      <c r="E1424" s="48">
        <v>2013.12</v>
      </c>
      <c r="F1424" s="8" t="s">
        <v>309</v>
      </c>
      <c r="G1424" s="9">
        <v>1149</v>
      </c>
      <c r="H1424" s="9">
        <v>1852</v>
      </c>
      <c r="I1424" s="10" t="s">
        <v>2117</v>
      </c>
      <c r="J1424" s="40" t="s">
        <v>50</v>
      </c>
      <c r="K1424" s="4"/>
    </row>
    <row r="1425" spans="1:11" x14ac:dyDescent="0.2">
      <c r="A1425" s="51">
        <f t="shared" si="25"/>
        <v>1417</v>
      </c>
      <c r="B1425" s="7" t="s">
        <v>1217</v>
      </c>
      <c r="C1425" s="7" t="s">
        <v>2088</v>
      </c>
      <c r="D1425" s="7" t="s">
        <v>2109</v>
      </c>
      <c r="E1425" s="49">
        <v>2014.09</v>
      </c>
      <c r="F1425" s="8" t="s">
        <v>144</v>
      </c>
      <c r="G1425" s="9">
        <v>389</v>
      </c>
      <c r="H1425" s="9">
        <v>655</v>
      </c>
      <c r="I1425" s="10" t="s">
        <v>2117</v>
      </c>
      <c r="J1425" s="40" t="s">
        <v>50</v>
      </c>
      <c r="K1425" s="4"/>
    </row>
    <row r="1426" spans="1:11" x14ac:dyDescent="0.2">
      <c r="A1426" s="51">
        <f t="shared" si="25"/>
        <v>1418</v>
      </c>
      <c r="B1426" s="7" t="s">
        <v>1528</v>
      </c>
      <c r="C1426" s="7" t="s">
        <v>2088</v>
      </c>
      <c r="D1426" s="11" t="s">
        <v>528</v>
      </c>
      <c r="E1426" s="48">
        <v>2012.08</v>
      </c>
      <c r="F1426" s="8" t="s">
        <v>354</v>
      </c>
      <c r="G1426" s="9">
        <v>1622</v>
      </c>
      <c r="H1426" s="9">
        <v>2596</v>
      </c>
      <c r="I1426" s="10" t="s">
        <v>2176</v>
      </c>
      <c r="J1426" s="40" t="s">
        <v>50</v>
      </c>
      <c r="K1426" s="4"/>
    </row>
    <row r="1427" spans="1:11" x14ac:dyDescent="0.2">
      <c r="A1427" s="51">
        <f>ROW()-8</f>
        <v>1419</v>
      </c>
      <c r="B1427" s="7" t="s">
        <v>1009</v>
      </c>
      <c r="C1427" s="7" t="s">
        <v>2088</v>
      </c>
      <c r="D1427" s="7" t="s">
        <v>2100</v>
      </c>
      <c r="E1427" s="48">
        <v>2005.09</v>
      </c>
      <c r="F1427" s="8" t="s">
        <v>483</v>
      </c>
      <c r="G1427" s="9">
        <v>83</v>
      </c>
      <c r="H1427" s="9">
        <v>126</v>
      </c>
      <c r="I1427" s="10" t="s">
        <v>2</v>
      </c>
      <c r="J1427" s="40" t="s">
        <v>50</v>
      </c>
      <c r="K1427" s="4"/>
    </row>
    <row r="1428" spans="1:11" x14ac:dyDescent="0.2">
      <c r="A1428" s="51">
        <f>ROW()-8</f>
        <v>1420</v>
      </c>
      <c r="B1428" s="7" t="s">
        <v>1378</v>
      </c>
      <c r="C1428" s="21" t="s">
        <v>2088</v>
      </c>
      <c r="D1428" s="11" t="s">
        <v>2100</v>
      </c>
      <c r="E1428" s="49">
        <v>2014.07</v>
      </c>
      <c r="F1428" s="8" t="s">
        <v>188</v>
      </c>
      <c r="G1428" s="9">
        <v>1055</v>
      </c>
      <c r="H1428" s="9">
        <v>2331</v>
      </c>
      <c r="I1428" s="10" t="s">
        <v>2253</v>
      </c>
      <c r="J1428" s="40" t="s">
        <v>50</v>
      </c>
      <c r="K1428" s="4"/>
    </row>
    <row r="1429" spans="1:11" x14ac:dyDescent="0.2">
      <c r="A1429" s="51">
        <f>ROW()-8</f>
        <v>1421</v>
      </c>
      <c r="B1429" s="11" t="s">
        <v>2338</v>
      </c>
      <c r="C1429" s="21" t="s">
        <v>2088</v>
      </c>
      <c r="D1429" s="11" t="s">
        <v>2100</v>
      </c>
      <c r="E1429" s="49">
        <v>2016.06</v>
      </c>
      <c r="F1429" s="12" t="s">
        <v>204</v>
      </c>
      <c r="G1429" s="13">
        <v>1177</v>
      </c>
      <c r="H1429" s="13">
        <v>2834</v>
      </c>
      <c r="I1429" s="14" t="s">
        <v>2169</v>
      </c>
      <c r="J1429" s="46" t="s">
        <v>50</v>
      </c>
      <c r="K1429" s="6"/>
    </row>
    <row r="1430" spans="1:11" x14ac:dyDescent="0.2">
      <c r="A1430" s="51">
        <f>ROW()-8</f>
        <v>1422</v>
      </c>
      <c r="B1430" s="21" t="s">
        <v>1844</v>
      </c>
      <c r="C1430" s="21" t="s">
        <v>2088</v>
      </c>
      <c r="D1430" s="11" t="s">
        <v>2100</v>
      </c>
      <c r="E1430" s="49">
        <v>2017.08</v>
      </c>
      <c r="F1430" s="12" t="s">
        <v>75</v>
      </c>
      <c r="G1430" s="13">
        <v>155.68</v>
      </c>
      <c r="H1430" s="13">
        <v>307</v>
      </c>
      <c r="I1430" s="14" t="s">
        <v>2</v>
      </c>
      <c r="J1430" s="46" t="s">
        <v>50</v>
      </c>
      <c r="K1430" s="6"/>
    </row>
    <row r="1431" spans="1:11" x14ac:dyDescent="0.2">
      <c r="A1431" s="51">
        <f>ROW()-8</f>
        <v>1423</v>
      </c>
      <c r="B1431" s="21" t="s">
        <v>2000</v>
      </c>
      <c r="C1431" s="21" t="s">
        <v>2088</v>
      </c>
      <c r="D1431" s="11" t="s">
        <v>2100</v>
      </c>
      <c r="E1431" s="49">
        <v>2017.11</v>
      </c>
      <c r="F1431" s="12" t="s">
        <v>138</v>
      </c>
      <c r="G1431" s="13">
        <v>483</v>
      </c>
      <c r="H1431" s="13">
        <v>1019</v>
      </c>
      <c r="I1431" s="14" t="s">
        <v>40</v>
      </c>
      <c r="J1431" s="46" t="s">
        <v>50</v>
      </c>
      <c r="K1431" s="6"/>
    </row>
    <row r="1432" spans="1:11" x14ac:dyDescent="0.2">
      <c r="A1432" s="51">
        <f t="shared" si="25"/>
        <v>1424</v>
      </c>
      <c r="B1432" s="7" t="s">
        <v>1375</v>
      </c>
      <c r="C1432" s="11" t="s">
        <v>2088</v>
      </c>
      <c r="D1432" s="8" t="s">
        <v>596</v>
      </c>
      <c r="E1432" s="61" t="s">
        <v>2604</v>
      </c>
      <c r="F1432" s="7" t="s">
        <v>597</v>
      </c>
      <c r="G1432" s="43">
        <v>681</v>
      </c>
      <c r="H1432" s="43">
        <v>1548</v>
      </c>
      <c r="I1432" s="44" t="s">
        <v>2317</v>
      </c>
      <c r="J1432" s="80" t="s">
        <v>33</v>
      </c>
      <c r="K1432" s="34" t="s">
        <v>2595</v>
      </c>
    </row>
    <row r="1433" spans="1:11" x14ac:dyDescent="0.2">
      <c r="A1433" s="51">
        <f t="shared" si="25"/>
        <v>1425</v>
      </c>
      <c r="B1433" s="11" t="s">
        <v>1376</v>
      </c>
      <c r="C1433" s="11" t="s">
        <v>2088</v>
      </c>
      <c r="D1433" s="30" t="s">
        <v>596</v>
      </c>
      <c r="E1433" s="49">
        <v>2019.12</v>
      </c>
      <c r="F1433" s="31" t="s">
        <v>708</v>
      </c>
      <c r="G1433" s="13">
        <v>700</v>
      </c>
      <c r="H1433" s="13">
        <v>1524</v>
      </c>
      <c r="I1433" s="33" t="s">
        <v>41</v>
      </c>
      <c r="J1433" s="33" t="s">
        <v>50</v>
      </c>
      <c r="K1433" s="4" t="s">
        <v>2245</v>
      </c>
    </row>
    <row r="1434" spans="1:11" x14ac:dyDescent="0.2">
      <c r="A1434" s="51">
        <f t="shared" si="25"/>
        <v>1426</v>
      </c>
      <c r="B1434" s="11" t="s">
        <v>1377</v>
      </c>
      <c r="C1434" s="11" t="s">
        <v>2088</v>
      </c>
      <c r="D1434" s="30" t="s">
        <v>596</v>
      </c>
      <c r="E1434" s="49">
        <v>2020.02</v>
      </c>
      <c r="F1434" s="31" t="s">
        <v>713</v>
      </c>
      <c r="G1434" s="13">
        <v>848</v>
      </c>
      <c r="H1434" s="13">
        <v>2159</v>
      </c>
      <c r="I1434" s="33" t="s">
        <v>41</v>
      </c>
      <c r="J1434" s="33" t="s">
        <v>50</v>
      </c>
      <c r="K1434" s="4" t="s">
        <v>2245</v>
      </c>
    </row>
    <row r="1435" spans="1:11" s="52" customFormat="1" x14ac:dyDescent="0.2">
      <c r="A1435" s="51">
        <f t="shared" si="25"/>
        <v>1427</v>
      </c>
      <c r="B1435" s="7" t="s">
        <v>946</v>
      </c>
      <c r="C1435" s="7" t="s">
        <v>2088</v>
      </c>
      <c r="D1435" s="8" t="s">
        <v>596</v>
      </c>
      <c r="E1435" s="48">
        <v>2020.11</v>
      </c>
      <c r="F1435" s="8" t="s">
        <v>948</v>
      </c>
      <c r="G1435" s="9">
        <v>726</v>
      </c>
      <c r="H1435" s="9">
        <v>1544</v>
      </c>
      <c r="I1435" s="10" t="s">
        <v>41</v>
      </c>
      <c r="J1435" s="40" t="s">
        <v>50</v>
      </c>
      <c r="K1435" s="4"/>
    </row>
    <row r="1436" spans="1:11" s="52" customFormat="1" x14ac:dyDescent="0.2">
      <c r="A1436" s="51">
        <f t="shared" si="25"/>
        <v>1428</v>
      </c>
      <c r="B1436" s="7" t="s">
        <v>2906</v>
      </c>
      <c r="C1436" s="7" t="s">
        <v>2907</v>
      </c>
      <c r="D1436" s="8" t="s">
        <v>596</v>
      </c>
      <c r="E1436" s="48" t="s">
        <v>2896</v>
      </c>
      <c r="F1436" s="8" t="s">
        <v>414</v>
      </c>
      <c r="G1436" s="9">
        <v>1209</v>
      </c>
      <c r="H1436" s="9">
        <v>3022</v>
      </c>
      <c r="I1436" s="10" t="s">
        <v>41</v>
      </c>
      <c r="J1436" s="40" t="s">
        <v>50</v>
      </c>
      <c r="K1436" s="4"/>
    </row>
    <row r="1437" spans="1:11" x14ac:dyDescent="0.2">
      <c r="A1437" s="104" t="s">
        <v>2686</v>
      </c>
      <c r="B1437" s="105"/>
      <c r="C1437" s="105"/>
      <c r="D1437" s="105"/>
      <c r="E1437" s="105"/>
      <c r="F1437" s="105"/>
      <c r="G1437" s="105"/>
      <c r="H1437" s="105"/>
      <c r="I1437" s="105"/>
      <c r="J1437" s="105"/>
      <c r="K1437" s="106"/>
    </row>
    <row r="1438" spans="1:11" x14ac:dyDescent="0.2">
      <c r="A1438" s="38">
        <f t="shared" ref="A1438:A1519" si="26">ROW()-9</f>
        <v>1429</v>
      </c>
      <c r="B1438" s="7" t="s">
        <v>35</v>
      </c>
      <c r="C1438" s="7" t="s">
        <v>2127</v>
      </c>
      <c r="D1438" s="11" t="s">
        <v>837</v>
      </c>
      <c r="E1438" s="49">
        <v>2010.08</v>
      </c>
      <c r="F1438" s="8" t="s">
        <v>424</v>
      </c>
      <c r="G1438" s="9">
        <v>1506</v>
      </c>
      <c r="H1438" s="9">
        <v>2156</v>
      </c>
      <c r="I1438" s="10" t="s">
        <v>2</v>
      </c>
      <c r="J1438" s="40" t="s">
        <v>50</v>
      </c>
      <c r="K1438" s="4"/>
    </row>
    <row r="1439" spans="1:11" x14ac:dyDescent="0.2">
      <c r="A1439" s="38">
        <f t="shared" si="26"/>
        <v>1430</v>
      </c>
      <c r="B1439" s="7" t="s">
        <v>1849</v>
      </c>
      <c r="C1439" s="7" t="s">
        <v>2127</v>
      </c>
      <c r="D1439" s="11" t="s">
        <v>837</v>
      </c>
      <c r="E1439" s="48">
        <v>2012.09</v>
      </c>
      <c r="F1439" s="8" t="s">
        <v>128</v>
      </c>
      <c r="G1439" s="9">
        <v>1243</v>
      </c>
      <c r="H1439" s="9">
        <v>2321</v>
      </c>
      <c r="I1439" s="10" t="s">
        <v>2117</v>
      </c>
      <c r="J1439" s="40" t="s">
        <v>49</v>
      </c>
      <c r="K1439" s="4"/>
    </row>
    <row r="1440" spans="1:11" x14ac:dyDescent="0.2">
      <c r="A1440" s="38">
        <f t="shared" si="26"/>
        <v>1431</v>
      </c>
      <c r="B1440" s="11" t="s">
        <v>1852</v>
      </c>
      <c r="C1440" s="7" t="s">
        <v>2127</v>
      </c>
      <c r="D1440" s="11" t="s">
        <v>837</v>
      </c>
      <c r="E1440" s="48">
        <v>2013.02</v>
      </c>
      <c r="F1440" s="8" t="s">
        <v>370</v>
      </c>
      <c r="G1440" s="9">
        <v>714</v>
      </c>
      <c r="H1440" s="9">
        <v>1172</v>
      </c>
      <c r="I1440" s="10" t="s">
        <v>2167</v>
      </c>
      <c r="J1440" s="40" t="s">
        <v>50</v>
      </c>
      <c r="K1440" s="4"/>
    </row>
    <row r="1441" spans="1:11" x14ac:dyDescent="0.2">
      <c r="A1441" s="38">
        <f t="shared" si="26"/>
        <v>1432</v>
      </c>
      <c r="B1441" s="11" t="s">
        <v>1853</v>
      </c>
      <c r="C1441" s="11" t="s">
        <v>2127</v>
      </c>
      <c r="D1441" s="11" t="s">
        <v>837</v>
      </c>
      <c r="E1441" s="48" t="s">
        <v>2217</v>
      </c>
      <c r="F1441" s="8" t="s">
        <v>272</v>
      </c>
      <c r="G1441" s="9">
        <v>927</v>
      </c>
      <c r="H1441" s="9">
        <v>2164</v>
      </c>
      <c r="I1441" s="10" t="s">
        <v>2218</v>
      </c>
      <c r="J1441" s="40" t="s">
        <v>50</v>
      </c>
      <c r="K1441" s="4"/>
    </row>
    <row r="1442" spans="1:11" x14ac:dyDescent="0.2">
      <c r="A1442" s="38">
        <f t="shared" si="26"/>
        <v>1433</v>
      </c>
      <c r="B1442" s="66" t="s">
        <v>1854</v>
      </c>
      <c r="C1442" s="66" t="s">
        <v>2127</v>
      </c>
      <c r="D1442" s="11" t="s">
        <v>837</v>
      </c>
      <c r="E1442" s="48">
        <v>2013.11</v>
      </c>
      <c r="F1442" s="8" t="s">
        <v>347</v>
      </c>
      <c r="G1442" s="9">
        <v>884</v>
      </c>
      <c r="H1442" s="9">
        <v>2055</v>
      </c>
      <c r="I1442" s="10" t="s">
        <v>2187</v>
      </c>
      <c r="J1442" s="40" t="s">
        <v>50</v>
      </c>
      <c r="K1442" s="4"/>
    </row>
    <row r="1443" spans="1:11" x14ac:dyDescent="0.2">
      <c r="A1443" s="38">
        <f t="shared" si="26"/>
        <v>1434</v>
      </c>
      <c r="B1443" s="7" t="s">
        <v>1855</v>
      </c>
      <c r="C1443" s="7" t="s">
        <v>2127</v>
      </c>
      <c r="D1443" s="11" t="s">
        <v>837</v>
      </c>
      <c r="E1443" s="48">
        <v>2013.12</v>
      </c>
      <c r="F1443" s="8" t="s">
        <v>271</v>
      </c>
      <c r="G1443" s="9">
        <v>856</v>
      </c>
      <c r="H1443" s="9">
        <v>3080</v>
      </c>
      <c r="I1443" s="10" t="s">
        <v>2187</v>
      </c>
      <c r="J1443" s="40" t="s">
        <v>50</v>
      </c>
      <c r="K1443" s="4" t="s">
        <v>2227</v>
      </c>
    </row>
    <row r="1444" spans="1:11" x14ac:dyDescent="0.2">
      <c r="A1444" s="38">
        <f t="shared" si="26"/>
        <v>1435</v>
      </c>
      <c r="B1444" s="7" t="s">
        <v>1856</v>
      </c>
      <c r="C1444" s="7" t="s">
        <v>2127</v>
      </c>
      <c r="D1444" s="11" t="s">
        <v>837</v>
      </c>
      <c r="E1444" s="49">
        <v>2014.09</v>
      </c>
      <c r="F1444" s="8" t="s">
        <v>289</v>
      </c>
      <c r="G1444" s="9">
        <v>620</v>
      </c>
      <c r="H1444" s="9">
        <v>1407</v>
      </c>
      <c r="I1444" s="10" t="s">
        <v>2260</v>
      </c>
      <c r="J1444" s="40" t="s">
        <v>50</v>
      </c>
      <c r="K1444" s="4"/>
    </row>
    <row r="1445" spans="1:11" x14ac:dyDescent="0.2">
      <c r="A1445" s="38">
        <f t="shared" si="26"/>
        <v>1436</v>
      </c>
      <c r="B1445" s="7" t="s">
        <v>1858</v>
      </c>
      <c r="C1445" s="7" t="s">
        <v>2127</v>
      </c>
      <c r="D1445" s="11" t="s">
        <v>837</v>
      </c>
      <c r="E1445" s="49">
        <v>2014.11</v>
      </c>
      <c r="F1445" s="8" t="s">
        <v>129</v>
      </c>
      <c r="G1445" s="9">
        <v>935</v>
      </c>
      <c r="H1445" s="9">
        <v>2131</v>
      </c>
      <c r="I1445" s="10" t="s">
        <v>2117</v>
      </c>
      <c r="J1445" s="40" t="s">
        <v>50</v>
      </c>
      <c r="K1445" s="4"/>
    </row>
    <row r="1446" spans="1:11" x14ac:dyDescent="0.2">
      <c r="A1446" s="38">
        <f t="shared" si="26"/>
        <v>1437</v>
      </c>
      <c r="B1446" s="11" t="s">
        <v>1859</v>
      </c>
      <c r="C1446" s="7" t="s">
        <v>2127</v>
      </c>
      <c r="D1446" s="11" t="s">
        <v>837</v>
      </c>
      <c r="E1446" s="49">
        <v>2015.04</v>
      </c>
      <c r="F1446" s="12" t="s">
        <v>256</v>
      </c>
      <c r="G1446" s="13">
        <v>805</v>
      </c>
      <c r="H1446" s="13">
        <v>1697</v>
      </c>
      <c r="I1446" s="14" t="s">
        <v>2220</v>
      </c>
      <c r="J1446" s="46" t="s">
        <v>50</v>
      </c>
      <c r="K1446" s="6"/>
    </row>
    <row r="1447" spans="1:11" x14ac:dyDescent="0.2">
      <c r="A1447" s="38">
        <f t="shared" si="26"/>
        <v>1438</v>
      </c>
      <c r="B1447" s="11" t="s">
        <v>1860</v>
      </c>
      <c r="C1447" s="11" t="s">
        <v>2127</v>
      </c>
      <c r="D1447" s="11" t="s">
        <v>837</v>
      </c>
      <c r="E1447" s="49">
        <v>2015.06</v>
      </c>
      <c r="F1447" s="12" t="s">
        <v>128</v>
      </c>
      <c r="G1447" s="13">
        <v>1749</v>
      </c>
      <c r="H1447" s="13">
        <v>3615</v>
      </c>
      <c r="I1447" s="14" t="s">
        <v>2294</v>
      </c>
      <c r="J1447" s="46" t="s">
        <v>50</v>
      </c>
      <c r="K1447" s="6"/>
    </row>
    <row r="1448" spans="1:11" x14ac:dyDescent="0.2">
      <c r="A1448" s="38">
        <f t="shared" si="26"/>
        <v>1439</v>
      </c>
      <c r="B1448" s="11" t="s">
        <v>1861</v>
      </c>
      <c r="C1448" s="11" t="s">
        <v>2127</v>
      </c>
      <c r="D1448" s="11" t="s">
        <v>837</v>
      </c>
      <c r="E1448" s="49">
        <v>2015.08</v>
      </c>
      <c r="F1448" s="12" t="s">
        <v>282</v>
      </c>
      <c r="G1448" s="13">
        <v>1013</v>
      </c>
      <c r="H1448" s="13">
        <v>2042</v>
      </c>
      <c r="I1448" s="14" t="s">
        <v>2220</v>
      </c>
      <c r="J1448" s="46" t="s">
        <v>2303</v>
      </c>
      <c r="K1448" s="6"/>
    </row>
    <row r="1449" spans="1:11" x14ac:dyDescent="0.2">
      <c r="A1449" s="38">
        <f t="shared" si="26"/>
        <v>1440</v>
      </c>
      <c r="B1449" s="11" t="s">
        <v>1862</v>
      </c>
      <c r="C1449" s="11" t="s">
        <v>2127</v>
      </c>
      <c r="D1449" s="11" t="s">
        <v>837</v>
      </c>
      <c r="E1449" s="49">
        <v>2015.09</v>
      </c>
      <c r="F1449" s="12" t="s">
        <v>76</v>
      </c>
      <c r="G1449" s="13">
        <v>778</v>
      </c>
      <c r="H1449" s="13">
        <v>1522</v>
      </c>
      <c r="I1449" s="14" t="s">
        <v>2209</v>
      </c>
      <c r="J1449" s="46" t="s">
        <v>50</v>
      </c>
      <c r="K1449" s="6"/>
    </row>
    <row r="1450" spans="1:11" x14ac:dyDescent="0.2">
      <c r="A1450" s="38">
        <f t="shared" si="26"/>
        <v>1441</v>
      </c>
      <c r="B1450" s="11" t="s">
        <v>1863</v>
      </c>
      <c r="C1450" s="11" t="s">
        <v>2127</v>
      </c>
      <c r="D1450" s="11" t="s">
        <v>837</v>
      </c>
      <c r="E1450" s="49" t="s">
        <v>2324</v>
      </c>
      <c r="F1450" s="12" t="s">
        <v>138</v>
      </c>
      <c r="G1450" s="13">
        <v>350</v>
      </c>
      <c r="H1450" s="13">
        <v>634</v>
      </c>
      <c r="I1450" s="14" t="s">
        <v>2321</v>
      </c>
      <c r="J1450" s="46" t="s">
        <v>50</v>
      </c>
      <c r="K1450" s="5"/>
    </row>
    <row r="1451" spans="1:11" x14ac:dyDescent="0.2">
      <c r="A1451" s="38">
        <f t="shared" si="26"/>
        <v>1442</v>
      </c>
      <c r="B1451" s="11" t="s">
        <v>1864</v>
      </c>
      <c r="C1451" s="11" t="s">
        <v>2127</v>
      </c>
      <c r="D1451" s="11" t="s">
        <v>837</v>
      </c>
      <c r="E1451" s="49">
        <v>2015.11</v>
      </c>
      <c r="F1451" s="12" t="s">
        <v>235</v>
      </c>
      <c r="G1451" s="13">
        <v>880</v>
      </c>
      <c r="H1451" s="13">
        <v>1933</v>
      </c>
      <c r="I1451" s="14" t="s">
        <v>2117</v>
      </c>
      <c r="J1451" s="46" t="s">
        <v>50</v>
      </c>
      <c r="K1451" s="6"/>
    </row>
    <row r="1452" spans="1:11" x14ac:dyDescent="0.2">
      <c r="A1452" s="38">
        <f t="shared" si="26"/>
        <v>1443</v>
      </c>
      <c r="B1452" s="11" t="s">
        <v>1865</v>
      </c>
      <c r="C1452" s="11" t="s">
        <v>2127</v>
      </c>
      <c r="D1452" s="11" t="s">
        <v>837</v>
      </c>
      <c r="E1452" s="49">
        <v>2016.04</v>
      </c>
      <c r="F1452" s="12" t="s">
        <v>174</v>
      </c>
      <c r="G1452" s="13">
        <v>1098</v>
      </c>
      <c r="H1452" s="13">
        <v>2218</v>
      </c>
      <c r="I1452" s="14" t="s">
        <v>2187</v>
      </c>
      <c r="J1452" s="46" t="s">
        <v>50</v>
      </c>
      <c r="K1452" s="6"/>
    </row>
    <row r="1453" spans="1:11" x14ac:dyDescent="0.2">
      <c r="A1453" s="38">
        <f t="shared" si="26"/>
        <v>1444</v>
      </c>
      <c r="B1453" s="11" t="s">
        <v>1866</v>
      </c>
      <c r="C1453" s="11" t="s">
        <v>2127</v>
      </c>
      <c r="D1453" s="11" t="s">
        <v>837</v>
      </c>
      <c r="E1453" s="49">
        <v>2016.07</v>
      </c>
      <c r="F1453" s="12" t="s">
        <v>184</v>
      </c>
      <c r="G1453" s="13">
        <v>750</v>
      </c>
      <c r="H1453" s="13">
        <v>1819</v>
      </c>
      <c r="I1453" s="14" t="s">
        <v>4</v>
      </c>
      <c r="J1453" s="46" t="s">
        <v>50</v>
      </c>
      <c r="K1453" s="6"/>
    </row>
    <row r="1454" spans="1:11" x14ac:dyDescent="0.2">
      <c r="A1454" s="38">
        <f t="shared" si="26"/>
        <v>1445</v>
      </c>
      <c r="B1454" s="11" t="s">
        <v>2354</v>
      </c>
      <c r="C1454" s="11" t="s">
        <v>2127</v>
      </c>
      <c r="D1454" s="11" t="s">
        <v>837</v>
      </c>
      <c r="E1454" s="49">
        <v>2016.09</v>
      </c>
      <c r="F1454" s="12" t="s">
        <v>159</v>
      </c>
      <c r="G1454" s="13">
        <v>211</v>
      </c>
      <c r="H1454" s="13">
        <v>502</v>
      </c>
      <c r="I1454" s="14" t="s">
        <v>4</v>
      </c>
      <c r="J1454" s="46" t="s">
        <v>50</v>
      </c>
      <c r="K1454" s="6"/>
    </row>
    <row r="1455" spans="1:11" x14ac:dyDescent="0.2">
      <c r="A1455" s="38">
        <f t="shared" si="26"/>
        <v>1446</v>
      </c>
      <c r="B1455" s="11" t="s">
        <v>1867</v>
      </c>
      <c r="C1455" s="11" t="s">
        <v>2127</v>
      </c>
      <c r="D1455" s="11" t="s">
        <v>837</v>
      </c>
      <c r="E1455" s="49" t="s">
        <v>890</v>
      </c>
      <c r="F1455" s="12" t="s">
        <v>188</v>
      </c>
      <c r="G1455" s="13">
        <v>675</v>
      </c>
      <c r="H1455" s="13">
        <v>1654</v>
      </c>
      <c r="I1455" s="14" t="s">
        <v>4</v>
      </c>
      <c r="J1455" s="46" t="s">
        <v>50</v>
      </c>
      <c r="K1455" s="6"/>
    </row>
    <row r="1456" spans="1:11" x14ac:dyDescent="0.2">
      <c r="A1456" s="38">
        <f t="shared" si="26"/>
        <v>1447</v>
      </c>
      <c r="B1456" s="11" t="s">
        <v>1868</v>
      </c>
      <c r="C1456" s="11" t="s">
        <v>2127</v>
      </c>
      <c r="D1456" s="11" t="s">
        <v>837</v>
      </c>
      <c r="E1456" s="49">
        <v>2016.11</v>
      </c>
      <c r="F1456" s="12" t="s">
        <v>194</v>
      </c>
      <c r="G1456" s="16">
        <v>395</v>
      </c>
      <c r="H1456" s="17">
        <v>901</v>
      </c>
      <c r="I1456" s="18" t="s">
        <v>2188</v>
      </c>
      <c r="J1456" s="18" t="s">
        <v>50</v>
      </c>
      <c r="K1456" s="6"/>
    </row>
    <row r="1457" spans="1:11" x14ac:dyDescent="0.2">
      <c r="A1457" s="38">
        <f t="shared" si="26"/>
        <v>1448</v>
      </c>
      <c r="B1457" s="21" t="s">
        <v>1869</v>
      </c>
      <c r="C1457" s="21" t="s">
        <v>2127</v>
      </c>
      <c r="D1457" s="11" t="s">
        <v>837</v>
      </c>
      <c r="E1457" s="49">
        <v>2017.06</v>
      </c>
      <c r="F1457" s="12" t="s">
        <v>115</v>
      </c>
      <c r="G1457" s="13">
        <v>186</v>
      </c>
      <c r="H1457" s="13">
        <v>377</v>
      </c>
      <c r="I1457" s="14" t="s">
        <v>4</v>
      </c>
      <c r="J1457" s="46" t="s">
        <v>50</v>
      </c>
      <c r="K1457" s="6"/>
    </row>
    <row r="1458" spans="1:11" x14ac:dyDescent="0.2">
      <c r="A1458" s="38">
        <f t="shared" si="26"/>
        <v>1449</v>
      </c>
      <c r="B1458" s="21" t="s">
        <v>1870</v>
      </c>
      <c r="C1458" s="21" t="s">
        <v>2127</v>
      </c>
      <c r="D1458" s="11" t="s">
        <v>837</v>
      </c>
      <c r="E1458" s="49">
        <v>2017.08</v>
      </c>
      <c r="F1458" s="12" t="s">
        <v>76</v>
      </c>
      <c r="G1458" s="13">
        <v>954</v>
      </c>
      <c r="H1458" s="13">
        <v>2177</v>
      </c>
      <c r="I1458" s="14" t="s">
        <v>4</v>
      </c>
      <c r="J1458" s="46" t="s">
        <v>50</v>
      </c>
      <c r="K1458" s="6"/>
    </row>
    <row r="1459" spans="1:11" x14ac:dyDescent="0.2">
      <c r="A1459" s="38">
        <f t="shared" si="26"/>
        <v>1450</v>
      </c>
      <c r="B1459" s="21" t="s">
        <v>1871</v>
      </c>
      <c r="C1459" s="21" t="s">
        <v>2127</v>
      </c>
      <c r="D1459" s="11" t="s">
        <v>837</v>
      </c>
      <c r="E1459" s="49">
        <v>2018.03</v>
      </c>
      <c r="F1459" s="12" t="s">
        <v>527</v>
      </c>
      <c r="G1459" s="13">
        <v>2613</v>
      </c>
      <c r="H1459" s="13">
        <v>6144</v>
      </c>
      <c r="I1459" s="14" t="s">
        <v>2</v>
      </c>
      <c r="J1459" s="46" t="s">
        <v>2090</v>
      </c>
      <c r="K1459" s="6"/>
    </row>
    <row r="1460" spans="1:11" x14ac:dyDescent="0.2">
      <c r="A1460" s="38">
        <f t="shared" si="26"/>
        <v>1451</v>
      </c>
      <c r="B1460" s="11" t="s">
        <v>1873</v>
      </c>
      <c r="C1460" s="11" t="s">
        <v>2127</v>
      </c>
      <c r="D1460" s="11" t="s">
        <v>837</v>
      </c>
      <c r="E1460" s="49">
        <v>2018.04</v>
      </c>
      <c r="F1460" s="28" t="s">
        <v>537</v>
      </c>
      <c r="G1460" s="13">
        <v>618</v>
      </c>
      <c r="H1460" s="13">
        <v>1396</v>
      </c>
      <c r="I1460" s="14" t="s">
        <v>4</v>
      </c>
      <c r="J1460" s="46" t="s">
        <v>2495</v>
      </c>
      <c r="K1460" s="6"/>
    </row>
    <row r="1461" spans="1:11" x14ac:dyDescent="0.2">
      <c r="A1461" s="38">
        <f t="shared" si="26"/>
        <v>1452</v>
      </c>
      <c r="B1461" s="21" t="s">
        <v>1874</v>
      </c>
      <c r="C1461" s="11" t="s">
        <v>2127</v>
      </c>
      <c r="D1461" s="11" t="s">
        <v>837</v>
      </c>
      <c r="E1461" s="49">
        <v>2018.06</v>
      </c>
      <c r="F1461" s="12" t="s">
        <v>174</v>
      </c>
      <c r="G1461" s="13">
        <v>796</v>
      </c>
      <c r="H1461" s="13">
        <v>1605</v>
      </c>
      <c r="I1461" s="14" t="s">
        <v>2</v>
      </c>
      <c r="J1461" s="46" t="s">
        <v>33</v>
      </c>
      <c r="K1461" s="6"/>
    </row>
    <row r="1462" spans="1:11" x14ac:dyDescent="0.2">
      <c r="A1462" s="38">
        <f t="shared" si="26"/>
        <v>1453</v>
      </c>
      <c r="B1462" s="11" t="s">
        <v>1875</v>
      </c>
      <c r="C1462" s="11" t="s">
        <v>2127</v>
      </c>
      <c r="D1462" s="11" t="s">
        <v>837</v>
      </c>
      <c r="E1462" s="49" t="s">
        <v>554</v>
      </c>
      <c r="F1462" s="28" t="s">
        <v>2565</v>
      </c>
      <c r="G1462" s="13">
        <v>1454</v>
      </c>
      <c r="H1462" s="13">
        <v>3175</v>
      </c>
      <c r="I1462" s="14" t="s">
        <v>2152</v>
      </c>
      <c r="J1462" s="46" t="s">
        <v>2495</v>
      </c>
      <c r="K1462" s="6"/>
    </row>
    <row r="1463" spans="1:11" x14ac:dyDescent="0.2">
      <c r="A1463" s="38">
        <f t="shared" si="26"/>
        <v>1454</v>
      </c>
      <c r="B1463" s="11" t="s">
        <v>1876</v>
      </c>
      <c r="C1463" s="11" t="s">
        <v>2127</v>
      </c>
      <c r="D1463" s="11" t="s">
        <v>837</v>
      </c>
      <c r="E1463" s="49" t="s">
        <v>554</v>
      </c>
      <c r="F1463" s="22" t="s">
        <v>2497</v>
      </c>
      <c r="G1463" s="13">
        <v>279</v>
      </c>
      <c r="H1463" s="13">
        <v>810</v>
      </c>
      <c r="I1463" s="14" t="s">
        <v>2232</v>
      </c>
      <c r="J1463" s="46" t="s">
        <v>2474</v>
      </c>
      <c r="K1463" s="6"/>
    </row>
    <row r="1464" spans="1:11" x14ac:dyDescent="0.2">
      <c r="A1464" s="38">
        <f t="shared" si="26"/>
        <v>1455</v>
      </c>
      <c r="B1464" s="11" t="s">
        <v>628</v>
      </c>
      <c r="C1464" s="11" t="s">
        <v>2127</v>
      </c>
      <c r="D1464" s="11" t="s">
        <v>837</v>
      </c>
      <c r="E1464" s="49">
        <v>2019.05</v>
      </c>
      <c r="F1464" s="31" t="s">
        <v>622</v>
      </c>
      <c r="G1464" s="13">
        <v>1413</v>
      </c>
      <c r="H1464" s="13">
        <v>3040</v>
      </c>
      <c r="I1464" s="44" t="s">
        <v>2220</v>
      </c>
      <c r="J1464" s="33" t="s">
        <v>610</v>
      </c>
      <c r="K1464" s="4"/>
    </row>
    <row r="1465" spans="1:11" x14ac:dyDescent="0.2">
      <c r="A1465" s="38">
        <f t="shared" si="26"/>
        <v>1456</v>
      </c>
      <c r="B1465" s="11" t="s">
        <v>1878</v>
      </c>
      <c r="C1465" s="11" t="s">
        <v>2127</v>
      </c>
      <c r="D1465" s="11" t="s">
        <v>837</v>
      </c>
      <c r="E1465" s="49">
        <v>2020.01</v>
      </c>
      <c r="F1465" s="31" t="s">
        <v>695</v>
      </c>
      <c r="G1465" s="13">
        <v>1810</v>
      </c>
      <c r="H1465" s="13">
        <v>3726</v>
      </c>
      <c r="I1465" s="33" t="s">
        <v>41</v>
      </c>
      <c r="J1465" s="33" t="s">
        <v>50</v>
      </c>
      <c r="K1465" s="4"/>
    </row>
    <row r="1466" spans="1:11" x14ac:dyDescent="0.2">
      <c r="A1466" s="38">
        <f t="shared" si="26"/>
        <v>1457</v>
      </c>
      <c r="B1466" s="7" t="s">
        <v>1879</v>
      </c>
      <c r="C1466" s="7" t="s">
        <v>2127</v>
      </c>
      <c r="D1466" s="7" t="s">
        <v>2652</v>
      </c>
      <c r="E1466" s="48">
        <v>2020.07</v>
      </c>
      <c r="F1466" s="8" t="s">
        <v>613</v>
      </c>
      <c r="G1466" s="9">
        <v>698</v>
      </c>
      <c r="H1466" s="9">
        <v>1538</v>
      </c>
      <c r="I1466" s="33" t="s">
        <v>2187</v>
      </c>
      <c r="J1466" s="40" t="s">
        <v>50</v>
      </c>
      <c r="K1466" s="4"/>
    </row>
    <row r="1467" spans="1:11" x14ac:dyDescent="0.2">
      <c r="A1467" s="38">
        <f t="shared" si="26"/>
        <v>1458</v>
      </c>
      <c r="B1467" s="11" t="s">
        <v>1880</v>
      </c>
      <c r="C1467" s="11" t="s">
        <v>2127</v>
      </c>
      <c r="D1467" s="11" t="s">
        <v>2652</v>
      </c>
      <c r="E1467" s="49">
        <v>2020.08</v>
      </c>
      <c r="F1467" s="12" t="s">
        <v>636</v>
      </c>
      <c r="G1467" s="13">
        <v>673</v>
      </c>
      <c r="H1467" s="13">
        <v>1502</v>
      </c>
      <c r="I1467" s="14" t="s">
        <v>41</v>
      </c>
      <c r="J1467" s="46" t="s">
        <v>50</v>
      </c>
      <c r="K1467" s="6"/>
    </row>
    <row r="1468" spans="1:11" x14ac:dyDescent="0.2">
      <c r="A1468" s="38">
        <f t="shared" si="26"/>
        <v>1459</v>
      </c>
      <c r="B1468" s="7" t="s">
        <v>788</v>
      </c>
      <c r="C1468" s="7" t="s">
        <v>2127</v>
      </c>
      <c r="D1468" s="7" t="s">
        <v>789</v>
      </c>
      <c r="E1468" s="48">
        <v>2020.09</v>
      </c>
      <c r="F1468" s="8" t="s">
        <v>790</v>
      </c>
      <c r="G1468" s="9">
        <v>1296</v>
      </c>
      <c r="H1468" s="9">
        <v>3338</v>
      </c>
      <c r="I1468" s="33" t="s">
        <v>51</v>
      </c>
      <c r="J1468" s="40" t="s">
        <v>666</v>
      </c>
      <c r="K1468" s="4"/>
    </row>
    <row r="1469" spans="1:11" x14ac:dyDescent="0.2">
      <c r="A1469" s="38">
        <f t="shared" si="26"/>
        <v>1460</v>
      </c>
      <c r="B1469" s="7" t="s">
        <v>2675</v>
      </c>
      <c r="C1469" s="7" t="s">
        <v>2676</v>
      </c>
      <c r="D1469" s="7" t="s">
        <v>837</v>
      </c>
      <c r="E1469" s="7" t="s">
        <v>2671</v>
      </c>
      <c r="F1469" s="8" t="s">
        <v>2073</v>
      </c>
      <c r="G1469" s="9">
        <v>4492</v>
      </c>
      <c r="H1469" s="9">
        <v>10012</v>
      </c>
      <c r="I1469" s="10" t="s">
        <v>41</v>
      </c>
      <c r="J1469" s="40" t="s">
        <v>610</v>
      </c>
      <c r="K1469" s="4"/>
    </row>
    <row r="1470" spans="1:11" x14ac:dyDescent="0.2">
      <c r="A1470" s="38">
        <f t="shared" si="26"/>
        <v>1461</v>
      </c>
      <c r="B1470" s="7" t="s">
        <v>1850</v>
      </c>
      <c r="C1470" s="7" t="s">
        <v>2127</v>
      </c>
      <c r="D1470" s="11" t="s">
        <v>1851</v>
      </c>
      <c r="E1470" s="48">
        <v>2012.09</v>
      </c>
      <c r="F1470" s="8" t="s">
        <v>295</v>
      </c>
      <c r="G1470" s="9">
        <v>348</v>
      </c>
      <c r="H1470" s="9">
        <v>1005</v>
      </c>
      <c r="I1470" s="10" t="s">
        <v>985</v>
      </c>
      <c r="J1470" s="40" t="s">
        <v>50</v>
      </c>
      <c r="K1470" s="4" t="s">
        <v>2180</v>
      </c>
    </row>
    <row r="1471" spans="1:11" x14ac:dyDescent="0.2">
      <c r="A1471" s="38">
        <f t="shared" si="26"/>
        <v>1462</v>
      </c>
      <c r="B1471" s="7" t="s">
        <v>1857</v>
      </c>
      <c r="C1471" s="7" t="s">
        <v>2127</v>
      </c>
      <c r="D1471" s="11" t="s">
        <v>1851</v>
      </c>
      <c r="E1471" s="49" t="s">
        <v>2263</v>
      </c>
      <c r="F1471" s="8" t="s">
        <v>76</v>
      </c>
      <c r="G1471" s="9">
        <v>406</v>
      </c>
      <c r="H1471" s="9">
        <v>2469</v>
      </c>
      <c r="I1471" s="10" t="s">
        <v>2218</v>
      </c>
      <c r="J1471" s="40" t="s">
        <v>50</v>
      </c>
      <c r="K1471" s="4"/>
    </row>
    <row r="1472" spans="1:11" x14ac:dyDescent="0.2">
      <c r="A1472" s="38">
        <f t="shared" si="26"/>
        <v>1463</v>
      </c>
      <c r="B1472" s="21" t="s">
        <v>1872</v>
      </c>
      <c r="C1472" s="21" t="s">
        <v>2127</v>
      </c>
      <c r="D1472" s="11" t="s">
        <v>1851</v>
      </c>
      <c r="E1472" s="49">
        <v>2018.03</v>
      </c>
      <c r="F1472" s="12" t="s">
        <v>243</v>
      </c>
      <c r="G1472" s="13">
        <v>382</v>
      </c>
      <c r="H1472" s="13">
        <v>993</v>
      </c>
      <c r="I1472" s="14" t="s">
        <v>4</v>
      </c>
      <c r="J1472" s="46" t="s">
        <v>2486</v>
      </c>
      <c r="K1472" s="6"/>
    </row>
    <row r="1473" spans="1:11" x14ac:dyDescent="0.2">
      <c r="A1473" s="38">
        <f t="shared" si="26"/>
        <v>1464</v>
      </c>
      <c r="B1473" s="71" t="s">
        <v>1877</v>
      </c>
      <c r="C1473" s="11" t="s">
        <v>2127</v>
      </c>
      <c r="D1473" s="11" t="s">
        <v>1851</v>
      </c>
      <c r="E1473" s="49" t="s">
        <v>554</v>
      </c>
      <c r="F1473" s="12" t="s">
        <v>634</v>
      </c>
      <c r="G1473" s="29">
        <v>319</v>
      </c>
      <c r="H1473" s="29">
        <v>709</v>
      </c>
      <c r="I1473" s="14" t="s">
        <v>2566</v>
      </c>
      <c r="J1473" s="33" t="s">
        <v>2567</v>
      </c>
      <c r="K1473" s="6"/>
    </row>
    <row r="1474" spans="1:11" x14ac:dyDescent="0.2">
      <c r="A1474" s="38">
        <f t="shared" si="26"/>
        <v>1465</v>
      </c>
      <c r="B1474" s="7" t="s">
        <v>52</v>
      </c>
      <c r="C1474" s="7" t="s">
        <v>2127</v>
      </c>
      <c r="D1474" s="11" t="s">
        <v>2128</v>
      </c>
      <c r="E1474" s="49">
        <v>2010.08</v>
      </c>
      <c r="F1474" s="8" t="s">
        <v>128</v>
      </c>
      <c r="G1474" s="9">
        <v>1602</v>
      </c>
      <c r="H1474" s="9">
        <v>2755</v>
      </c>
      <c r="I1474" s="40" t="s">
        <v>4</v>
      </c>
      <c r="J1474" s="40" t="s">
        <v>50</v>
      </c>
      <c r="K1474" s="4"/>
    </row>
    <row r="1475" spans="1:11" x14ac:dyDescent="0.2">
      <c r="A1475" s="38">
        <f t="shared" si="26"/>
        <v>1466</v>
      </c>
      <c r="B1475" s="7" t="s">
        <v>2011</v>
      </c>
      <c r="C1475" s="7" t="s">
        <v>2127</v>
      </c>
      <c r="D1475" s="11" t="s">
        <v>2136</v>
      </c>
      <c r="E1475" s="49">
        <v>2011.03</v>
      </c>
      <c r="F1475" s="8" t="s">
        <v>181</v>
      </c>
      <c r="G1475" s="9">
        <v>1386</v>
      </c>
      <c r="H1475" s="9">
        <v>2733</v>
      </c>
      <c r="I1475" s="10" t="s">
        <v>985</v>
      </c>
      <c r="J1475" s="40" t="s">
        <v>50</v>
      </c>
      <c r="K1475" s="4"/>
    </row>
    <row r="1476" spans="1:11" x14ac:dyDescent="0.2">
      <c r="A1476" s="38">
        <f t="shared" si="26"/>
        <v>1467</v>
      </c>
      <c r="B1476" s="7" t="s">
        <v>2014</v>
      </c>
      <c r="C1476" s="7" t="s">
        <v>2127</v>
      </c>
      <c r="D1476" s="11" t="s">
        <v>2181</v>
      </c>
      <c r="E1476" s="48">
        <v>2012.09</v>
      </c>
      <c r="F1476" s="8" t="s">
        <v>312</v>
      </c>
      <c r="G1476" s="9">
        <v>989</v>
      </c>
      <c r="H1476" s="9">
        <v>2034</v>
      </c>
      <c r="I1476" s="10" t="s">
        <v>2169</v>
      </c>
      <c r="J1476" s="40" t="s">
        <v>50</v>
      </c>
      <c r="K1476" s="4"/>
    </row>
    <row r="1477" spans="1:11" x14ac:dyDescent="0.2">
      <c r="A1477" s="38">
        <f t="shared" si="26"/>
        <v>1468</v>
      </c>
      <c r="B1477" s="47" t="s">
        <v>2015</v>
      </c>
      <c r="C1477" s="7" t="s">
        <v>2127</v>
      </c>
      <c r="D1477" s="11" t="s">
        <v>2185</v>
      </c>
      <c r="E1477" s="49">
        <v>2012.11</v>
      </c>
      <c r="F1477" s="8" t="s">
        <v>361</v>
      </c>
      <c r="G1477" s="9">
        <v>967</v>
      </c>
      <c r="H1477" s="9">
        <v>3047</v>
      </c>
      <c r="I1477" s="10" t="s">
        <v>853</v>
      </c>
      <c r="J1477" s="40" t="s">
        <v>50</v>
      </c>
      <c r="K1477" s="4"/>
    </row>
    <row r="1478" spans="1:11" x14ac:dyDescent="0.2">
      <c r="A1478" s="38">
        <f t="shared" si="26"/>
        <v>1469</v>
      </c>
      <c r="B1478" s="11" t="s">
        <v>1309</v>
      </c>
      <c r="C1478" s="11" t="s">
        <v>2127</v>
      </c>
      <c r="D1478" s="11" t="s">
        <v>2208</v>
      </c>
      <c r="E1478" s="48">
        <v>2013.09</v>
      </c>
      <c r="F1478" s="8" t="s">
        <v>221</v>
      </c>
      <c r="G1478" s="9">
        <v>655</v>
      </c>
      <c r="H1478" s="9">
        <v>1526</v>
      </c>
      <c r="I1478" s="10" t="s">
        <v>2209</v>
      </c>
      <c r="J1478" s="40" t="s">
        <v>50</v>
      </c>
      <c r="K1478" s="4"/>
    </row>
    <row r="1479" spans="1:11" x14ac:dyDescent="0.2">
      <c r="A1479" s="38">
        <f t="shared" si="26"/>
        <v>1470</v>
      </c>
      <c r="B1479" s="11" t="s">
        <v>2016</v>
      </c>
      <c r="C1479" s="11" t="s">
        <v>2127</v>
      </c>
      <c r="D1479" s="11" t="s">
        <v>2214</v>
      </c>
      <c r="E1479" s="48">
        <v>2013.09</v>
      </c>
      <c r="F1479" s="8" t="s">
        <v>346</v>
      </c>
      <c r="G1479" s="9">
        <v>1706</v>
      </c>
      <c r="H1479" s="9">
        <v>4233</v>
      </c>
      <c r="I1479" s="10" t="s">
        <v>2215</v>
      </c>
      <c r="J1479" s="40" t="s">
        <v>50</v>
      </c>
      <c r="K1479" s="4"/>
    </row>
    <row r="1480" spans="1:11" x14ac:dyDescent="0.2">
      <c r="A1480" s="38">
        <f t="shared" si="26"/>
        <v>1471</v>
      </c>
      <c r="B1480" s="11" t="s">
        <v>1301</v>
      </c>
      <c r="C1480" s="7" t="s">
        <v>2127</v>
      </c>
      <c r="D1480" s="11" t="s">
        <v>2238</v>
      </c>
      <c r="E1480" s="49">
        <v>2014.01</v>
      </c>
      <c r="F1480" s="36" t="s">
        <v>312</v>
      </c>
      <c r="G1480" s="37">
        <v>653</v>
      </c>
      <c r="H1480" s="9">
        <v>875</v>
      </c>
      <c r="I1480" s="10" t="s">
        <v>2156</v>
      </c>
      <c r="J1480" s="40" t="s">
        <v>50</v>
      </c>
      <c r="K1480" s="5"/>
    </row>
    <row r="1481" spans="1:11" x14ac:dyDescent="0.2">
      <c r="A1481" s="38">
        <f t="shared" si="26"/>
        <v>1472</v>
      </c>
      <c r="B1481" s="11" t="s">
        <v>2017</v>
      </c>
      <c r="C1481" s="11" t="s">
        <v>2127</v>
      </c>
      <c r="D1481" s="11" t="s">
        <v>2208</v>
      </c>
      <c r="E1481" s="49">
        <v>2014.04</v>
      </c>
      <c r="F1481" s="36" t="s">
        <v>118</v>
      </c>
      <c r="G1481" s="37">
        <v>3664</v>
      </c>
      <c r="H1481" s="9">
        <v>3995</v>
      </c>
      <c r="I1481" s="10" t="s">
        <v>2</v>
      </c>
      <c r="J1481" s="40" t="s">
        <v>50</v>
      </c>
      <c r="K1481" s="5"/>
    </row>
    <row r="1482" spans="1:11" x14ac:dyDescent="0.2">
      <c r="A1482" s="38">
        <f t="shared" si="26"/>
        <v>1473</v>
      </c>
      <c r="B1482" s="7" t="s">
        <v>1366</v>
      </c>
      <c r="C1482" s="7" t="s">
        <v>2127</v>
      </c>
      <c r="D1482" s="11" t="s">
        <v>2252</v>
      </c>
      <c r="E1482" s="49">
        <v>2014.07</v>
      </c>
      <c r="F1482" s="8" t="s">
        <v>140</v>
      </c>
      <c r="G1482" s="9">
        <v>477</v>
      </c>
      <c r="H1482" s="9">
        <v>858</v>
      </c>
      <c r="I1482" s="10" t="s">
        <v>2187</v>
      </c>
      <c r="J1482" s="40" t="s">
        <v>50</v>
      </c>
      <c r="K1482" s="4"/>
    </row>
    <row r="1483" spans="1:11" x14ac:dyDescent="0.2">
      <c r="A1483" s="38">
        <f t="shared" si="26"/>
        <v>1474</v>
      </c>
      <c r="B1483" s="7" t="s">
        <v>2018</v>
      </c>
      <c r="C1483" s="7" t="s">
        <v>2127</v>
      </c>
      <c r="D1483" s="11" t="s">
        <v>2258</v>
      </c>
      <c r="E1483" s="49">
        <v>2014.08</v>
      </c>
      <c r="F1483" s="8" t="s">
        <v>285</v>
      </c>
      <c r="G1483" s="9">
        <v>1053</v>
      </c>
      <c r="H1483" s="9">
        <v>2208</v>
      </c>
      <c r="I1483" s="10" t="s">
        <v>2188</v>
      </c>
      <c r="J1483" s="40" t="s">
        <v>50</v>
      </c>
      <c r="K1483" s="4"/>
    </row>
    <row r="1484" spans="1:11" x14ac:dyDescent="0.2">
      <c r="A1484" s="38">
        <f t="shared" si="26"/>
        <v>1475</v>
      </c>
      <c r="B1484" s="7" t="s">
        <v>2019</v>
      </c>
      <c r="C1484" s="7" t="s">
        <v>2127</v>
      </c>
      <c r="D1484" s="11" t="s">
        <v>2208</v>
      </c>
      <c r="E1484" s="49">
        <v>2014.08</v>
      </c>
      <c r="F1484" s="8" t="s">
        <v>128</v>
      </c>
      <c r="G1484" s="9">
        <v>3090</v>
      </c>
      <c r="H1484" s="9">
        <v>6098</v>
      </c>
      <c r="I1484" s="10" t="s">
        <v>2187</v>
      </c>
      <c r="J1484" s="40" t="s">
        <v>50</v>
      </c>
      <c r="K1484" s="4"/>
    </row>
    <row r="1485" spans="1:11" x14ac:dyDescent="0.2">
      <c r="A1485" s="38">
        <f t="shared" si="26"/>
        <v>1476</v>
      </c>
      <c r="B1485" s="7" t="s">
        <v>2020</v>
      </c>
      <c r="C1485" s="7" t="s">
        <v>2127</v>
      </c>
      <c r="D1485" s="11" t="s">
        <v>2208</v>
      </c>
      <c r="E1485" s="49">
        <v>2014.09</v>
      </c>
      <c r="F1485" s="8" t="s">
        <v>292</v>
      </c>
      <c r="G1485" s="9">
        <v>2718</v>
      </c>
      <c r="H1485" s="9">
        <v>7025</v>
      </c>
      <c r="I1485" s="10" t="s">
        <v>2232</v>
      </c>
      <c r="J1485" s="40" t="s">
        <v>50</v>
      </c>
      <c r="K1485" s="4"/>
    </row>
    <row r="1486" spans="1:11" x14ac:dyDescent="0.2">
      <c r="A1486" s="38">
        <f t="shared" si="26"/>
        <v>1477</v>
      </c>
      <c r="B1486" s="7" t="s">
        <v>2022</v>
      </c>
      <c r="C1486" s="7" t="s">
        <v>2127</v>
      </c>
      <c r="D1486" s="11" t="s">
        <v>2208</v>
      </c>
      <c r="E1486" s="49">
        <v>2014.11</v>
      </c>
      <c r="F1486" s="8" t="s">
        <v>289</v>
      </c>
      <c r="G1486" s="9">
        <v>1061</v>
      </c>
      <c r="H1486" s="9">
        <v>1459</v>
      </c>
      <c r="I1486" s="10" t="s">
        <v>2267</v>
      </c>
      <c r="J1486" s="40" t="s">
        <v>50</v>
      </c>
      <c r="K1486" s="4"/>
    </row>
    <row r="1487" spans="1:11" x14ac:dyDescent="0.2">
      <c r="A1487" s="38">
        <f t="shared" si="26"/>
        <v>1478</v>
      </c>
      <c r="B1487" s="7" t="s">
        <v>2023</v>
      </c>
      <c r="C1487" s="7" t="s">
        <v>2127</v>
      </c>
      <c r="D1487" s="11" t="s">
        <v>2136</v>
      </c>
      <c r="E1487" s="49">
        <v>2014.12</v>
      </c>
      <c r="F1487" s="8" t="s">
        <v>285</v>
      </c>
      <c r="G1487" s="9">
        <v>447</v>
      </c>
      <c r="H1487" s="9">
        <v>905</v>
      </c>
      <c r="I1487" s="10" t="s">
        <v>2187</v>
      </c>
      <c r="J1487" s="40" t="s">
        <v>50</v>
      </c>
      <c r="K1487" s="4"/>
    </row>
    <row r="1488" spans="1:11" x14ac:dyDescent="0.2">
      <c r="A1488" s="38">
        <f t="shared" si="26"/>
        <v>1479</v>
      </c>
      <c r="B1488" s="11" t="s">
        <v>2024</v>
      </c>
      <c r="C1488" s="7" t="s">
        <v>2127</v>
      </c>
      <c r="D1488" s="11" t="s">
        <v>2252</v>
      </c>
      <c r="E1488" s="49">
        <v>2015.02</v>
      </c>
      <c r="F1488" s="12" t="s">
        <v>162</v>
      </c>
      <c r="G1488" s="13">
        <v>224</v>
      </c>
      <c r="H1488" s="13">
        <v>395</v>
      </c>
      <c r="I1488" s="10" t="s">
        <v>2203</v>
      </c>
      <c r="J1488" s="46" t="s">
        <v>50</v>
      </c>
      <c r="K1488" s="6"/>
    </row>
    <row r="1489" spans="1:11" x14ac:dyDescent="0.2">
      <c r="A1489" s="38">
        <f t="shared" si="26"/>
        <v>1480</v>
      </c>
      <c r="B1489" s="11" t="s">
        <v>2025</v>
      </c>
      <c r="C1489" s="7" t="s">
        <v>2127</v>
      </c>
      <c r="D1489" s="11" t="s">
        <v>2281</v>
      </c>
      <c r="E1489" s="49">
        <v>2015.04</v>
      </c>
      <c r="F1489" s="12" t="s">
        <v>260</v>
      </c>
      <c r="G1489" s="13">
        <v>856</v>
      </c>
      <c r="H1489" s="13">
        <v>1749</v>
      </c>
      <c r="I1489" s="14" t="s">
        <v>2282</v>
      </c>
      <c r="J1489" s="46" t="s">
        <v>50</v>
      </c>
      <c r="K1489" s="6"/>
    </row>
    <row r="1490" spans="1:11" x14ac:dyDescent="0.2">
      <c r="A1490" s="38">
        <f t="shared" si="26"/>
        <v>1481</v>
      </c>
      <c r="B1490" s="11" t="s">
        <v>2026</v>
      </c>
      <c r="C1490" s="11" t="s">
        <v>2127</v>
      </c>
      <c r="D1490" s="11" t="s">
        <v>2287</v>
      </c>
      <c r="E1490" s="49">
        <v>2015.05</v>
      </c>
      <c r="F1490" s="12" t="s">
        <v>262</v>
      </c>
      <c r="G1490" s="13">
        <v>1118</v>
      </c>
      <c r="H1490" s="13">
        <v>2086</v>
      </c>
      <c r="I1490" s="14" t="s">
        <v>2191</v>
      </c>
      <c r="J1490" s="46" t="s">
        <v>2288</v>
      </c>
      <c r="K1490" s="5"/>
    </row>
    <row r="1491" spans="1:11" x14ac:dyDescent="0.2">
      <c r="A1491" s="38">
        <f t="shared" si="26"/>
        <v>1482</v>
      </c>
      <c r="B1491" s="11" t="s">
        <v>2027</v>
      </c>
      <c r="C1491" s="11" t="s">
        <v>2127</v>
      </c>
      <c r="D1491" s="11" t="s">
        <v>2136</v>
      </c>
      <c r="E1491" s="49">
        <v>2015.08</v>
      </c>
      <c r="F1491" s="12" t="s">
        <v>281</v>
      </c>
      <c r="G1491" s="13">
        <v>1186</v>
      </c>
      <c r="H1491" s="13">
        <v>2572</v>
      </c>
      <c r="I1491" s="14" t="s">
        <v>2188</v>
      </c>
      <c r="J1491" s="46" t="s">
        <v>50</v>
      </c>
      <c r="K1491" s="6"/>
    </row>
    <row r="1492" spans="1:11" x14ac:dyDescent="0.2">
      <c r="A1492" s="38">
        <f t="shared" si="26"/>
        <v>1483</v>
      </c>
      <c r="B1492" s="11" t="s">
        <v>2327</v>
      </c>
      <c r="C1492" s="11" t="s">
        <v>2127</v>
      </c>
      <c r="D1492" s="11" t="s">
        <v>2328</v>
      </c>
      <c r="E1492" s="49">
        <v>2015.11</v>
      </c>
      <c r="F1492" s="12" t="s">
        <v>128</v>
      </c>
      <c r="G1492" s="13">
        <v>707</v>
      </c>
      <c r="H1492" s="13">
        <v>1462</v>
      </c>
      <c r="I1492" s="14" t="s">
        <v>2117</v>
      </c>
      <c r="J1492" s="46" t="s">
        <v>50</v>
      </c>
      <c r="K1492" s="6"/>
    </row>
    <row r="1493" spans="1:11" x14ac:dyDescent="0.2">
      <c r="A1493" s="38">
        <f t="shared" si="26"/>
        <v>1484</v>
      </c>
      <c r="B1493" s="11" t="s">
        <v>2028</v>
      </c>
      <c r="C1493" s="11" t="s">
        <v>2127</v>
      </c>
      <c r="D1493" s="11" t="s">
        <v>2344</v>
      </c>
      <c r="E1493" s="49">
        <v>2016.07</v>
      </c>
      <c r="F1493" s="12" t="s">
        <v>206</v>
      </c>
      <c r="G1493" s="13">
        <v>973</v>
      </c>
      <c r="H1493" s="13">
        <v>2083</v>
      </c>
      <c r="I1493" s="14" t="s">
        <v>4</v>
      </c>
      <c r="J1493" s="46" t="s">
        <v>50</v>
      </c>
      <c r="K1493" s="6"/>
    </row>
    <row r="1494" spans="1:11" x14ac:dyDescent="0.2">
      <c r="A1494" s="38">
        <f t="shared" si="26"/>
        <v>1485</v>
      </c>
      <c r="B1494" s="11" t="s">
        <v>2348</v>
      </c>
      <c r="C1494" s="11" t="s">
        <v>2695</v>
      </c>
      <c r="D1494" s="11" t="s">
        <v>2208</v>
      </c>
      <c r="E1494" s="49">
        <v>2016.08</v>
      </c>
      <c r="F1494" s="12" t="s">
        <v>144</v>
      </c>
      <c r="G1494" s="13">
        <v>494</v>
      </c>
      <c r="H1494" s="13">
        <v>995</v>
      </c>
      <c r="I1494" s="14" t="s">
        <v>4</v>
      </c>
      <c r="J1494" s="46" t="s">
        <v>50</v>
      </c>
      <c r="K1494" s="5"/>
    </row>
    <row r="1495" spans="1:11" x14ac:dyDescent="0.2">
      <c r="A1495" s="38">
        <f t="shared" si="26"/>
        <v>1486</v>
      </c>
      <c r="B1495" s="11" t="s">
        <v>2029</v>
      </c>
      <c r="C1495" s="11" t="s">
        <v>2127</v>
      </c>
      <c r="D1495" s="11" t="s">
        <v>2208</v>
      </c>
      <c r="E1495" s="49">
        <v>2016.08</v>
      </c>
      <c r="F1495" s="12" t="s">
        <v>122</v>
      </c>
      <c r="G1495" s="13">
        <v>2038</v>
      </c>
      <c r="H1495" s="13">
        <v>4193</v>
      </c>
      <c r="I1495" s="14" t="s">
        <v>4</v>
      </c>
      <c r="J1495" s="46" t="s">
        <v>50</v>
      </c>
      <c r="K1495" s="5"/>
    </row>
    <row r="1496" spans="1:11" x14ac:dyDescent="0.2">
      <c r="A1496" s="38">
        <f t="shared" si="26"/>
        <v>1487</v>
      </c>
      <c r="B1496" s="11" t="s">
        <v>2362</v>
      </c>
      <c r="C1496" s="11" t="s">
        <v>2127</v>
      </c>
      <c r="D1496" s="11" t="s">
        <v>2344</v>
      </c>
      <c r="E1496" s="49" t="s">
        <v>890</v>
      </c>
      <c r="F1496" s="12" t="s">
        <v>184</v>
      </c>
      <c r="G1496" s="13">
        <v>1531</v>
      </c>
      <c r="H1496" s="13">
        <v>2965</v>
      </c>
      <c r="I1496" s="14" t="s">
        <v>4</v>
      </c>
      <c r="J1496" s="46" t="s">
        <v>50</v>
      </c>
      <c r="K1496" s="6"/>
    </row>
    <row r="1497" spans="1:11" x14ac:dyDescent="0.2">
      <c r="A1497" s="38">
        <f t="shared" ref="A1497:A1510" si="27">ROW()-9</f>
        <v>1488</v>
      </c>
      <c r="B1497" s="11" t="s">
        <v>2030</v>
      </c>
      <c r="C1497" s="11" t="s">
        <v>2127</v>
      </c>
      <c r="D1497" s="11" t="s">
        <v>2377</v>
      </c>
      <c r="E1497" s="49">
        <v>2016.11</v>
      </c>
      <c r="F1497" s="12" t="s">
        <v>194</v>
      </c>
      <c r="G1497" s="16">
        <v>2379</v>
      </c>
      <c r="H1497" s="17">
        <v>4838</v>
      </c>
      <c r="I1497" s="18" t="s">
        <v>2307</v>
      </c>
      <c r="J1497" s="18" t="s">
        <v>50</v>
      </c>
      <c r="K1497" s="6"/>
    </row>
    <row r="1498" spans="1:11" x14ac:dyDescent="0.2">
      <c r="A1498" s="38">
        <f t="shared" si="27"/>
        <v>1489</v>
      </c>
      <c r="B1498" s="11" t="s">
        <v>2378</v>
      </c>
      <c r="C1498" s="11" t="s">
        <v>2127</v>
      </c>
      <c r="D1498" s="11" t="s">
        <v>2208</v>
      </c>
      <c r="E1498" s="49">
        <v>2016.11</v>
      </c>
      <c r="F1498" s="12" t="s">
        <v>183</v>
      </c>
      <c r="G1498" s="16">
        <v>512</v>
      </c>
      <c r="H1498" s="17">
        <v>1344</v>
      </c>
      <c r="I1498" s="14" t="s">
        <v>4</v>
      </c>
      <c r="J1498" s="18" t="s">
        <v>50</v>
      </c>
      <c r="K1498" s="6"/>
    </row>
    <row r="1499" spans="1:11" x14ac:dyDescent="0.2">
      <c r="A1499" s="38">
        <f t="shared" si="27"/>
        <v>1490</v>
      </c>
      <c r="B1499" s="11" t="s">
        <v>2385</v>
      </c>
      <c r="C1499" s="11" t="s">
        <v>2127</v>
      </c>
      <c r="D1499" s="11" t="s">
        <v>2136</v>
      </c>
      <c r="E1499" s="49">
        <v>2016.12</v>
      </c>
      <c r="F1499" s="12" t="s">
        <v>133</v>
      </c>
      <c r="G1499" s="16">
        <v>544</v>
      </c>
      <c r="H1499" s="17">
        <v>1137</v>
      </c>
      <c r="I1499" s="14" t="s">
        <v>40</v>
      </c>
      <c r="J1499" s="18" t="s">
        <v>50</v>
      </c>
      <c r="K1499" s="6"/>
    </row>
    <row r="1500" spans="1:11" x14ac:dyDescent="0.2">
      <c r="A1500" s="38">
        <f t="shared" si="27"/>
        <v>1491</v>
      </c>
      <c r="B1500" s="11" t="s">
        <v>2400</v>
      </c>
      <c r="C1500" s="11" t="s">
        <v>2127</v>
      </c>
      <c r="D1500" s="11" t="s">
        <v>2374</v>
      </c>
      <c r="E1500" s="49">
        <v>2017.03</v>
      </c>
      <c r="F1500" s="12" t="s">
        <v>105</v>
      </c>
      <c r="G1500" s="16">
        <v>1301</v>
      </c>
      <c r="H1500" s="13">
        <v>2116</v>
      </c>
      <c r="I1500" s="18" t="s">
        <v>2176</v>
      </c>
      <c r="J1500" s="18" t="s">
        <v>50</v>
      </c>
      <c r="K1500" s="6"/>
    </row>
    <row r="1501" spans="1:11" x14ac:dyDescent="0.2">
      <c r="A1501" s="38">
        <f t="shared" si="27"/>
        <v>1492</v>
      </c>
      <c r="B1501" s="11" t="s">
        <v>2031</v>
      </c>
      <c r="C1501" s="21" t="s">
        <v>2127</v>
      </c>
      <c r="D1501" s="11" t="s">
        <v>2208</v>
      </c>
      <c r="E1501" s="49">
        <v>2017.05</v>
      </c>
      <c r="F1501" s="12" t="s">
        <v>122</v>
      </c>
      <c r="G1501" s="13">
        <v>1487</v>
      </c>
      <c r="H1501" s="13">
        <v>3132</v>
      </c>
      <c r="I1501" s="14" t="s">
        <v>4</v>
      </c>
      <c r="J1501" s="18" t="s">
        <v>50</v>
      </c>
      <c r="K1501" s="6"/>
    </row>
    <row r="1502" spans="1:11" x14ac:dyDescent="0.2">
      <c r="A1502" s="38">
        <f t="shared" si="27"/>
        <v>1493</v>
      </c>
      <c r="B1502" s="11" t="s">
        <v>2032</v>
      </c>
      <c r="C1502" s="21" t="s">
        <v>2127</v>
      </c>
      <c r="D1502" s="11" t="s">
        <v>2208</v>
      </c>
      <c r="E1502" s="49">
        <v>2017.05</v>
      </c>
      <c r="F1502" s="12" t="s">
        <v>114</v>
      </c>
      <c r="G1502" s="13">
        <v>1309</v>
      </c>
      <c r="H1502" s="13">
        <v>2924</v>
      </c>
      <c r="I1502" s="14" t="s">
        <v>4</v>
      </c>
      <c r="J1502" s="18" t="s">
        <v>50</v>
      </c>
      <c r="K1502" s="6"/>
    </row>
    <row r="1503" spans="1:11" x14ac:dyDescent="0.2">
      <c r="A1503" s="38">
        <f t="shared" si="27"/>
        <v>1494</v>
      </c>
      <c r="B1503" s="21" t="s">
        <v>2033</v>
      </c>
      <c r="C1503" s="21" t="s">
        <v>2127</v>
      </c>
      <c r="D1503" s="11" t="s">
        <v>2281</v>
      </c>
      <c r="E1503" s="49">
        <v>2017.11</v>
      </c>
      <c r="F1503" s="12" t="s">
        <v>507</v>
      </c>
      <c r="G1503" s="13">
        <v>601</v>
      </c>
      <c r="H1503" s="13">
        <v>1035</v>
      </c>
      <c r="I1503" s="14" t="s">
        <v>4</v>
      </c>
      <c r="J1503" s="46" t="s">
        <v>50</v>
      </c>
      <c r="K1503" s="6"/>
    </row>
    <row r="1504" spans="1:11" x14ac:dyDescent="0.2">
      <c r="A1504" s="38">
        <f t="shared" si="27"/>
        <v>1495</v>
      </c>
      <c r="B1504" s="11" t="s">
        <v>1302</v>
      </c>
      <c r="C1504" s="30" t="s">
        <v>733</v>
      </c>
      <c r="D1504" s="30" t="s">
        <v>2641</v>
      </c>
      <c r="E1504" s="49">
        <v>2020.04</v>
      </c>
      <c r="F1504" s="31" t="s">
        <v>727</v>
      </c>
      <c r="G1504" s="13">
        <v>2102</v>
      </c>
      <c r="H1504" s="13">
        <v>4436</v>
      </c>
      <c r="I1504" s="33" t="s">
        <v>2200</v>
      </c>
      <c r="J1504" s="33" t="s">
        <v>50</v>
      </c>
      <c r="K1504" s="4" t="s">
        <v>2125</v>
      </c>
    </row>
    <row r="1505" spans="1:11" x14ac:dyDescent="0.2">
      <c r="A1505" s="38">
        <f t="shared" si="27"/>
        <v>1496</v>
      </c>
      <c r="B1505" s="7" t="s">
        <v>2035</v>
      </c>
      <c r="C1505" s="7" t="s">
        <v>2127</v>
      </c>
      <c r="D1505" s="7" t="s">
        <v>786</v>
      </c>
      <c r="E1505" s="48">
        <v>2020.09</v>
      </c>
      <c r="F1505" s="8" t="s">
        <v>787</v>
      </c>
      <c r="G1505" s="9">
        <v>6656</v>
      </c>
      <c r="H1505" s="9">
        <v>14917</v>
      </c>
      <c r="I1505" s="33" t="s">
        <v>51</v>
      </c>
      <c r="J1505" s="40" t="s">
        <v>666</v>
      </c>
      <c r="K1505" s="4"/>
    </row>
    <row r="1506" spans="1:11" x14ac:dyDescent="0.2">
      <c r="A1506" s="38">
        <f t="shared" si="27"/>
        <v>1497</v>
      </c>
      <c r="B1506" s="7" t="s">
        <v>804</v>
      </c>
      <c r="C1506" s="7" t="s">
        <v>2127</v>
      </c>
      <c r="D1506" s="7" t="s">
        <v>786</v>
      </c>
      <c r="E1506" s="48" t="s">
        <v>799</v>
      </c>
      <c r="F1506" s="8" t="s">
        <v>543</v>
      </c>
      <c r="G1506" s="9">
        <v>5095</v>
      </c>
      <c r="H1506" s="9">
        <v>10446</v>
      </c>
      <c r="I1506" s="10" t="s">
        <v>41</v>
      </c>
      <c r="J1506" s="40" t="s">
        <v>50</v>
      </c>
      <c r="K1506" s="4"/>
    </row>
    <row r="1507" spans="1:11" x14ac:dyDescent="0.2">
      <c r="A1507" s="38">
        <f t="shared" si="27"/>
        <v>1498</v>
      </c>
      <c r="B1507" s="7" t="s">
        <v>2656</v>
      </c>
      <c r="C1507" s="7" t="s">
        <v>2127</v>
      </c>
      <c r="D1507" s="7" t="s">
        <v>786</v>
      </c>
      <c r="E1507" s="48">
        <v>2020.12</v>
      </c>
      <c r="F1507" s="8" t="s">
        <v>2052</v>
      </c>
      <c r="G1507" s="9">
        <v>3075</v>
      </c>
      <c r="H1507" s="9">
        <v>7422</v>
      </c>
      <c r="I1507" s="10" t="s">
        <v>51</v>
      </c>
      <c r="J1507" s="40" t="s">
        <v>50</v>
      </c>
      <c r="K1507" s="4" t="s">
        <v>781</v>
      </c>
    </row>
    <row r="1508" spans="1:11" s="82" customFormat="1" x14ac:dyDescent="0.2">
      <c r="A1508" s="38">
        <f t="shared" si="27"/>
        <v>1499</v>
      </c>
      <c r="B1508" s="7" t="s">
        <v>2738</v>
      </c>
      <c r="C1508" s="7" t="s">
        <v>2127</v>
      </c>
      <c r="D1508" s="7" t="s">
        <v>813</v>
      </c>
      <c r="E1508" s="7" t="s">
        <v>2717</v>
      </c>
      <c r="F1508" s="8" t="s">
        <v>2739</v>
      </c>
      <c r="G1508" s="9">
        <v>1478</v>
      </c>
      <c r="H1508" s="9">
        <v>3358</v>
      </c>
      <c r="I1508" s="10" t="s">
        <v>51</v>
      </c>
      <c r="J1508" s="40" t="s">
        <v>50</v>
      </c>
      <c r="K1508" s="4" t="s">
        <v>781</v>
      </c>
    </row>
    <row r="1509" spans="1:11" x14ac:dyDescent="0.2">
      <c r="A1509" s="38">
        <f t="shared" si="27"/>
        <v>1500</v>
      </c>
      <c r="B1509" s="7" t="s">
        <v>2766</v>
      </c>
      <c r="C1509" s="7" t="s">
        <v>733</v>
      </c>
      <c r="D1509" s="7" t="s">
        <v>786</v>
      </c>
      <c r="E1509" s="7" t="s">
        <v>2745</v>
      </c>
      <c r="F1509" s="8" t="s">
        <v>2767</v>
      </c>
      <c r="G1509" s="9">
        <v>1873</v>
      </c>
      <c r="H1509" s="9">
        <v>4087</v>
      </c>
      <c r="I1509" s="10" t="s">
        <v>51</v>
      </c>
      <c r="J1509" s="40" t="s">
        <v>50</v>
      </c>
      <c r="K1509" s="4"/>
    </row>
    <row r="1510" spans="1:11" x14ac:dyDescent="0.2">
      <c r="A1510" s="38">
        <f t="shared" si="27"/>
        <v>1501</v>
      </c>
      <c r="B1510" s="7" t="s">
        <v>2962</v>
      </c>
      <c r="C1510" s="7" t="s">
        <v>733</v>
      </c>
      <c r="D1510" s="7" t="s">
        <v>786</v>
      </c>
      <c r="E1510" s="7" t="s">
        <v>2946</v>
      </c>
      <c r="F1510" s="8" t="s">
        <v>388</v>
      </c>
      <c r="G1510" s="9">
        <v>1582</v>
      </c>
      <c r="H1510" s="9">
        <v>3741</v>
      </c>
      <c r="I1510" s="10" t="s">
        <v>51</v>
      </c>
      <c r="J1510" s="40" t="s">
        <v>50</v>
      </c>
      <c r="K1510" s="4"/>
    </row>
    <row r="1511" spans="1:11" x14ac:dyDescent="0.2">
      <c r="A1511" s="38">
        <f>ROW()-9</f>
        <v>1502</v>
      </c>
      <c r="B1511" s="7" t="s">
        <v>2012</v>
      </c>
      <c r="C1511" s="7" t="s">
        <v>2127</v>
      </c>
      <c r="D1511" s="11" t="s">
        <v>2138</v>
      </c>
      <c r="E1511" s="49">
        <v>2011.06</v>
      </c>
      <c r="F1511" s="8" t="s">
        <v>409</v>
      </c>
      <c r="G1511" s="9">
        <v>1732</v>
      </c>
      <c r="H1511" s="9">
        <v>3481</v>
      </c>
      <c r="I1511" s="10" t="s">
        <v>2</v>
      </c>
      <c r="J1511" s="40" t="s">
        <v>50</v>
      </c>
      <c r="K1511" s="4"/>
    </row>
    <row r="1512" spans="1:11" x14ac:dyDescent="0.2">
      <c r="A1512" s="38">
        <f t="shared" si="26"/>
        <v>1503</v>
      </c>
      <c r="B1512" s="7" t="s">
        <v>2013</v>
      </c>
      <c r="C1512" s="7" t="s">
        <v>2127</v>
      </c>
      <c r="D1512" s="11" t="s">
        <v>2154</v>
      </c>
      <c r="E1512" s="49">
        <v>2011.11</v>
      </c>
      <c r="F1512" s="8" t="s">
        <v>386</v>
      </c>
      <c r="G1512" s="9">
        <v>535</v>
      </c>
      <c r="H1512" s="9">
        <v>808</v>
      </c>
      <c r="I1512" s="10" t="s">
        <v>2117</v>
      </c>
      <c r="J1512" s="40" t="s">
        <v>50</v>
      </c>
      <c r="K1512" s="4"/>
    </row>
    <row r="1513" spans="1:11" x14ac:dyDescent="0.2">
      <c r="A1513" s="38">
        <f t="shared" si="26"/>
        <v>1504</v>
      </c>
      <c r="B1513" s="7" t="s">
        <v>2021</v>
      </c>
      <c r="C1513" s="7" t="s">
        <v>2127</v>
      </c>
      <c r="D1513" s="11" t="s">
        <v>2138</v>
      </c>
      <c r="E1513" s="49">
        <v>2014.11</v>
      </c>
      <c r="F1513" s="8" t="s">
        <v>298</v>
      </c>
      <c r="G1513" s="9">
        <v>1085</v>
      </c>
      <c r="H1513" s="9">
        <v>2315</v>
      </c>
      <c r="I1513" s="10" t="s">
        <v>2156</v>
      </c>
      <c r="J1513" s="40" t="s">
        <v>50</v>
      </c>
      <c r="K1513" s="4"/>
    </row>
    <row r="1514" spans="1:11" x14ac:dyDescent="0.2">
      <c r="A1514" s="38">
        <f t="shared" si="26"/>
        <v>1505</v>
      </c>
      <c r="B1514" s="11" t="s">
        <v>2357</v>
      </c>
      <c r="C1514" s="11" t="s">
        <v>720</v>
      </c>
      <c r="D1514" s="11" t="s">
        <v>2358</v>
      </c>
      <c r="E1514" s="49" t="s">
        <v>890</v>
      </c>
      <c r="F1514" s="12" t="s">
        <v>180</v>
      </c>
      <c r="G1514" s="13">
        <v>1653</v>
      </c>
      <c r="H1514" s="13">
        <v>2148</v>
      </c>
      <c r="I1514" s="14" t="s">
        <v>4</v>
      </c>
      <c r="J1514" s="46" t="s">
        <v>50</v>
      </c>
      <c r="K1514" s="6"/>
    </row>
    <row r="1515" spans="1:11" x14ac:dyDescent="0.2">
      <c r="A1515" s="38">
        <f t="shared" si="26"/>
        <v>1506</v>
      </c>
      <c r="B1515" s="11" t="s">
        <v>2386</v>
      </c>
      <c r="C1515" s="11" t="s">
        <v>2127</v>
      </c>
      <c r="D1515" s="11" t="s">
        <v>2387</v>
      </c>
      <c r="E1515" s="49">
        <v>2017.01</v>
      </c>
      <c r="F1515" s="12" t="s">
        <v>140</v>
      </c>
      <c r="G1515" s="16">
        <v>212</v>
      </c>
      <c r="H1515" s="13">
        <v>520</v>
      </c>
      <c r="I1515" s="14" t="s">
        <v>2388</v>
      </c>
      <c r="J1515" s="46" t="s">
        <v>2389</v>
      </c>
      <c r="K1515" s="6"/>
    </row>
    <row r="1516" spans="1:11" x14ac:dyDescent="0.2">
      <c r="A1516" s="38">
        <f t="shared" si="26"/>
        <v>1507</v>
      </c>
      <c r="B1516" s="21" t="s">
        <v>2034</v>
      </c>
      <c r="C1516" s="21" t="s">
        <v>2127</v>
      </c>
      <c r="D1516" s="11" t="s">
        <v>2479</v>
      </c>
      <c r="E1516" s="49">
        <v>2018.02</v>
      </c>
      <c r="F1516" s="12" t="s">
        <v>119</v>
      </c>
      <c r="G1516" s="13">
        <v>878</v>
      </c>
      <c r="H1516" s="13">
        <v>1960</v>
      </c>
      <c r="I1516" s="14" t="s">
        <v>4</v>
      </c>
      <c r="J1516" s="46" t="s">
        <v>2480</v>
      </c>
      <c r="K1516" s="4"/>
    </row>
    <row r="1517" spans="1:11" x14ac:dyDescent="0.2">
      <c r="A1517" s="38">
        <f t="shared" si="26"/>
        <v>1508</v>
      </c>
      <c r="B1517" s="7" t="s">
        <v>2668</v>
      </c>
      <c r="C1517" s="7" t="s">
        <v>2127</v>
      </c>
      <c r="D1517" s="7" t="s">
        <v>2669</v>
      </c>
      <c r="E1517" s="7" t="s">
        <v>2079</v>
      </c>
      <c r="F1517" s="8" t="s">
        <v>2083</v>
      </c>
      <c r="G1517" s="9">
        <v>839</v>
      </c>
      <c r="H1517" s="9">
        <v>1706</v>
      </c>
      <c r="I1517" s="10" t="s">
        <v>51</v>
      </c>
      <c r="J1517" s="40" t="s">
        <v>610</v>
      </c>
      <c r="K1517" s="4"/>
    </row>
    <row r="1518" spans="1:11" s="52" customFormat="1" x14ac:dyDescent="0.2">
      <c r="A1518" s="38">
        <f t="shared" si="26"/>
        <v>1509</v>
      </c>
      <c r="B1518" s="7" t="s">
        <v>2817</v>
      </c>
      <c r="C1518" s="7" t="s">
        <v>733</v>
      </c>
      <c r="D1518" s="7" t="s">
        <v>2669</v>
      </c>
      <c r="E1518" s="7" t="s">
        <v>2794</v>
      </c>
      <c r="F1518" s="8" t="s">
        <v>2767</v>
      </c>
      <c r="G1518" s="9">
        <v>1873</v>
      </c>
      <c r="H1518" s="9">
        <v>4087</v>
      </c>
      <c r="I1518" s="10" t="s">
        <v>51</v>
      </c>
      <c r="J1518" s="40" t="s">
        <v>50</v>
      </c>
      <c r="K1518" s="4"/>
    </row>
    <row r="1519" spans="1:11" s="52" customFormat="1" x14ac:dyDescent="0.2">
      <c r="A1519" s="38">
        <f t="shared" si="26"/>
        <v>1510</v>
      </c>
      <c r="B1519" s="7" t="s">
        <v>2893</v>
      </c>
      <c r="C1519" s="7" t="s">
        <v>733</v>
      </c>
      <c r="D1519" s="7" t="s">
        <v>2669</v>
      </c>
      <c r="E1519" s="7" t="s">
        <v>2878</v>
      </c>
      <c r="F1519" s="8" t="s">
        <v>2894</v>
      </c>
      <c r="G1519" s="9">
        <v>1750</v>
      </c>
      <c r="H1519" s="9">
        <v>3738</v>
      </c>
      <c r="I1519" s="10" t="s">
        <v>41</v>
      </c>
      <c r="J1519" s="40" t="s">
        <v>50</v>
      </c>
      <c r="K1519" s="4"/>
    </row>
    <row r="1520" spans="1:11" x14ac:dyDescent="0.2">
      <c r="A1520" s="104" t="s">
        <v>2687</v>
      </c>
      <c r="B1520" s="105"/>
      <c r="C1520" s="105"/>
      <c r="D1520" s="105"/>
      <c r="E1520" s="105"/>
      <c r="F1520" s="105"/>
      <c r="G1520" s="105"/>
      <c r="H1520" s="105"/>
      <c r="I1520" s="105"/>
      <c r="J1520" s="105"/>
      <c r="K1520" s="106"/>
    </row>
    <row r="1521" spans="1:11" x14ac:dyDescent="0.2">
      <c r="A1521" s="65">
        <f>ROW()-10</f>
        <v>1511</v>
      </c>
      <c r="B1521" s="7" t="s">
        <v>57</v>
      </c>
      <c r="C1521" s="11" t="s">
        <v>715</v>
      </c>
      <c r="D1521" s="11"/>
      <c r="E1521" s="49">
        <v>2010.09</v>
      </c>
      <c r="F1521" s="8" t="s">
        <v>428</v>
      </c>
      <c r="G1521" s="9">
        <v>1216</v>
      </c>
      <c r="H1521" s="9">
        <v>1823</v>
      </c>
      <c r="I1521" s="10" t="s">
        <v>2</v>
      </c>
      <c r="J1521" s="40" t="s">
        <v>50</v>
      </c>
      <c r="K1521" s="35"/>
    </row>
    <row r="1522" spans="1:11" x14ac:dyDescent="0.2">
      <c r="A1522" s="65">
        <f t="shared" ref="A1522:A1538" si="28">ROW()-10</f>
        <v>1512</v>
      </c>
      <c r="B1522" s="7" t="s">
        <v>965</v>
      </c>
      <c r="C1522" s="11" t="s">
        <v>715</v>
      </c>
      <c r="D1522" s="11"/>
      <c r="E1522" s="49">
        <v>2011.06</v>
      </c>
      <c r="F1522" s="8" t="s">
        <v>96</v>
      </c>
      <c r="G1522" s="9">
        <v>771</v>
      </c>
      <c r="H1522" s="9">
        <v>1196</v>
      </c>
      <c r="I1522" s="10" t="s">
        <v>2</v>
      </c>
      <c r="J1522" s="40" t="s">
        <v>50</v>
      </c>
      <c r="K1522" s="4"/>
    </row>
    <row r="1523" spans="1:11" x14ac:dyDescent="0.2">
      <c r="A1523" s="65">
        <f t="shared" si="28"/>
        <v>1513</v>
      </c>
      <c r="B1523" s="7" t="s">
        <v>966</v>
      </c>
      <c r="C1523" s="11" t="s">
        <v>715</v>
      </c>
      <c r="D1523" s="11"/>
      <c r="E1523" s="48">
        <v>2012.06</v>
      </c>
      <c r="F1523" s="8" t="s">
        <v>413</v>
      </c>
      <c r="G1523" s="9">
        <v>326</v>
      </c>
      <c r="H1523" s="9">
        <v>543</v>
      </c>
      <c r="I1523" s="10" t="s">
        <v>853</v>
      </c>
      <c r="J1523" s="40" t="s">
        <v>50</v>
      </c>
      <c r="K1523" s="4"/>
    </row>
    <row r="1524" spans="1:11" x14ac:dyDescent="0.2">
      <c r="A1524" s="65">
        <f t="shared" si="28"/>
        <v>1514</v>
      </c>
      <c r="B1524" s="11" t="s">
        <v>967</v>
      </c>
      <c r="C1524" s="7" t="s">
        <v>715</v>
      </c>
      <c r="D1524" s="11"/>
      <c r="E1524" s="48">
        <v>2013.02</v>
      </c>
      <c r="F1524" s="8" t="s">
        <v>367</v>
      </c>
      <c r="G1524" s="9">
        <v>3549</v>
      </c>
      <c r="H1524" s="9">
        <v>7292</v>
      </c>
      <c r="I1524" s="10" t="s">
        <v>2187</v>
      </c>
      <c r="J1524" s="40" t="s">
        <v>50</v>
      </c>
      <c r="K1524" s="4"/>
    </row>
    <row r="1525" spans="1:11" x14ac:dyDescent="0.2">
      <c r="A1525" s="65">
        <f t="shared" si="28"/>
        <v>1515</v>
      </c>
      <c r="B1525" s="11" t="s">
        <v>968</v>
      </c>
      <c r="C1525" s="11" t="s">
        <v>715</v>
      </c>
      <c r="D1525" s="11"/>
      <c r="E1525" s="48">
        <v>2013.06</v>
      </c>
      <c r="F1525" s="8" t="s">
        <v>189</v>
      </c>
      <c r="G1525" s="9">
        <v>2157</v>
      </c>
      <c r="H1525" s="9">
        <v>3594</v>
      </c>
      <c r="I1525" s="10" t="s">
        <v>2117</v>
      </c>
      <c r="J1525" s="40" t="s">
        <v>50</v>
      </c>
      <c r="K1525" s="4"/>
    </row>
    <row r="1526" spans="1:11" x14ac:dyDescent="0.2">
      <c r="A1526" s="65">
        <f t="shared" si="28"/>
        <v>1516</v>
      </c>
      <c r="B1526" s="11" t="s">
        <v>969</v>
      </c>
      <c r="C1526" s="11" t="s">
        <v>715</v>
      </c>
      <c r="D1526" s="11"/>
      <c r="E1526" s="48">
        <v>2013.07</v>
      </c>
      <c r="F1526" s="8" t="s">
        <v>340</v>
      </c>
      <c r="G1526" s="9">
        <v>668</v>
      </c>
      <c r="H1526" s="9">
        <v>1106</v>
      </c>
      <c r="I1526" s="10" t="s">
        <v>2117</v>
      </c>
      <c r="J1526" s="40" t="s">
        <v>50</v>
      </c>
      <c r="K1526" s="4"/>
    </row>
    <row r="1527" spans="1:11" x14ac:dyDescent="0.2">
      <c r="A1527" s="65">
        <f t="shared" si="28"/>
        <v>1517</v>
      </c>
      <c r="B1527" s="11" t="s">
        <v>970</v>
      </c>
      <c r="C1527" s="11" t="s">
        <v>715</v>
      </c>
      <c r="D1527" s="11"/>
      <c r="E1527" s="49">
        <v>2014.04</v>
      </c>
      <c r="F1527" s="36" t="s">
        <v>2943</v>
      </c>
      <c r="G1527" s="37">
        <v>1893</v>
      </c>
      <c r="H1527" s="9">
        <v>2257</v>
      </c>
      <c r="I1527" s="10" t="s">
        <v>2</v>
      </c>
      <c r="J1527" s="40" t="s">
        <v>50</v>
      </c>
      <c r="K1527" s="5"/>
    </row>
    <row r="1528" spans="1:11" x14ac:dyDescent="0.2">
      <c r="A1528" s="65">
        <f t="shared" si="28"/>
        <v>1518</v>
      </c>
      <c r="B1528" s="7" t="s">
        <v>971</v>
      </c>
      <c r="C1528" s="7" t="s">
        <v>715</v>
      </c>
      <c r="E1528" s="49">
        <v>2014.07</v>
      </c>
      <c r="F1528" s="36" t="s">
        <v>272</v>
      </c>
      <c r="G1528" s="9">
        <v>485</v>
      </c>
      <c r="H1528" s="9">
        <v>1278</v>
      </c>
      <c r="I1528" s="10" t="s">
        <v>2188</v>
      </c>
      <c r="J1528" s="40" t="s">
        <v>50</v>
      </c>
      <c r="K1528" s="4"/>
    </row>
    <row r="1529" spans="1:11" x14ac:dyDescent="0.2">
      <c r="A1529" s="65">
        <f t="shared" si="28"/>
        <v>1519</v>
      </c>
      <c r="B1529" s="11" t="s">
        <v>972</v>
      </c>
      <c r="C1529" s="11" t="s">
        <v>715</v>
      </c>
      <c r="D1529" s="11"/>
      <c r="E1529" s="49">
        <v>2016.08</v>
      </c>
      <c r="F1529" s="12" t="s">
        <v>182</v>
      </c>
      <c r="G1529" s="13">
        <v>1477</v>
      </c>
      <c r="H1529" s="13">
        <v>2607</v>
      </c>
      <c r="I1529" s="14" t="s">
        <v>2117</v>
      </c>
      <c r="J1529" s="46" t="s">
        <v>50</v>
      </c>
      <c r="K1529" s="5"/>
    </row>
    <row r="1530" spans="1:11" x14ac:dyDescent="0.2">
      <c r="A1530" s="65">
        <f t="shared" si="28"/>
        <v>1520</v>
      </c>
      <c r="B1530" s="11" t="s">
        <v>973</v>
      </c>
      <c r="C1530" s="11" t="s">
        <v>715</v>
      </c>
      <c r="D1530" s="11"/>
      <c r="E1530" s="49" t="s">
        <v>890</v>
      </c>
      <c r="F1530" s="12" t="s">
        <v>182</v>
      </c>
      <c r="G1530" s="13">
        <v>247</v>
      </c>
      <c r="H1530" s="13">
        <v>449</v>
      </c>
      <c r="I1530" s="14" t="s">
        <v>40</v>
      </c>
      <c r="J1530" s="46" t="s">
        <v>50</v>
      </c>
      <c r="K1530" s="6"/>
    </row>
    <row r="1531" spans="1:11" x14ac:dyDescent="0.2">
      <c r="A1531" s="65">
        <f t="shared" si="28"/>
        <v>1521</v>
      </c>
      <c r="B1531" s="11" t="s">
        <v>2696</v>
      </c>
      <c r="C1531" s="21" t="s">
        <v>715</v>
      </c>
      <c r="D1531" s="11"/>
      <c r="E1531" s="49">
        <v>2017.05</v>
      </c>
      <c r="F1531" s="12" t="s">
        <v>119</v>
      </c>
      <c r="G1531" s="13">
        <v>580</v>
      </c>
      <c r="H1531" s="13">
        <v>1253</v>
      </c>
      <c r="I1531" s="14" t="s">
        <v>2195</v>
      </c>
      <c r="J1531" s="18" t="s">
        <v>50</v>
      </c>
      <c r="K1531" s="6"/>
    </row>
    <row r="1532" spans="1:11" x14ac:dyDescent="0.2">
      <c r="A1532" s="65">
        <f t="shared" si="28"/>
        <v>1522</v>
      </c>
      <c r="B1532" s="11" t="s">
        <v>974</v>
      </c>
      <c r="C1532" s="11" t="s">
        <v>715</v>
      </c>
      <c r="D1532" s="11"/>
      <c r="E1532" s="49">
        <v>2018.08</v>
      </c>
      <c r="F1532" s="28" t="s">
        <v>2535</v>
      </c>
      <c r="G1532" s="13">
        <v>961</v>
      </c>
      <c r="H1532" s="13">
        <v>1818</v>
      </c>
      <c r="I1532" s="14" t="s">
        <v>2398</v>
      </c>
      <c r="J1532" s="46" t="s">
        <v>2536</v>
      </c>
      <c r="K1532" s="6"/>
    </row>
    <row r="1533" spans="1:11" x14ac:dyDescent="0.2">
      <c r="A1533" s="65">
        <f t="shared" si="28"/>
        <v>1523</v>
      </c>
      <c r="B1533" s="21" t="s">
        <v>975</v>
      </c>
      <c r="C1533" s="11" t="s">
        <v>715</v>
      </c>
      <c r="D1533" s="11"/>
      <c r="E1533" s="49" t="s">
        <v>2551</v>
      </c>
      <c r="F1533" s="22" t="s">
        <v>2469</v>
      </c>
      <c r="G1533" s="13">
        <v>1111</v>
      </c>
      <c r="H1533" s="13">
        <v>2111</v>
      </c>
      <c r="I1533" s="14" t="s">
        <v>2117</v>
      </c>
      <c r="J1533" s="46" t="s">
        <v>2090</v>
      </c>
      <c r="K1533" s="6"/>
    </row>
    <row r="1534" spans="1:11" x14ac:dyDescent="0.2">
      <c r="A1534" s="65">
        <f t="shared" si="28"/>
        <v>1524</v>
      </c>
      <c r="B1534" s="11" t="s">
        <v>562</v>
      </c>
      <c r="C1534" s="30" t="s">
        <v>715</v>
      </c>
      <c r="D1534" s="30"/>
      <c r="E1534" s="49">
        <v>2018.12</v>
      </c>
      <c r="F1534" s="31" t="s">
        <v>563</v>
      </c>
      <c r="G1534" s="13">
        <v>1222</v>
      </c>
      <c r="H1534" s="13">
        <v>2353</v>
      </c>
      <c r="I1534" s="33" t="s">
        <v>2586</v>
      </c>
      <c r="J1534" s="33" t="s">
        <v>33</v>
      </c>
      <c r="K1534" s="4"/>
    </row>
    <row r="1535" spans="1:11" x14ac:dyDescent="0.2">
      <c r="A1535" s="65">
        <f t="shared" si="28"/>
        <v>1525</v>
      </c>
      <c r="B1535" s="81" t="s">
        <v>976</v>
      </c>
      <c r="C1535" s="11" t="s">
        <v>715</v>
      </c>
      <c r="D1535" s="30"/>
      <c r="E1535" s="49">
        <v>2019.04</v>
      </c>
      <c r="F1535" s="31" t="s">
        <v>614</v>
      </c>
      <c r="G1535" s="13">
        <v>1283</v>
      </c>
      <c r="H1535" s="13">
        <v>2628</v>
      </c>
      <c r="I1535" s="44" t="s">
        <v>2187</v>
      </c>
      <c r="J1535" s="33" t="s">
        <v>50</v>
      </c>
      <c r="K1535" s="4" t="s">
        <v>2614</v>
      </c>
    </row>
    <row r="1536" spans="1:11" x14ac:dyDescent="0.2">
      <c r="A1536" s="65">
        <f t="shared" si="28"/>
        <v>1526</v>
      </c>
      <c r="B1536" s="11" t="s">
        <v>977</v>
      </c>
      <c r="C1536" s="11" t="s">
        <v>715</v>
      </c>
      <c r="D1536" s="11"/>
      <c r="E1536" s="49">
        <v>2019.12</v>
      </c>
      <c r="F1536" s="31" t="s">
        <v>707</v>
      </c>
      <c r="G1536" s="13">
        <v>3045</v>
      </c>
      <c r="H1536" s="13">
        <v>6005</v>
      </c>
      <c r="I1536" s="33" t="s">
        <v>2200</v>
      </c>
      <c r="J1536" s="33" t="s">
        <v>610</v>
      </c>
      <c r="K1536" s="4"/>
    </row>
    <row r="1537" spans="1:11" x14ac:dyDescent="0.2">
      <c r="A1537" s="65">
        <f t="shared" si="28"/>
        <v>1527</v>
      </c>
      <c r="B1537" s="7" t="s">
        <v>978</v>
      </c>
      <c r="C1537" s="11" t="s">
        <v>715</v>
      </c>
      <c r="D1537" s="11"/>
      <c r="E1537" s="48" t="s">
        <v>799</v>
      </c>
      <c r="F1537" s="8" t="s">
        <v>809</v>
      </c>
      <c r="G1537" s="9">
        <v>607</v>
      </c>
      <c r="H1537" s="9">
        <v>1383</v>
      </c>
      <c r="I1537" s="10" t="s">
        <v>41</v>
      </c>
      <c r="J1537" s="40" t="s">
        <v>50</v>
      </c>
      <c r="K1537" s="4"/>
    </row>
    <row r="1538" spans="1:11" s="52" customFormat="1" x14ac:dyDescent="0.2">
      <c r="A1538" s="65">
        <f t="shared" si="28"/>
        <v>1528</v>
      </c>
      <c r="B1538" s="7" t="s">
        <v>979</v>
      </c>
      <c r="C1538" s="11" t="s">
        <v>715</v>
      </c>
      <c r="D1538" s="11"/>
      <c r="E1538" s="48" t="s">
        <v>799</v>
      </c>
      <c r="F1538" s="8" t="s">
        <v>114</v>
      </c>
      <c r="G1538" s="9">
        <v>500</v>
      </c>
      <c r="H1538" s="9">
        <v>1105</v>
      </c>
      <c r="I1538" s="10" t="s">
        <v>41</v>
      </c>
      <c r="J1538" s="40" t="s">
        <v>50</v>
      </c>
      <c r="K1538" s="4"/>
    </row>
    <row r="1539" spans="1:11" x14ac:dyDescent="0.2">
      <c r="A1539" s="104" t="s">
        <v>2689</v>
      </c>
      <c r="B1539" s="105"/>
      <c r="C1539" s="105"/>
      <c r="D1539" s="105"/>
      <c r="E1539" s="105"/>
      <c r="F1539" s="105"/>
      <c r="G1539" s="105"/>
      <c r="H1539" s="105"/>
      <c r="I1539" s="105"/>
      <c r="J1539" s="105"/>
      <c r="K1539" s="106"/>
    </row>
    <row r="1540" spans="1:11" x14ac:dyDescent="0.2">
      <c r="A1540" s="38">
        <f>ROW()-11</f>
        <v>1529</v>
      </c>
      <c r="B1540" s="7" t="s">
        <v>949</v>
      </c>
      <c r="C1540" s="7" t="s">
        <v>2230</v>
      </c>
      <c r="D1540" s="11" t="s">
        <v>2231</v>
      </c>
      <c r="E1540" s="48">
        <v>2013.12</v>
      </c>
      <c r="F1540" s="8" t="s">
        <v>76</v>
      </c>
      <c r="G1540" s="9">
        <v>528</v>
      </c>
      <c r="H1540" s="9">
        <v>1197</v>
      </c>
      <c r="I1540" s="10" t="s">
        <v>2232</v>
      </c>
      <c r="J1540" s="40" t="s">
        <v>2233</v>
      </c>
      <c r="K1540" s="4"/>
    </row>
    <row r="1541" spans="1:11" x14ac:dyDescent="0.2">
      <c r="A1541" s="38">
        <f t="shared" ref="A1541:A1544" si="29">ROW()-11</f>
        <v>1530</v>
      </c>
      <c r="B1541" s="24" t="s">
        <v>1962</v>
      </c>
      <c r="C1541" s="24" t="s">
        <v>2230</v>
      </c>
      <c r="D1541" s="24" t="s">
        <v>2694</v>
      </c>
      <c r="E1541" s="60">
        <v>2018.07</v>
      </c>
      <c r="F1541" s="25" t="s">
        <v>2527</v>
      </c>
      <c r="G1541" s="26">
        <v>1924</v>
      </c>
      <c r="H1541" s="26">
        <v>4236</v>
      </c>
      <c r="I1541" s="27" t="s">
        <v>2119</v>
      </c>
      <c r="J1541" s="70" t="s">
        <v>30</v>
      </c>
      <c r="K1541" s="20"/>
    </row>
    <row r="1542" spans="1:11" x14ac:dyDescent="0.2">
      <c r="A1542" s="38">
        <f t="shared" si="29"/>
        <v>1531</v>
      </c>
      <c r="B1542" s="11" t="s">
        <v>1231</v>
      </c>
      <c r="C1542" s="11" t="s">
        <v>2230</v>
      </c>
      <c r="D1542" s="11" t="s">
        <v>2335</v>
      </c>
      <c r="E1542" s="49">
        <v>2016.04</v>
      </c>
      <c r="F1542" s="12" t="s">
        <v>197</v>
      </c>
      <c r="G1542" s="13">
        <v>853</v>
      </c>
      <c r="H1542" s="13">
        <v>1752</v>
      </c>
      <c r="I1542" s="14" t="s">
        <v>2307</v>
      </c>
      <c r="J1542" s="46" t="s">
        <v>50</v>
      </c>
      <c r="K1542" s="6"/>
    </row>
    <row r="1543" spans="1:11" s="52" customFormat="1" x14ac:dyDescent="0.2">
      <c r="A1543" s="38">
        <f t="shared" si="29"/>
        <v>1532</v>
      </c>
      <c r="B1543" s="11" t="s">
        <v>2373</v>
      </c>
      <c r="C1543" s="11" t="s">
        <v>2230</v>
      </c>
      <c r="D1543" s="15" t="s">
        <v>2374</v>
      </c>
      <c r="E1543" s="49">
        <v>2016.11</v>
      </c>
      <c r="F1543" s="12" t="s">
        <v>194</v>
      </c>
      <c r="G1543" s="16">
        <v>136</v>
      </c>
      <c r="H1543" s="17">
        <v>314</v>
      </c>
      <c r="I1543" s="18" t="s">
        <v>2375</v>
      </c>
      <c r="J1543" s="18" t="s">
        <v>50</v>
      </c>
      <c r="K1543" s="6"/>
    </row>
    <row r="1544" spans="1:11" s="52" customFormat="1" x14ac:dyDescent="0.2">
      <c r="A1544" s="38">
        <f t="shared" si="29"/>
        <v>1533</v>
      </c>
      <c r="B1544" s="11" t="s">
        <v>1289</v>
      </c>
      <c r="C1544" s="11" t="s">
        <v>2230</v>
      </c>
      <c r="D1544" s="30" t="s">
        <v>2701</v>
      </c>
      <c r="E1544" s="49">
        <v>2019.06</v>
      </c>
      <c r="F1544" s="31" t="s">
        <v>576</v>
      </c>
      <c r="G1544" s="13">
        <v>824</v>
      </c>
      <c r="H1544" s="13">
        <v>1512</v>
      </c>
      <c r="I1544" s="33" t="s">
        <v>611</v>
      </c>
      <c r="J1544" s="33" t="s">
        <v>33</v>
      </c>
      <c r="K1544" s="4"/>
    </row>
    <row r="1545" spans="1:11" x14ac:dyDescent="0.2">
      <c r="A1545" s="104" t="s">
        <v>2690</v>
      </c>
      <c r="B1545" s="105"/>
      <c r="C1545" s="105"/>
      <c r="D1545" s="105"/>
      <c r="E1545" s="105"/>
      <c r="F1545" s="105"/>
      <c r="G1545" s="105"/>
      <c r="H1545" s="105"/>
      <c r="I1545" s="105"/>
      <c r="J1545" s="105"/>
      <c r="K1545" s="106"/>
    </row>
    <row r="1546" spans="1:11" x14ac:dyDescent="0.2">
      <c r="A1546" s="38">
        <f>ROW()-12</f>
        <v>1534</v>
      </c>
      <c r="B1546" s="11" t="s">
        <v>1163</v>
      </c>
      <c r="C1546" s="11" t="s">
        <v>42</v>
      </c>
      <c r="D1546" s="7" t="s">
        <v>2625</v>
      </c>
      <c r="E1546" s="49" t="s">
        <v>926</v>
      </c>
      <c r="F1546" s="31" t="s">
        <v>681</v>
      </c>
      <c r="G1546" s="13">
        <v>2778</v>
      </c>
      <c r="H1546" s="13">
        <v>6797</v>
      </c>
      <c r="I1546" s="44" t="s">
        <v>2199</v>
      </c>
      <c r="J1546" s="33" t="s">
        <v>50</v>
      </c>
      <c r="K1546" s="4" t="s">
        <v>2355</v>
      </c>
    </row>
    <row r="1547" spans="1:11" x14ac:dyDescent="0.2">
      <c r="A1547" s="38">
        <f t="shared" ref="A1547:A1588" si="30">ROW()-12</f>
        <v>1535</v>
      </c>
      <c r="B1547" s="7" t="s">
        <v>22</v>
      </c>
      <c r="C1547" s="7" t="s">
        <v>42</v>
      </c>
      <c r="D1547" s="11" t="s">
        <v>983</v>
      </c>
      <c r="E1547" s="48">
        <v>2004.01</v>
      </c>
      <c r="F1547" s="8" t="s">
        <v>479</v>
      </c>
      <c r="G1547" s="9">
        <f>740/3</f>
        <v>246.66666666666666</v>
      </c>
      <c r="H1547" s="9">
        <v>313</v>
      </c>
      <c r="I1547" s="10" t="s">
        <v>3</v>
      </c>
      <c r="J1547" s="40" t="s">
        <v>30</v>
      </c>
      <c r="K1547" s="4"/>
    </row>
    <row r="1548" spans="1:11" x14ac:dyDescent="0.2">
      <c r="A1548" s="38">
        <f t="shared" si="30"/>
        <v>1536</v>
      </c>
      <c r="B1548" s="7" t="s">
        <v>23</v>
      </c>
      <c r="C1548" s="7" t="s">
        <v>42</v>
      </c>
      <c r="D1548" s="11" t="s">
        <v>983</v>
      </c>
      <c r="E1548" s="48">
        <v>2005.06</v>
      </c>
      <c r="F1548" s="8" t="s">
        <v>481</v>
      </c>
      <c r="G1548" s="9">
        <v>214</v>
      </c>
      <c r="H1548" s="9">
        <v>232</v>
      </c>
      <c r="I1548" s="10" t="s">
        <v>3</v>
      </c>
      <c r="J1548" s="40" t="s">
        <v>30</v>
      </c>
      <c r="K1548" s="4"/>
    </row>
    <row r="1549" spans="1:11" x14ac:dyDescent="0.2">
      <c r="A1549" s="38">
        <f t="shared" si="30"/>
        <v>1537</v>
      </c>
      <c r="B1549" s="7" t="s">
        <v>24</v>
      </c>
      <c r="C1549" s="7" t="s">
        <v>42</v>
      </c>
      <c r="D1549" s="11" t="s">
        <v>983</v>
      </c>
      <c r="E1549" s="48">
        <v>2005.06</v>
      </c>
      <c r="F1549" s="8" t="s">
        <v>144</v>
      </c>
      <c r="G1549" s="9">
        <v>254</v>
      </c>
      <c r="H1549" s="9">
        <v>405</v>
      </c>
      <c r="I1549" s="10" t="s">
        <v>3</v>
      </c>
      <c r="J1549" s="40" t="s">
        <v>30</v>
      </c>
      <c r="K1549" s="4"/>
    </row>
    <row r="1550" spans="1:11" x14ac:dyDescent="0.2">
      <c r="A1550" s="38">
        <f t="shared" si="30"/>
        <v>1538</v>
      </c>
      <c r="B1550" s="7" t="s">
        <v>984</v>
      </c>
      <c r="C1550" s="7" t="s">
        <v>42</v>
      </c>
      <c r="D1550" s="11" t="s">
        <v>983</v>
      </c>
      <c r="E1550" s="49">
        <v>2009.09</v>
      </c>
      <c r="F1550" s="8" t="s">
        <v>144</v>
      </c>
      <c r="G1550" s="9">
        <v>371</v>
      </c>
      <c r="H1550" s="9">
        <v>918</v>
      </c>
      <c r="I1550" s="14" t="s">
        <v>985</v>
      </c>
      <c r="J1550" s="40" t="s">
        <v>30</v>
      </c>
      <c r="K1550" s="4"/>
    </row>
    <row r="1551" spans="1:11" x14ac:dyDescent="0.2">
      <c r="A1551" s="38">
        <f t="shared" si="30"/>
        <v>1539</v>
      </c>
      <c r="B1551" s="7" t="s">
        <v>2159</v>
      </c>
      <c r="C1551" s="7" t="s">
        <v>42</v>
      </c>
      <c r="D1551" s="11" t="s">
        <v>983</v>
      </c>
      <c r="E1551" s="49">
        <v>2011.12</v>
      </c>
      <c r="F1551" s="8" t="s">
        <v>195</v>
      </c>
      <c r="G1551" s="9">
        <v>534</v>
      </c>
      <c r="H1551" s="9">
        <v>938</v>
      </c>
      <c r="I1551" s="10" t="s">
        <v>985</v>
      </c>
      <c r="J1551" s="40" t="s">
        <v>50</v>
      </c>
      <c r="K1551" s="4"/>
    </row>
    <row r="1552" spans="1:11" x14ac:dyDescent="0.2">
      <c r="A1552" s="38">
        <f t="shared" si="30"/>
        <v>1540</v>
      </c>
      <c r="B1552" s="7" t="s">
        <v>986</v>
      </c>
      <c r="C1552" s="7" t="s">
        <v>42</v>
      </c>
      <c r="D1552" s="11" t="s">
        <v>983</v>
      </c>
      <c r="E1552" s="48">
        <v>2012.05</v>
      </c>
      <c r="F1552" s="8" t="s">
        <v>128</v>
      </c>
      <c r="G1552" s="9">
        <v>252</v>
      </c>
      <c r="H1552" s="9">
        <v>527</v>
      </c>
      <c r="I1552" s="10" t="s">
        <v>985</v>
      </c>
      <c r="J1552" s="40" t="s">
        <v>50</v>
      </c>
      <c r="K1552" s="4"/>
    </row>
    <row r="1553" spans="1:11" x14ac:dyDescent="0.2">
      <c r="A1553" s="38">
        <f t="shared" si="30"/>
        <v>1541</v>
      </c>
      <c r="B1553" s="7" t="s">
        <v>987</v>
      </c>
      <c r="C1553" s="7" t="s">
        <v>42</v>
      </c>
      <c r="D1553" s="11" t="s">
        <v>983</v>
      </c>
      <c r="E1553" s="48">
        <v>2012.09</v>
      </c>
      <c r="F1553" s="8" t="s">
        <v>359</v>
      </c>
      <c r="G1553" s="9">
        <v>373</v>
      </c>
      <c r="H1553" s="9">
        <v>831</v>
      </c>
      <c r="I1553" s="10" t="s">
        <v>985</v>
      </c>
      <c r="J1553" s="40" t="s">
        <v>50</v>
      </c>
      <c r="K1553" s="4"/>
    </row>
    <row r="1554" spans="1:11" x14ac:dyDescent="0.2">
      <c r="A1554" s="38">
        <f t="shared" si="30"/>
        <v>1542</v>
      </c>
      <c r="B1554" s="11" t="s">
        <v>988</v>
      </c>
      <c r="C1554" s="11" t="s">
        <v>42</v>
      </c>
      <c r="D1554" s="11" t="s">
        <v>983</v>
      </c>
      <c r="E1554" s="48">
        <v>2013.06</v>
      </c>
      <c r="F1554" s="8" t="s">
        <v>128</v>
      </c>
      <c r="G1554" s="9">
        <v>424</v>
      </c>
      <c r="H1554" s="9">
        <v>1400</v>
      </c>
      <c r="I1554" s="10" t="s">
        <v>2191</v>
      </c>
      <c r="J1554" s="40" t="s">
        <v>30</v>
      </c>
      <c r="K1554" s="4"/>
    </row>
    <row r="1555" spans="1:11" x14ac:dyDescent="0.2">
      <c r="A1555" s="38">
        <f t="shared" si="30"/>
        <v>1543</v>
      </c>
      <c r="B1555" s="11" t="s">
        <v>1312</v>
      </c>
      <c r="C1555" s="7" t="s">
        <v>42</v>
      </c>
      <c r="D1555" s="11" t="s">
        <v>983</v>
      </c>
      <c r="E1555" s="49">
        <v>2015.03</v>
      </c>
      <c r="F1555" s="12" t="s">
        <v>250</v>
      </c>
      <c r="G1555" s="13">
        <v>227</v>
      </c>
      <c r="H1555" s="13">
        <v>483</v>
      </c>
      <c r="I1555" s="10" t="s">
        <v>2203</v>
      </c>
      <c r="J1555" s="46" t="s">
        <v>50</v>
      </c>
      <c r="K1555" s="6"/>
    </row>
    <row r="1556" spans="1:11" x14ac:dyDescent="0.2">
      <c r="A1556" s="38">
        <f t="shared" si="30"/>
        <v>1544</v>
      </c>
      <c r="B1556" s="11" t="s">
        <v>1314</v>
      </c>
      <c r="C1556" s="11" t="s">
        <v>42</v>
      </c>
      <c r="D1556" s="11" t="s">
        <v>983</v>
      </c>
      <c r="E1556" s="49">
        <v>2015.07</v>
      </c>
      <c r="F1556" s="12" t="s">
        <v>273</v>
      </c>
      <c r="G1556" s="13">
        <v>444</v>
      </c>
      <c r="H1556" s="13">
        <v>952</v>
      </c>
      <c r="I1556" s="14" t="s">
        <v>2274</v>
      </c>
      <c r="J1556" s="46" t="s">
        <v>2288</v>
      </c>
      <c r="K1556" s="6"/>
    </row>
    <row r="1557" spans="1:11" x14ac:dyDescent="0.2">
      <c r="A1557" s="38">
        <f t="shared" si="30"/>
        <v>1545</v>
      </c>
      <c r="B1557" s="11" t="s">
        <v>2301</v>
      </c>
      <c r="C1557" s="11" t="s">
        <v>42</v>
      </c>
      <c r="D1557" s="11" t="s">
        <v>983</v>
      </c>
      <c r="E1557" s="49">
        <v>2015.08</v>
      </c>
      <c r="F1557" s="12" t="s">
        <v>138</v>
      </c>
      <c r="G1557" s="13">
        <v>111</v>
      </c>
      <c r="H1557" s="13">
        <v>204</v>
      </c>
      <c r="I1557" s="14" t="s">
        <v>2302</v>
      </c>
      <c r="J1557" s="46" t="s">
        <v>2233</v>
      </c>
      <c r="K1557" s="6"/>
    </row>
    <row r="1558" spans="1:11" x14ac:dyDescent="0.2">
      <c r="A1558" s="38">
        <f t="shared" si="30"/>
        <v>1546</v>
      </c>
      <c r="B1558" s="11" t="s">
        <v>989</v>
      </c>
      <c r="C1558" s="11" t="s">
        <v>42</v>
      </c>
      <c r="D1558" s="11" t="s">
        <v>983</v>
      </c>
      <c r="E1558" s="49" t="s">
        <v>990</v>
      </c>
      <c r="F1558" s="12" t="s">
        <v>146</v>
      </c>
      <c r="G1558" s="13">
        <v>690</v>
      </c>
      <c r="H1558" s="13">
        <v>1500</v>
      </c>
      <c r="I1558" s="14" t="s">
        <v>2312</v>
      </c>
      <c r="J1558" s="46" t="s">
        <v>50</v>
      </c>
      <c r="K1558" s="5"/>
    </row>
    <row r="1559" spans="1:11" x14ac:dyDescent="0.2">
      <c r="A1559" s="38">
        <f t="shared" si="30"/>
        <v>1547</v>
      </c>
      <c r="B1559" s="11" t="s">
        <v>991</v>
      </c>
      <c r="C1559" s="11" t="s">
        <v>42</v>
      </c>
      <c r="D1559" s="11" t="s">
        <v>983</v>
      </c>
      <c r="E1559" s="49" t="s">
        <v>990</v>
      </c>
      <c r="F1559" s="12" t="s">
        <v>146</v>
      </c>
      <c r="G1559" s="13">
        <v>687</v>
      </c>
      <c r="H1559" s="13">
        <v>1443</v>
      </c>
      <c r="I1559" s="14" t="s">
        <v>2191</v>
      </c>
      <c r="J1559" s="46" t="s">
        <v>50</v>
      </c>
      <c r="K1559" s="6" t="s">
        <v>2313</v>
      </c>
    </row>
    <row r="1560" spans="1:11" x14ac:dyDescent="0.2">
      <c r="A1560" s="38">
        <f t="shared" si="30"/>
        <v>1548</v>
      </c>
      <c r="B1560" s="11" t="s">
        <v>2351</v>
      </c>
      <c r="C1560" s="11" t="s">
        <v>42</v>
      </c>
      <c r="D1560" s="11" t="s">
        <v>983</v>
      </c>
      <c r="E1560" s="49">
        <v>2016.09</v>
      </c>
      <c r="F1560" s="12" t="s">
        <v>146</v>
      </c>
      <c r="G1560" s="13">
        <v>1299</v>
      </c>
      <c r="H1560" s="13">
        <v>2547</v>
      </c>
      <c r="I1560" s="14" t="s">
        <v>3</v>
      </c>
      <c r="J1560" s="46" t="s">
        <v>50</v>
      </c>
      <c r="K1560" s="6"/>
    </row>
    <row r="1561" spans="1:11" x14ac:dyDescent="0.2">
      <c r="A1561" s="38">
        <f t="shared" si="30"/>
        <v>1549</v>
      </c>
      <c r="B1561" s="11" t="s">
        <v>2352</v>
      </c>
      <c r="C1561" s="11" t="s">
        <v>42</v>
      </c>
      <c r="D1561" s="11" t="s">
        <v>983</v>
      </c>
      <c r="E1561" s="49">
        <v>2016.09</v>
      </c>
      <c r="F1561" s="12" t="s">
        <v>146</v>
      </c>
      <c r="G1561" s="13">
        <v>1186</v>
      </c>
      <c r="H1561" s="13">
        <v>2345</v>
      </c>
      <c r="I1561" s="14" t="s">
        <v>3</v>
      </c>
      <c r="J1561" s="46" t="s">
        <v>50</v>
      </c>
      <c r="K1561" s="6"/>
    </row>
    <row r="1562" spans="1:11" x14ac:dyDescent="0.2">
      <c r="A1562" s="38">
        <f t="shared" si="30"/>
        <v>1550</v>
      </c>
      <c r="B1562" s="21" t="s">
        <v>1317</v>
      </c>
      <c r="C1562" s="21" t="s">
        <v>42</v>
      </c>
      <c r="D1562" s="11" t="s">
        <v>993</v>
      </c>
      <c r="E1562" s="49">
        <v>2017.06</v>
      </c>
      <c r="F1562" s="12" t="s">
        <v>109</v>
      </c>
      <c r="G1562" s="13">
        <v>271</v>
      </c>
      <c r="H1562" s="13">
        <v>501</v>
      </c>
      <c r="I1562" s="14" t="s">
        <v>3</v>
      </c>
      <c r="J1562" s="46" t="s">
        <v>30</v>
      </c>
      <c r="K1562" s="6"/>
    </row>
    <row r="1563" spans="1:11" x14ac:dyDescent="0.2">
      <c r="A1563" s="38">
        <f t="shared" si="30"/>
        <v>1551</v>
      </c>
      <c r="B1563" s="11" t="s">
        <v>992</v>
      </c>
      <c r="C1563" s="21" t="s">
        <v>42</v>
      </c>
      <c r="D1563" s="11" t="s">
        <v>993</v>
      </c>
      <c r="E1563" s="49">
        <v>2018.03</v>
      </c>
      <c r="F1563" s="12" t="s">
        <v>388</v>
      </c>
      <c r="G1563" s="13">
        <v>368</v>
      </c>
      <c r="H1563" s="13">
        <v>810</v>
      </c>
      <c r="I1563" s="14" t="s">
        <v>985</v>
      </c>
      <c r="J1563" s="46" t="s">
        <v>30</v>
      </c>
      <c r="K1563" s="6"/>
    </row>
    <row r="1564" spans="1:11" x14ac:dyDescent="0.2">
      <c r="A1564" s="38">
        <f t="shared" si="30"/>
        <v>1552</v>
      </c>
      <c r="B1564" s="11" t="s">
        <v>994</v>
      </c>
      <c r="C1564" s="11" t="s">
        <v>42</v>
      </c>
      <c r="D1564" s="11" t="s">
        <v>983</v>
      </c>
      <c r="E1564" s="49">
        <v>2018.04</v>
      </c>
      <c r="F1564" s="28" t="s">
        <v>2491</v>
      </c>
      <c r="G1564" s="13">
        <v>379</v>
      </c>
      <c r="H1564" s="13">
        <v>973</v>
      </c>
      <c r="I1564" s="14" t="s">
        <v>4</v>
      </c>
      <c r="J1564" s="46" t="s">
        <v>2476</v>
      </c>
      <c r="K1564" s="6"/>
    </row>
    <row r="1565" spans="1:11" x14ac:dyDescent="0.2">
      <c r="A1565" s="38">
        <f t="shared" si="30"/>
        <v>1553</v>
      </c>
      <c r="B1565" s="21" t="s">
        <v>995</v>
      </c>
      <c r="C1565" s="11" t="s">
        <v>42</v>
      </c>
      <c r="D1565" s="11" t="s">
        <v>983</v>
      </c>
      <c r="E1565" s="49">
        <v>2018.04</v>
      </c>
      <c r="F1565" s="22" t="s">
        <v>105</v>
      </c>
      <c r="G1565" s="13">
        <v>1725</v>
      </c>
      <c r="H1565" s="13">
        <v>3384</v>
      </c>
      <c r="I1565" s="14" t="s">
        <v>2492</v>
      </c>
      <c r="J1565" s="46" t="s">
        <v>2490</v>
      </c>
      <c r="K1565" s="6"/>
    </row>
    <row r="1566" spans="1:11" x14ac:dyDescent="0.2">
      <c r="A1566" s="38">
        <f t="shared" si="30"/>
        <v>1554</v>
      </c>
      <c r="B1566" s="11" t="s">
        <v>996</v>
      </c>
      <c r="C1566" s="11" t="s">
        <v>42</v>
      </c>
      <c r="D1566" s="11" t="s">
        <v>983</v>
      </c>
      <c r="E1566" s="49">
        <v>2018.05</v>
      </c>
      <c r="F1566" s="12" t="s">
        <v>2497</v>
      </c>
      <c r="G1566" s="13">
        <v>505</v>
      </c>
      <c r="H1566" s="13">
        <v>989</v>
      </c>
      <c r="I1566" s="14" t="s">
        <v>3</v>
      </c>
      <c r="J1566" s="46" t="s">
        <v>2233</v>
      </c>
      <c r="K1566" s="6"/>
    </row>
    <row r="1567" spans="1:11" x14ac:dyDescent="0.2">
      <c r="A1567" s="38">
        <f t="shared" si="30"/>
        <v>1555</v>
      </c>
      <c r="B1567" s="11" t="s">
        <v>1320</v>
      </c>
      <c r="C1567" s="11" t="s">
        <v>42</v>
      </c>
      <c r="D1567" s="11" t="s">
        <v>993</v>
      </c>
      <c r="E1567" s="49">
        <v>2018.05</v>
      </c>
      <c r="F1567" s="12" t="s">
        <v>2500</v>
      </c>
      <c r="G1567" s="13">
        <v>415</v>
      </c>
      <c r="H1567" s="13">
        <v>1106</v>
      </c>
      <c r="I1567" s="14" t="s">
        <v>3</v>
      </c>
      <c r="J1567" s="46" t="s">
        <v>2501</v>
      </c>
      <c r="K1567" s="6"/>
    </row>
    <row r="1568" spans="1:11" x14ac:dyDescent="0.2">
      <c r="A1568" s="38">
        <f t="shared" si="30"/>
        <v>1556</v>
      </c>
      <c r="B1568" s="24" t="s">
        <v>997</v>
      </c>
      <c r="C1568" s="11" t="s">
        <v>42</v>
      </c>
      <c r="D1568" s="11" t="s">
        <v>983</v>
      </c>
      <c r="E1568" s="60">
        <v>2018.07</v>
      </c>
      <c r="F1568" s="25" t="s">
        <v>2511</v>
      </c>
      <c r="G1568" s="26">
        <v>677</v>
      </c>
      <c r="H1568" s="26">
        <v>1438</v>
      </c>
      <c r="I1568" s="27" t="s">
        <v>4</v>
      </c>
      <c r="J1568" s="70" t="s">
        <v>2476</v>
      </c>
      <c r="K1568" s="20"/>
    </row>
    <row r="1569" spans="1:11" x14ac:dyDescent="0.2">
      <c r="A1569" s="38">
        <f t="shared" si="30"/>
        <v>1557</v>
      </c>
      <c r="B1569" s="24" t="s">
        <v>998</v>
      </c>
      <c r="C1569" s="11" t="s">
        <v>42</v>
      </c>
      <c r="D1569" s="11" t="s">
        <v>983</v>
      </c>
      <c r="E1569" s="60">
        <v>2018.07</v>
      </c>
      <c r="F1569" s="25" t="s">
        <v>2512</v>
      </c>
      <c r="G1569" s="26">
        <v>193</v>
      </c>
      <c r="H1569" s="26">
        <v>237</v>
      </c>
      <c r="I1569" s="27" t="s">
        <v>40</v>
      </c>
      <c r="J1569" s="70" t="s">
        <v>2501</v>
      </c>
      <c r="K1569" s="20"/>
    </row>
    <row r="1570" spans="1:11" x14ac:dyDescent="0.2">
      <c r="A1570" s="38">
        <f t="shared" si="30"/>
        <v>1558</v>
      </c>
      <c r="B1570" s="24" t="s">
        <v>999</v>
      </c>
      <c r="C1570" s="11" t="s">
        <v>42</v>
      </c>
      <c r="D1570" s="11" t="s">
        <v>983</v>
      </c>
      <c r="E1570" s="60">
        <v>2018.07</v>
      </c>
      <c r="F1570" s="25" t="s">
        <v>2512</v>
      </c>
      <c r="G1570" s="26">
        <v>193</v>
      </c>
      <c r="H1570" s="26">
        <v>237</v>
      </c>
      <c r="I1570" s="27" t="s">
        <v>40</v>
      </c>
      <c r="J1570" s="70" t="s">
        <v>2501</v>
      </c>
      <c r="K1570" s="20"/>
    </row>
    <row r="1571" spans="1:11" x14ac:dyDescent="0.2">
      <c r="A1571" s="38">
        <f t="shared" si="30"/>
        <v>1559</v>
      </c>
      <c r="B1571" s="21" t="s">
        <v>951</v>
      </c>
      <c r="C1571" s="24" t="s">
        <v>42</v>
      </c>
      <c r="D1571" s="11" t="s">
        <v>993</v>
      </c>
      <c r="E1571" s="49">
        <v>2018.08</v>
      </c>
      <c r="F1571" s="22" t="s">
        <v>2534</v>
      </c>
      <c r="G1571" s="13">
        <v>469</v>
      </c>
      <c r="H1571" s="13">
        <v>1084</v>
      </c>
      <c r="I1571" s="14" t="s">
        <v>2191</v>
      </c>
      <c r="J1571" s="46" t="s">
        <v>30</v>
      </c>
      <c r="K1571" s="6"/>
    </row>
    <row r="1572" spans="1:11" s="52" customFormat="1" x14ac:dyDescent="0.2">
      <c r="A1572" s="38">
        <f t="shared" si="30"/>
        <v>1560</v>
      </c>
      <c r="B1572" s="7" t="s">
        <v>577</v>
      </c>
      <c r="C1572" s="11" t="s">
        <v>42</v>
      </c>
      <c r="D1572" s="11" t="s">
        <v>983</v>
      </c>
      <c r="E1572" s="61" t="s">
        <v>2593</v>
      </c>
      <c r="F1572" s="8" t="s">
        <v>78</v>
      </c>
      <c r="G1572" s="41">
        <v>346</v>
      </c>
      <c r="H1572" s="41">
        <v>786</v>
      </c>
      <c r="I1572" s="42" t="s">
        <v>2191</v>
      </c>
      <c r="J1572" s="44" t="s">
        <v>30</v>
      </c>
      <c r="K1572" s="4"/>
    </row>
    <row r="1573" spans="1:11" s="52" customFormat="1" x14ac:dyDescent="0.2">
      <c r="A1573" s="38">
        <f t="shared" si="30"/>
        <v>1561</v>
      </c>
      <c r="B1573" s="11" t="s">
        <v>2623</v>
      </c>
      <c r="C1573" s="11" t="s">
        <v>42</v>
      </c>
      <c r="D1573" s="11" t="s">
        <v>983</v>
      </c>
      <c r="E1573" s="49">
        <v>2019.09</v>
      </c>
      <c r="F1573" s="31" t="s">
        <v>673</v>
      </c>
      <c r="G1573" s="13">
        <v>889</v>
      </c>
      <c r="H1573" s="13">
        <v>3199</v>
      </c>
      <c r="I1573" s="44" t="s">
        <v>2199</v>
      </c>
      <c r="J1573" s="33" t="s">
        <v>50</v>
      </c>
      <c r="K1573" s="4"/>
    </row>
    <row r="1574" spans="1:11" s="52" customFormat="1" x14ac:dyDescent="0.2">
      <c r="A1574" s="38">
        <f t="shared" si="30"/>
        <v>1562</v>
      </c>
      <c r="B1574" s="11" t="s">
        <v>1000</v>
      </c>
      <c r="C1574" s="30" t="s">
        <v>42</v>
      </c>
      <c r="D1574" s="30" t="s">
        <v>1001</v>
      </c>
      <c r="E1574" s="49">
        <v>2020.05</v>
      </c>
      <c r="F1574" s="31" t="s">
        <v>2642</v>
      </c>
      <c r="G1574" s="13">
        <v>738</v>
      </c>
      <c r="H1574" s="13">
        <v>292</v>
      </c>
      <c r="I1574" s="33" t="s">
        <v>2203</v>
      </c>
      <c r="J1574" s="33" t="s">
        <v>50</v>
      </c>
      <c r="K1574" s="4"/>
    </row>
    <row r="1575" spans="1:11" s="52" customFormat="1" x14ac:dyDescent="0.2">
      <c r="A1575" s="38">
        <f t="shared" si="30"/>
        <v>1563</v>
      </c>
      <c r="B1575" s="7" t="s">
        <v>1308</v>
      </c>
      <c r="C1575" s="7" t="s">
        <v>42</v>
      </c>
      <c r="D1575" s="11" t="s">
        <v>2139</v>
      </c>
      <c r="E1575" s="49">
        <v>2011.07</v>
      </c>
      <c r="F1575" s="8" t="s">
        <v>376</v>
      </c>
      <c r="G1575" s="9">
        <v>53</v>
      </c>
      <c r="H1575" s="9">
        <v>86</v>
      </c>
      <c r="I1575" s="10" t="s">
        <v>985</v>
      </c>
      <c r="J1575" s="40" t="s">
        <v>2140</v>
      </c>
      <c r="K1575" s="4"/>
    </row>
    <row r="1576" spans="1:11" s="52" customFormat="1" x14ac:dyDescent="0.2">
      <c r="A1576" s="38">
        <f t="shared" si="30"/>
        <v>1564</v>
      </c>
      <c r="B1576" s="11" t="s">
        <v>55</v>
      </c>
      <c r="C1576" s="7" t="s">
        <v>42</v>
      </c>
      <c r="D1576" s="11" t="s">
        <v>2139</v>
      </c>
      <c r="E1576" s="48">
        <v>2013.02</v>
      </c>
      <c r="F1576" s="12" t="s">
        <v>368</v>
      </c>
      <c r="G1576" s="13">
        <v>117</v>
      </c>
      <c r="H1576" s="13">
        <v>198</v>
      </c>
      <c r="I1576" s="10" t="s">
        <v>2188</v>
      </c>
      <c r="J1576" s="46" t="s">
        <v>50</v>
      </c>
      <c r="K1576" s="6" t="s">
        <v>2189</v>
      </c>
    </row>
    <row r="1577" spans="1:11" s="52" customFormat="1" x14ac:dyDescent="0.2">
      <c r="A1577" s="38">
        <f t="shared" si="30"/>
        <v>1565</v>
      </c>
      <c r="B1577" s="11" t="s">
        <v>1311</v>
      </c>
      <c r="C1577" s="11" t="s">
        <v>42</v>
      </c>
      <c r="D1577" s="11" t="s">
        <v>2139</v>
      </c>
      <c r="E1577" s="49">
        <v>2014.05</v>
      </c>
      <c r="F1577" s="36" t="s">
        <v>125</v>
      </c>
      <c r="G1577" s="37">
        <v>140</v>
      </c>
      <c r="H1577" s="9">
        <v>187</v>
      </c>
      <c r="I1577" s="10" t="s">
        <v>2199</v>
      </c>
      <c r="J1577" s="40" t="s">
        <v>2177</v>
      </c>
      <c r="K1577" s="4" t="s">
        <v>2170</v>
      </c>
    </row>
    <row r="1578" spans="1:11" s="52" customFormat="1" x14ac:dyDescent="0.2">
      <c r="A1578" s="38">
        <f t="shared" si="30"/>
        <v>1566</v>
      </c>
      <c r="B1578" s="11" t="s">
        <v>1313</v>
      </c>
      <c r="C1578" s="11" t="s">
        <v>42</v>
      </c>
      <c r="D1578" s="11" t="s">
        <v>2139</v>
      </c>
      <c r="E1578" s="49">
        <v>2015.05</v>
      </c>
      <c r="F1578" s="12" t="s">
        <v>159</v>
      </c>
      <c r="G1578" s="13">
        <v>267</v>
      </c>
      <c r="H1578" s="13">
        <v>937</v>
      </c>
      <c r="I1578" s="14" t="s">
        <v>2284</v>
      </c>
      <c r="J1578" s="46" t="s">
        <v>2285</v>
      </c>
      <c r="K1578" s="5"/>
    </row>
    <row r="1579" spans="1:11" s="52" customFormat="1" x14ac:dyDescent="0.2">
      <c r="A1579" s="38">
        <f t="shared" si="30"/>
        <v>1567</v>
      </c>
      <c r="B1579" s="11" t="s">
        <v>1315</v>
      </c>
      <c r="C1579" s="11" t="s">
        <v>42</v>
      </c>
      <c r="D1579" s="11" t="s">
        <v>2139</v>
      </c>
      <c r="E1579" s="49">
        <v>2016.03</v>
      </c>
      <c r="F1579" s="12" t="s">
        <v>125</v>
      </c>
      <c r="G1579" s="13">
        <v>342</v>
      </c>
      <c r="H1579" s="13">
        <v>675</v>
      </c>
      <c r="I1579" s="14" t="s">
        <v>2188</v>
      </c>
      <c r="J1579" s="46" t="s">
        <v>2288</v>
      </c>
      <c r="K1579" s="6"/>
    </row>
    <row r="1580" spans="1:11" s="52" customFormat="1" x14ac:dyDescent="0.2">
      <c r="A1580" s="38">
        <f t="shared" si="30"/>
        <v>1568</v>
      </c>
      <c r="B1580" s="11" t="s">
        <v>1316</v>
      </c>
      <c r="C1580" s="11" t="s">
        <v>42</v>
      </c>
      <c r="D1580" s="11" t="s">
        <v>2139</v>
      </c>
      <c r="E1580" s="49">
        <v>2017.02</v>
      </c>
      <c r="F1580" s="12" t="s">
        <v>144</v>
      </c>
      <c r="G1580" s="16">
        <v>167</v>
      </c>
      <c r="H1580" s="13">
        <v>432</v>
      </c>
      <c r="I1580" s="14" t="s">
        <v>4</v>
      </c>
      <c r="J1580" s="46" t="s">
        <v>2392</v>
      </c>
      <c r="K1580" s="6"/>
    </row>
    <row r="1581" spans="1:11" s="52" customFormat="1" x14ac:dyDescent="0.2">
      <c r="A1581" s="38">
        <f t="shared" si="30"/>
        <v>1569</v>
      </c>
      <c r="B1581" s="21" t="s">
        <v>2404</v>
      </c>
      <c r="C1581" s="11" t="s">
        <v>42</v>
      </c>
      <c r="D1581" s="11" t="s">
        <v>2139</v>
      </c>
      <c r="E1581" s="49">
        <v>2017.04</v>
      </c>
      <c r="F1581" s="12" t="s">
        <v>178</v>
      </c>
      <c r="G1581" s="13">
        <v>96.5</v>
      </c>
      <c r="H1581" s="13">
        <v>184</v>
      </c>
      <c r="I1581" s="14" t="s">
        <v>4</v>
      </c>
      <c r="J1581" s="14" t="s">
        <v>49</v>
      </c>
      <c r="K1581" s="6" t="s">
        <v>2170</v>
      </c>
    </row>
    <row r="1582" spans="1:11" s="52" customFormat="1" x14ac:dyDescent="0.2">
      <c r="A1582" s="38">
        <f t="shared" si="30"/>
        <v>1570</v>
      </c>
      <c r="B1582" s="21" t="s">
        <v>1318</v>
      </c>
      <c r="C1582" s="21" t="s">
        <v>42</v>
      </c>
      <c r="D1582" s="11" t="s">
        <v>2139</v>
      </c>
      <c r="E1582" s="49">
        <v>2018.02</v>
      </c>
      <c r="F1582" s="12" t="s">
        <v>2475</v>
      </c>
      <c r="G1582" s="13">
        <v>295</v>
      </c>
      <c r="H1582" s="13">
        <v>525</v>
      </c>
      <c r="I1582" s="14" t="s">
        <v>4</v>
      </c>
      <c r="J1582" s="46" t="s">
        <v>522</v>
      </c>
      <c r="K1582" s="6" t="s">
        <v>2189</v>
      </c>
    </row>
    <row r="1583" spans="1:11" s="52" customFormat="1" x14ac:dyDescent="0.2">
      <c r="A1583" s="38">
        <f t="shared" si="30"/>
        <v>1571</v>
      </c>
      <c r="B1583" s="11" t="s">
        <v>1319</v>
      </c>
      <c r="C1583" s="11" t="s">
        <v>42</v>
      </c>
      <c r="D1583" s="11" t="s">
        <v>2139</v>
      </c>
      <c r="E1583" s="49">
        <v>2018.02</v>
      </c>
      <c r="F1583" s="12" t="s">
        <v>519</v>
      </c>
      <c r="G1583" s="13">
        <v>142</v>
      </c>
      <c r="H1583" s="13">
        <v>274</v>
      </c>
      <c r="I1583" s="14" t="s">
        <v>3</v>
      </c>
      <c r="J1583" s="46" t="s">
        <v>2090</v>
      </c>
      <c r="K1583" s="4"/>
    </row>
    <row r="1584" spans="1:11" s="52" customFormat="1" x14ac:dyDescent="0.2">
      <c r="A1584" s="38">
        <f t="shared" si="30"/>
        <v>1572</v>
      </c>
      <c r="B1584" s="7" t="s">
        <v>1321</v>
      </c>
      <c r="C1584" s="11" t="s">
        <v>42</v>
      </c>
      <c r="D1584" s="11" t="s">
        <v>2139</v>
      </c>
      <c r="E1584" s="61" t="s">
        <v>2600</v>
      </c>
      <c r="F1584" s="7" t="s">
        <v>595</v>
      </c>
      <c r="G1584" s="43">
        <v>270</v>
      </c>
      <c r="H1584" s="43">
        <v>467</v>
      </c>
      <c r="I1584" s="44" t="s">
        <v>2167</v>
      </c>
      <c r="J1584" s="80" t="s">
        <v>33</v>
      </c>
      <c r="K1584" s="4"/>
    </row>
    <row r="1585" spans="1:11" s="52" customFormat="1" x14ac:dyDescent="0.2">
      <c r="A1585" s="38">
        <f t="shared" si="30"/>
        <v>1573</v>
      </c>
      <c r="B1585" s="11" t="s">
        <v>1322</v>
      </c>
      <c r="C1585" s="11" t="s">
        <v>42</v>
      </c>
      <c r="D1585" s="11" t="s">
        <v>2139</v>
      </c>
      <c r="E1585" s="49">
        <v>2019.09</v>
      </c>
      <c r="F1585" s="31" t="s">
        <v>678</v>
      </c>
      <c r="G1585" s="13">
        <v>161</v>
      </c>
      <c r="H1585" s="13">
        <v>249</v>
      </c>
      <c r="I1585" s="44" t="s">
        <v>2203</v>
      </c>
      <c r="J1585" s="33" t="s">
        <v>666</v>
      </c>
      <c r="K1585" s="4" t="s">
        <v>2277</v>
      </c>
    </row>
    <row r="1586" spans="1:11" x14ac:dyDescent="0.2">
      <c r="A1586" s="38">
        <f t="shared" si="30"/>
        <v>1574</v>
      </c>
      <c r="B1586" s="11" t="s">
        <v>730</v>
      </c>
      <c r="C1586" s="30" t="s">
        <v>731</v>
      </c>
      <c r="D1586" s="30" t="s">
        <v>2139</v>
      </c>
      <c r="E1586" s="49">
        <v>2020.04</v>
      </c>
      <c r="F1586" s="31" t="s">
        <v>732</v>
      </c>
      <c r="G1586" s="13">
        <v>164</v>
      </c>
      <c r="H1586" s="13">
        <v>234</v>
      </c>
      <c r="I1586" s="33" t="s">
        <v>41</v>
      </c>
      <c r="J1586" s="33" t="s">
        <v>666</v>
      </c>
      <c r="K1586" s="4"/>
    </row>
    <row r="1587" spans="1:11" s="52" customFormat="1" x14ac:dyDescent="0.2">
      <c r="A1587" s="38">
        <f t="shared" si="30"/>
        <v>1575</v>
      </c>
      <c r="B1587" s="7" t="s">
        <v>2744</v>
      </c>
      <c r="C1587" s="7" t="s">
        <v>42</v>
      </c>
      <c r="D1587" s="7"/>
      <c r="E1587" s="7" t="s">
        <v>2745</v>
      </c>
      <c r="F1587" s="8" t="s">
        <v>2746</v>
      </c>
      <c r="G1587" s="9">
        <v>214</v>
      </c>
      <c r="H1587" s="9">
        <v>378</v>
      </c>
      <c r="I1587" s="10" t="s">
        <v>51</v>
      </c>
      <c r="J1587" s="40" t="s">
        <v>666</v>
      </c>
      <c r="K1587" s="4"/>
    </row>
    <row r="1588" spans="1:11" s="52" customFormat="1" x14ac:dyDescent="0.2">
      <c r="A1588" s="38">
        <f t="shared" si="30"/>
        <v>1576</v>
      </c>
      <c r="B1588" s="7" t="s">
        <v>3025</v>
      </c>
      <c r="C1588" s="7" t="s">
        <v>731</v>
      </c>
      <c r="D1588" s="7" t="s">
        <v>2968</v>
      </c>
      <c r="E1588" s="7" t="s">
        <v>3020</v>
      </c>
      <c r="F1588" s="8" t="s">
        <v>3026</v>
      </c>
      <c r="G1588" s="9">
        <v>719</v>
      </c>
      <c r="H1588" s="9">
        <v>1953</v>
      </c>
      <c r="I1588" s="10" t="s">
        <v>51</v>
      </c>
      <c r="J1588" s="40" t="s">
        <v>666</v>
      </c>
      <c r="K1588" s="4" t="s">
        <v>2968</v>
      </c>
    </row>
    <row r="1589" spans="1:11" s="52" customFormat="1" x14ac:dyDescent="0.2">
      <c r="A1589" s="104" t="s">
        <v>2691</v>
      </c>
      <c r="B1589" s="105"/>
      <c r="C1589" s="105"/>
      <c r="D1589" s="105"/>
      <c r="E1589" s="105"/>
      <c r="F1589" s="105"/>
      <c r="G1589" s="105"/>
      <c r="H1589" s="105"/>
      <c r="I1589" s="105"/>
      <c r="J1589" s="105"/>
      <c r="K1589" s="106"/>
    </row>
    <row r="1590" spans="1:11" s="52" customFormat="1" x14ac:dyDescent="0.2">
      <c r="A1590" s="38">
        <f>ROW()-13</f>
        <v>1577</v>
      </c>
      <c r="B1590" s="7" t="s">
        <v>1361</v>
      </c>
      <c r="C1590" s="7" t="s">
        <v>812</v>
      </c>
      <c r="D1590" s="7"/>
      <c r="E1590" s="48">
        <v>2010.01</v>
      </c>
      <c r="F1590" s="8" t="s">
        <v>461</v>
      </c>
      <c r="G1590" s="9">
        <v>1398</v>
      </c>
      <c r="H1590" s="9">
        <v>2355</v>
      </c>
      <c r="I1590" s="40" t="s">
        <v>4</v>
      </c>
      <c r="J1590" s="40" t="s">
        <v>50</v>
      </c>
      <c r="K1590" s="4"/>
    </row>
    <row r="1591" spans="1:11" x14ac:dyDescent="0.2">
      <c r="A1591" s="38">
        <f t="shared" ref="A1591:A1604" si="31">ROW()-13</f>
        <v>1578</v>
      </c>
      <c r="B1591" s="11" t="s">
        <v>1362</v>
      </c>
      <c r="C1591" s="11" t="s">
        <v>812</v>
      </c>
      <c r="D1591" s="11"/>
      <c r="E1591" s="48">
        <v>2013.07</v>
      </c>
      <c r="F1591" s="8" t="s">
        <v>341</v>
      </c>
      <c r="G1591" s="9">
        <v>299</v>
      </c>
      <c r="H1591" s="9">
        <v>287</v>
      </c>
      <c r="I1591" s="10" t="s">
        <v>2117</v>
      </c>
      <c r="J1591" s="40" t="s">
        <v>49</v>
      </c>
      <c r="K1591" s="4"/>
    </row>
    <row r="1592" spans="1:11" x14ac:dyDescent="0.2">
      <c r="A1592" s="38">
        <f t="shared" si="31"/>
        <v>1579</v>
      </c>
      <c r="B1592" s="11" t="s">
        <v>1363</v>
      </c>
      <c r="C1592" s="11" t="s">
        <v>812</v>
      </c>
      <c r="D1592" s="11"/>
      <c r="E1592" s="48">
        <v>2013.09</v>
      </c>
      <c r="F1592" s="8" t="s">
        <v>144</v>
      </c>
      <c r="G1592" s="9">
        <v>944</v>
      </c>
      <c r="H1592" s="9">
        <v>1669</v>
      </c>
      <c r="I1592" s="10" t="s">
        <v>2207</v>
      </c>
      <c r="J1592" s="40" t="s">
        <v>50</v>
      </c>
      <c r="K1592" s="4" t="s">
        <v>2210</v>
      </c>
    </row>
    <row r="1593" spans="1:11" x14ac:dyDescent="0.2">
      <c r="A1593" s="38">
        <f t="shared" si="31"/>
        <v>1580</v>
      </c>
      <c r="B1593" s="7" t="s">
        <v>1365</v>
      </c>
      <c r="C1593" s="7" t="s">
        <v>812</v>
      </c>
      <c r="D1593" s="11"/>
      <c r="E1593" s="48">
        <v>2013.12</v>
      </c>
      <c r="F1593" s="8" t="s">
        <v>350</v>
      </c>
      <c r="G1593" s="9">
        <v>753</v>
      </c>
      <c r="H1593" s="9">
        <v>1475</v>
      </c>
      <c r="I1593" s="10" t="s">
        <v>2176</v>
      </c>
      <c r="J1593" s="40" t="s">
        <v>50</v>
      </c>
      <c r="K1593" s="4"/>
    </row>
    <row r="1594" spans="1:11" x14ac:dyDescent="0.2">
      <c r="A1594" s="38">
        <f t="shared" si="31"/>
        <v>1581</v>
      </c>
      <c r="B1594" s="11" t="s">
        <v>1367</v>
      </c>
      <c r="C1594" s="7" t="s">
        <v>812</v>
      </c>
      <c r="D1594" s="11"/>
      <c r="E1594" s="49">
        <v>2015.04</v>
      </c>
      <c r="F1594" s="12" t="s">
        <v>137</v>
      </c>
      <c r="G1594" s="13">
        <v>168</v>
      </c>
      <c r="H1594" s="13">
        <v>341</v>
      </c>
      <c r="I1594" s="14" t="s">
        <v>2200</v>
      </c>
      <c r="J1594" s="46" t="s">
        <v>2233</v>
      </c>
      <c r="K1594" s="5" t="s">
        <v>2280</v>
      </c>
    </row>
    <row r="1595" spans="1:11" x14ac:dyDescent="0.2">
      <c r="A1595" s="38">
        <f t="shared" si="31"/>
        <v>1582</v>
      </c>
      <c r="B1595" s="11" t="s">
        <v>1368</v>
      </c>
      <c r="C1595" s="11" t="s">
        <v>812</v>
      </c>
      <c r="D1595" s="11"/>
      <c r="E1595" s="49">
        <v>2015.09</v>
      </c>
      <c r="F1595" s="12" t="s">
        <v>137</v>
      </c>
      <c r="G1595" s="13">
        <v>362</v>
      </c>
      <c r="H1595" s="13">
        <v>509</v>
      </c>
      <c r="I1595" s="14" t="s">
        <v>2209</v>
      </c>
      <c r="J1595" s="46" t="s">
        <v>2311</v>
      </c>
      <c r="K1595" s="5" t="s">
        <v>2210</v>
      </c>
    </row>
    <row r="1596" spans="1:11" x14ac:dyDescent="0.2">
      <c r="A1596" s="38">
        <f t="shared" si="31"/>
        <v>1583</v>
      </c>
      <c r="B1596" s="11" t="s">
        <v>1369</v>
      </c>
      <c r="C1596" s="11" t="s">
        <v>2383</v>
      </c>
      <c r="D1596" s="11"/>
      <c r="E1596" s="49">
        <v>2016.12</v>
      </c>
      <c r="F1596" s="12" t="s">
        <v>129</v>
      </c>
      <c r="G1596" s="13">
        <v>368</v>
      </c>
      <c r="H1596" s="13">
        <v>1251</v>
      </c>
      <c r="I1596" s="14" t="s">
        <v>4</v>
      </c>
      <c r="J1596" s="46" t="s">
        <v>2384</v>
      </c>
      <c r="K1596" s="6"/>
    </row>
    <row r="1597" spans="1:11" x14ac:dyDescent="0.2">
      <c r="A1597" s="38">
        <f t="shared" si="31"/>
        <v>1584</v>
      </c>
      <c r="B1597" s="11" t="s">
        <v>2395</v>
      </c>
      <c r="C1597" s="11" t="s">
        <v>826</v>
      </c>
      <c r="D1597" s="11"/>
      <c r="E1597" s="49">
        <v>2017.03</v>
      </c>
      <c r="F1597" s="12" t="s">
        <v>157</v>
      </c>
      <c r="G1597" s="13">
        <v>271</v>
      </c>
      <c r="H1597" s="13">
        <v>628</v>
      </c>
      <c r="I1597" s="18" t="s">
        <v>2396</v>
      </c>
      <c r="J1597" s="46" t="s">
        <v>2311</v>
      </c>
      <c r="K1597" s="6"/>
    </row>
    <row r="1598" spans="1:11" x14ac:dyDescent="0.2">
      <c r="A1598" s="38">
        <f t="shared" si="31"/>
        <v>1585</v>
      </c>
      <c r="B1598" s="11" t="s">
        <v>1370</v>
      </c>
      <c r="C1598" s="11" t="s">
        <v>2427</v>
      </c>
      <c r="D1598" s="11"/>
      <c r="E1598" s="49">
        <v>2017.06</v>
      </c>
      <c r="F1598" s="12" t="s">
        <v>103</v>
      </c>
      <c r="G1598" s="13">
        <v>892</v>
      </c>
      <c r="H1598" s="13">
        <v>2693</v>
      </c>
      <c r="I1598" s="14" t="s">
        <v>40</v>
      </c>
      <c r="J1598" s="46" t="s">
        <v>50</v>
      </c>
      <c r="K1598" s="6"/>
    </row>
    <row r="1599" spans="1:11" x14ac:dyDescent="0.2">
      <c r="A1599" s="38">
        <f t="shared" si="31"/>
        <v>1586</v>
      </c>
      <c r="B1599" s="21" t="s">
        <v>1372</v>
      </c>
      <c r="C1599" s="12" t="s">
        <v>1371</v>
      </c>
      <c r="D1599" s="12"/>
      <c r="E1599" s="49">
        <v>2017.12</v>
      </c>
      <c r="F1599" s="22" t="s">
        <v>508</v>
      </c>
      <c r="G1599" s="13">
        <v>327</v>
      </c>
      <c r="H1599" s="13">
        <v>605</v>
      </c>
      <c r="I1599" s="14" t="s">
        <v>40</v>
      </c>
      <c r="J1599" s="46" t="s">
        <v>50</v>
      </c>
      <c r="K1599" s="6"/>
    </row>
    <row r="1600" spans="1:11" x14ac:dyDescent="0.2">
      <c r="A1600" s="38">
        <f t="shared" si="31"/>
        <v>1587</v>
      </c>
      <c r="B1600" s="11" t="s">
        <v>1373</v>
      </c>
      <c r="C1600" s="11" t="s">
        <v>2383</v>
      </c>
      <c r="D1600" s="30"/>
      <c r="E1600" s="49">
        <v>2020.01</v>
      </c>
      <c r="F1600" s="31" t="s">
        <v>673</v>
      </c>
      <c r="G1600" s="13">
        <v>368</v>
      </c>
      <c r="H1600" s="13">
        <v>665</v>
      </c>
      <c r="I1600" s="33" t="s">
        <v>41</v>
      </c>
      <c r="J1600" s="33" t="s">
        <v>50</v>
      </c>
      <c r="K1600" s="4" t="s">
        <v>2456</v>
      </c>
    </row>
    <row r="1601" spans="1:238" x14ac:dyDescent="0.2">
      <c r="A1601" s="38">
        <f t="shared" si="31"/>
        <v>1588</v>
      </c>
      <c r="B1601" s="11" t="s">
        <v>1374</v>
      </c>
      <c r="C1601" s="30" t="s">
        <v>826</v>
      </c>
      <c r="D1601" s="30"/>
      <c r="E1601" s="49">
        <v>2020.05</v>
      </c>
      <c r="F1601" s="31" t="s">
        <v>2643</v>
      </c>
      <c r="G1601" s="13">
        <v>467</v>
      </c>
      <c r="H1601" s="13">
        <v>1037</v>
      </c>
      <c r="I1601" s="33" t="s">
        <v>2203</v>
      </c>
      <c r="J1601" s="33" t="s">
        <v>50</v>
      </c>
      <c r="K1601" s="4" t="s">
        <v>2632</v>
      </c>
    </row>
    <row r="1602" spans="1:238" x14ac:dyDescent="0.2">
      <c r="A1602" s="38">
        <f t="shared" si="31"/>
        <v>1589</v>
      </c>
      <c r="B1602" s="7" t="s">
        <v>2053</v>
      </c>
      <c r="C1602" s="7" t="s">
        <v>1364</v>
      </c>
      <c r="E1602" s="48">
        <v>2020.12</v>
      </c>
      <c r="F1602" s="8" t="s">
        <v>107</v>
      </c>
      <c r="G1602" s="9">
        <v>1465</v>
      </c>
      <c r="H1602" s="9">
        <v>3098</v>
      </c>
      <c r="I1602" s="10" t="s">
        <v>709</v>
      </c>
      <c r="J1602" s="40" t="s">
        <v>50</v>
      </c>
      <c r="K1602" s="4"/>
    </row>
    <row r="1603" spans="1:238" s="52" customFormat="1" x14ac:dyDescent="0.2">
      <c r="A1603" s="38">
        <f t="shared" si="31"/>
        <v>1590</v>
      </c>
      <c r="B1603" s="7" t="s">
        <v>2740</v>
      </c>
      <c r="C1603" s="7" t="s">
        <v>812</v>
      </c>
      <c r="D1603" s="7"/>
      <c r="E1603" s="7" t="s">
        <v>2717</v>
      </c>
      <c r="F1603" s="8" t="s">
        <v>790</v>
      </c>
      <c r="G1603" s="9">
        <v>449</v>
      </c>
      <c r="H1603" s="9">
        <v>931</v>
      </c>
      <c r="I1603" s="10" t="s">
        <v>51</v>
      </c>
      <c r="J1603" s="40" t="s">
        <v>50</v>
      </c>
      <c r="K1603" s="4" t="s">
        <v>781</v>
      </c>
    </row>
    <row r="1604" spans="1:238" s="52" customFormat="1" x14ac:dyDescent="0.2">
      <c r="A1604" s="38">
        <f t="shared" si="31"/>
        <v>1591</v>
      </c>
      <c r="B1604" s="7" t="s">
        <v>2888</v>
      </c>
      <c r="C1604" s="7" t="s">
        <v>1364</v>
      </c>
      <c r="D1604" s="7"/>
      <c r="E1604" s="7" t="s">
        <v>2878</v>
      </c>
      <c r="F1604" s="8" t="s">
        <v>388</v>
      </c>
      <c r="G1604" s="9">
        <v>534</v>
      </c>
      <c r="H1604" s="9">
        <v>1316</v>
      </c>
      <c r="I1604" s="10" t="s">
        <v>51</v>
      </c>
      <c r="J1604" s="40" t="s">
        <v>50</v>
      </c>
      <c r="K1604" s="4" t="s">
        <v>780</v>
      </c>
    </row>
    <row r="1605" spans="1:238" x14ac:dyDescent="0.2">
      <c r="A1605" s="104" t="s">
        <v>2688</v>
      </c>
      <c r="B1605" s="105"/>
      <c r="C1605" s="105"/>
      <c r="D1605" s="105"/>
      <c r="E1605" s="105"/>
      <c r="F1605" s="105"/>
      <c r="G1605" s="105"/>
      <c r="H1605" s="105"/>
      <c r="I1605" s="105"/>
      <c r="J1605" s="105"/>
      <c r="K1605" s="106"/>
    </row>
    <row r="1606" spans="1:238" x14ac:dyDescent="0.2">
      <c r="A1606" s="38">
        <f t="shared" ref="A1606:A1645" si="32">ROW()-14</f>
        <v>1592</v>
      </c>
      <c r="B1606" s="11" t="s">
        <v>1324</v>
      </c>
      <c r="C1606" s="11" t="s">
        <v>2107</v>
      </c>
      <c r="D1606" s="11" t="s">
        <v>722</v>
      </c>
      <c r="E1606" s="49">
        <v>2017.03</v>
      </c>
      <c r="F1606" s="12" t="s">
        <v>143</v>
      </c>
      <c r="G1606" s="13">
        <v>857</v>
      </c>
      <c r="H1606" s="13">
        <v>1683</v>
      </c>
      <c r="I1606" s="14" t="s">
        <v>4</v>
      </c>
      <c r="J1606" s="18" t="s">
        <v>50</v>
      </c>
      <c r="K1606" s="6"/>
    </row>
    <row r="1607" spans="1:238" x14ac:dyDescent="0.2">
      <c r="A1607" s="38">
        <f t="shared" si="32"/>
        <v>1593</v>
      </c>
      <c r="B1607" s="11" t="s">
        <v>2697</v>
      </c>
      <c r="C1607" s="11" t="s">
        <v>2107</v>
      </c>
      <c r="D1607" s="11" t="s">
        <v>540</v>
      </c>
      <c r="E1607" s="49">
        <v>2016.03</v>
      </c>
      <c r="F1607" s="12" t="s">
        <v>126</v>
      </c>
      <c r="G1607" s="13">
        <v>1929</v>
      </c>
      <c r="H1607" s="13">
        <v>3152</v>
      </c>
      <c r="I1607" s="14" t="s">
        <v>2194</v>
      </c>
      <c r="J1607" s="46" t="s">
        <v>50</v>
      </c>
      <c r="K1607" s="6"/>
    </row>
    <row r="1608" spans="1:238" x14ac:dyDescent="0.2">
      <c r="A1608" s="38">
        <f t="shared" si="32"/>
        <v>1594</v>
      </c>
      <c r="B1608" s="21" t="s">
        <v>2698</v>
      </c>
      <c r="C1608" s="11" t="s">
        <v>2107</v>
      </c>
      <c r="D1608" s="11" t="s">
        <v>540</v>
      </c>
      <c r="E1608" s="49">
        <v>2018.04</v>
      </c>
      <c r="F1608" s="22" t="s">
        <v>2489</v>
      </c>
      <c r="G1608" s="13">
        <v>2033</v>
      </c>
      <c r="H1608" s="13">
        <v>4622</v>
      </c>
      <c r="I1608" s="14" t="s">
        <v>4</v>
      </c>
      <c r="J1608" s="46" t="s">
        <v>2490</v>
      </c>
      <c r="K1608" s="6"/>
    </row>
    <row r="1609" spans="1:238" x14ac:dyDescent="0.2">
      <c r="A1609" s="38">
        <f t="shared" ref="A1609:A1620" si="33">ROW()-14</f>
        <v>1595</v>
      </c>
      <c r="B1609" s="7" t="s">
        <v>1836</v>
      </c>
      <c r="C1609" s="7" t="s">
        <v>2107</v>
      </c>
      <c r="D1609" s="11" t="s">
        <v>717</v>
      </c>
      <c r="E1609" s="49">
        <v>2012.01</v>
      </c>
      <c r="F1609" s="8" t="s">
        <v>399</v>
      </c>
      <c r="G1609" s="9">
        <v>373</v>
      </c>
      <c r="H1609" s="9">
        <v>1665</v>
      </c>
      <c r="I1609" s="10" t="s">
        <v>2117</v>
      </c>
      <c r="J1609" s="40" t="s">
        <v>2164</v>
      </c>
      <c r="K1609" s="4"/>
    </row>
    <row r="1610" spans="1:238" x14ac:dyDescent="0.2">
      <c r="A1610" s="38">
        <f t="shared" si="33"/>
        <v>1596</v>
      </c>
      <c r="B1610" s="7" t="s">
        <v>1837</v>
      </c>
      <c r="C1610" s="7" t="s">
        <v>2107</v>
      </c>
      <c r="D1610" s="11" t="s">
        <v>717</v>
      </c>
      <c r="E1610" s="48">
        <v>2012.08</v>
      </c>
      <c r="F1610" s="8" t="s">
        <v>399</v>
      </c>
      <c r="G1610" s="9">
        <v>3149</v>
      </c>
      <c r="H1610" s="9">
        <v>4610</v>
      </c>
      <c r="I1610" s="10" t="s">
        <v>2163</v>
      </c>
      <c r="J1610" s="40" t="s">
        <v>2177</v>
      </c>
      <c r="K1610" s="4"/>
    </row>
    <row r="1611" spans="1:238" x14ac:dyDescent="0.2">
      <c r="A1611" s="38">
        <f t="shared" si="33"/>
        <v>1597</v>
      </c>
      <c r="B1611" s="11" t="s">
        <v>1838</v>
      </c>
      <c r="C1611" s="7" t="s">
        <v>2107</v>
      </c>
      <c r="D1611" s="11" t="s">
        <v>717</v>
      </c>
      <c r="E1611" s="48">
        <v>2013.04</v>
      </c>
      <c r="F1611" s="8" t="s">
        <v>213</v>
      </c>
      <c r="G1611" s="9">
        <v>2292</v>
      </c>
      <c r="H1611" s="9">
        <v>4545</v>
      </c>
      <c r="I1611" s="10" t="s">
        <v>2117</v>
      </c>
      <c r="J1611" s="40" t="s">
        <v>50</v>
      </c>
      <c r="K1611" s="4"/>
    </row>
    <row r="1612" spans="1:238" x14ac:dyDescent="0.2">
      <c r="A1612" s="38">
        <f t="shared" si="33"/>
        <v>1598</v>
      </c>
      <c r="B1612" s="11" t="s">
        <v>2340</v>
      </c>
      <c r="C1612" s="11" t="s">
        <v>2107</v>
      </c>
      <c r="D1612" s="11" t="s">
        <v>2700</v>
      </c>
      <c r="E1612" s="49">
        <v>2016.07</v>
      </c>
      <c r="F1612" s="12" t="s">
        <v>213</v>
      </c>
      <c r="G1612" s="13">
        <v>3017</v>
      </c>
      <c r="H1612" s="13">
        <v>6922</v>
      </c>
      <c r="I1612" s="14" t="s">
        <v>2195</v>
      </c>
      <c r="J1612" s="46" t="s">
        <v>50</v>
      </c>
      <c r="K1612" s="5" t="s">
        <v>2341</v>
      </c>
    </row>
    <row r="1613" spans="1:238" x14ac:dyDescent="0.2">
      <c r="A1613" s="38">
        <f t="shared" si="33"/>
        <v>1599</v>
      </c>
      <c r="B1613" s="11" t="s">
        <v>2342</v>
      </c>
      <c r="C1613" s="11" t="s">
        <v>2107</v>
      </c>
      <c r="D1613" s="11" t="s">
        <v>2700</v>
      </c>
      <c r="E1613" s="49">
        <v>2016.07</v>
      </c>
      <c r="F1613" s="12" t="s">
        <v>213</v>
      </c>
      <c r="G1613" s="13">
        <v>3249</v>
      </c>
      <c r="H1613" s="13">
        <v>7643</v>
      </c>
      <c r="I1613" s="14" t="s">
        <v>2117</v>
      </c>
      <c r="J1613" s="46" t="s">
        <v>50</v>
      </c>
      <c r="K1613" s="6"/>
    </row>
    <row r="1614" spans="1:238" s="53" customFormat="1" x14ac:dyDescent="0.2">
      <c r="A1614" s="38">
        <f t="shared" si="33"/>
        <v>1600</v>
      </c>
      <c r="B1614" s="11" t="s">
        <v>1066</v>
      </c>
      <c r="C1614" s="11" t="s">
        <v>2107</v>
      </c>
      <c r="D1614" s="11" t="s">
        <v>2699</v>
      </c>
      <c r="E1614" s="49">
        <v>2016.08</v>
      </c>
      <c r="F1614" s="12" t="s">
        <v>213</v>
      </c>
      <c r="G1614" s="13">
        <v>2950</v>
      </c>
      <c r="H1614" s="13">
        <v>6019</v>
      </c>
      <c r="I1614" s="14" t="s">
        <v>2117</v>
      </c>
      <c r="J1614" s="46" t="s">
        <v>50</v>
      </c>
      <c r="K1614" s="5"/>
    </row>
    <row r="1615" spans="1:238" s="53" customFormat="1" x14ac:dyDescent="0.2">
      <c r="A1615" s="38">
        <f t="shared" si="33"/>
        <v>1601</v>
      </c>
      <c r="B1615" s="11" t="s">
        <v>1067</v>
      </c>
      <c r="C1615" s="11" t="s">
        <v>2107</v>
      </c>
      <c r="D1615" s="11" t="s">
        <v>2699</v>
      </c>
      <c r="E1615" s="49">
        <v>2016.08</v>
      </c>
      <c r="F1615" s="12" t="s">
        <v>213</v>
      </c>
      <c r="G1615" s="13">
        <v>3980</v>
      </c>
      <c r="H1615" s="13">
        <v>10010</v>
      </c>
      <c r="I1615" s="14" t="s">
        <v>2156</v>
      </c>
      <c r="J1615" s="46" t="s">
        <v>50</v>
      </c>
      <c r="K1615" s="5" t="s">
        <v>2256</v>
      </c>
    </row>
    <row r="1616" spans="1:238" s="4" customFormat="1" x14ac:dyDescent="0.2">
      <c r="A1616" s="38">
        <f t="shared" si="33"/>
        <v>1602</v>
      </c>
      <c r="B1616" s="11" t="s">
        <v>1068</v>
      </c>
      <c r="C1616" s="11" t="s">
        <v>2107</v>
      </c>
      <c r="D1616" s="11" t="s">
        <v>2699</v>
      </c>
      <c r="E1616" s="49">
        <v>2016.08</v>
      </c>
      <c r="F1616" s="12" t="s">
        <v>213</v>
      </c>
      <c r="G1616" s="13">
        <v>2777</v>
      </c>
      <c r="H1616" s="13">
        <v>6048</v>
      </c>
      <c r="I1616" s="14" t="s">
        <v>2119</v>
      </c>
      <c r="J1616" s="46" t="s">
        <v>50</v>
      </c>
      <c r="K1616" s="5" t="s">
        <v>2256</v>
      </c>
      <c r="L1616" s="2"/>
      <c r="M1616" s="2"/>
      <c r="N1616" s="2"/>
      <c r="O1616" s="2"/>
      <c r="P1616" s="2"/>
      <c r="Q1616" s="2"/>
      <c r="R1616" s="2"/>
      <c r="S1616" s="2"/>
      <c r="T1616" s="2"/>
      <c r="U1616" s="2"/>
      <c r="V1616" s="2"/>
      <c r="W1616" s="2"/>
      <c r="X1616" s="2"/>
      <c r="Y1616" s="2"/>
      <c r="Z1616" s="2"/>
      <c r="AA1616" s="2"/>
      <c r="AB1616" s="2"/>
      <c r="AC1616" s="2"/>
      <c r="AD1616" s="2"/>
      <c r="AE1616" s="2"/>
      <c r="AF1616" s="2"/>
      <c r="AG1616" s="2"/>
      <c r="AH1616" s="2"/>
      <c r="AI1616" s="2"/>
      <c r="AJ1616" s="2"/>
      <c r="AK1616" s="2"/>
      <c r="AL1616" s="2"/>
      <c r="AM1616" s="2"/>
      <c r="AN1616" s="2"/>
      <c r="AO1616" s="2"/>
      <c r="AP1616" s="2"/>
      <c r="AQ1616" s="2"/>
      <c r="AR1616" s="2"/>
      <c r="AS1616" s="2"/>
      <c r="AT1616" s="2"/>
      <c r="AU1616" s="2"/>
      <c r="AV1616" s="2"/>
      <c r="AW1616" s="2"/>
      <c r="AX1616" s="2"/>
      <c r="AY1616" s="2"/>
      <c r="AZ1616" s="2"/>
      <c r="BA1616" s="2"/>
      <c r="BB1616" s="2"/>
      <c r="BC1616" s="2"/>
      <c r="BD1616" s="2"/>
      <c r="BE1616" s="2"/>
      <c r="BF1616" s="2"/>
      <c r="BG1616" s="2"/>
      <c r="BH1616" s="2"/>
      <c r="BI1616" s="2"/>
      <c r="BJ1616" s="2"/>
      <c r="BK1616" s="2"/>
      <c r="BL1616" s="2"/>
      <c r="BM1616" s="2"/>
      <c r="BN1616" s="2"/>
      <c r="BO1616" s="2"/>
      <c r="BP1616" s="2"/>
      <c r="BQ1616" s="2"/>
      <c r="BR1616" s="2"/>
      <c r="BS1616" s="2"/>
      <c r="BT1616" s="2"/>
      <c r="BU1616" s="2"/>
      <c r="BV1616" s="2"/>
      <c r="BW1616" s="2"/>
      <c r="BX1616" s="2"/>
      <c r="BY1616" s="2"/>
      <c r="BZ1616" s="2"/>
      <c r="CA1616" s="2"/>
      <c r="CB1616" s="2"/>
      <c r="CC1616" s="2"/>
      <c r="CD1616" s="2"/>
      <c r="CE1616" s="2"/>
      <c r="CF1616" s="2"/>
      <c r="CG1616" s="2"/>
      <c r="CH1616" s="2"/>
      <c r="CI1616" s="2"/>
      <c r="CJ1616" s="2"/>
      <c r="CK1616" s="2"/>
      <c r="CL1616" s="2"/>
      <c r="CM1616" s="2"/>
      <c r="CN1616" s="2"/>
      <c r="CO1616" s="2"/>
      <c r="CP1616" s="2"/>
      <c r="CQ1616" s="2"/>
      <c r="CR1616" s="2"/>
      <c r="CS1616" s="2"/>
      <c r="CT1616" s="2"/>
      <c r="CU1616" s="2"/>
      <c r="CV1616" s="2"/>
      <c r="CW1616" s="2"/>
      <c r="CX1616" s="2"/>
      <c r="CY1616" s="2"/>
      <c r="CZ1616" s="2"/>
      <c r="DA1616" s="2"/>
      <c r="DB1616" s="2"/>
      <c r="DC1616" s="2"/>
      <c r="DD1616" s="2"/>
      <c r="DE1616" s="2"/>
      <c r="DF1616" s="2"/>
      <c r="DG1616" s="2"/>
      <c r="DH1616" s="2"/>
      <c r="DI1616" s="2"/>
      <c r="DJ1616" s="2"/>
      <c r="DK1616" s="2"/>
      <c r="DL1616" s="2"/>
      <c r="DM1616" s="2"/>
      <c r="DN1616" s="2"/>
      <c r="DO1616" s="2"/>
      <c r="DP1616" s="2"/>
      <c r="DQ1616" s="2"/>
      <c r="DR1616" s="2"/>
      <c r="DS1616" s="2"/>
      <c r="DT1616" s="2"/>
      <c r="DU1616" s="2"/>
      <c r="DV1616" s="2"/>
      <c r="DW1616" s="2"/>
      <c r="DX1616" s="2"/>
      <c r="DY1616" s="2"/>
      <c r="DZ1616" s="2"/>
      <c r="EA1616" s="2"/>
      <c r="EB1616" s="2"/>
      <c r="EC1616" s="2"/>
      <c r="ED1616" s="2"/>
      <c r="EE1616" s="2"/>
      <c r="EF1616" s="2"/>
      <c r="EG1616" s="2"/>
      <c r="EH1616" s="2"/>
      <c r="EI1616" s="2"/>
      <c r="EJ1616" s="2"/>
      <c r="EK1616" s="2"/>
      <c r="EL1616" s="2"/>
      <c r="EM1616" s="2"/>
      <c r="EN1616" s="2"/>
      <c r="EO1616" s="2"/>
      <c r="EP1616" s="2"/>
      <c r="EQ1616" s="2"/>
      <c r="ER1616" s="2"/>
      <c r="ES1616" s="2"/>
      <c r="ET1616" s="2"/>
      <c r="EU1616" s="2"/>
      <c r="EV1616" s="2"/>
      <c r="EW1616" s="2"/>
      <c r="EX1616" s="2"/>
      <c r="EY1616" s="2"/>
      <c r="EZ1616" s="2"/>
      <c r="FA1616" s="2"/>
      <c r="FB1616" s="2"/>
      <c r="FC1616" s="2"/>
      <c r="FD1616" s="2"/>
      <c r="FE1616" s="2"/>
      <c r="FF1616" s="2"/>
      <c r="FG1616" s="2"/>
      <c r="FH1616" s="2"/>
      <c r="FI1616" s="2"/>
      <c r="FJ1616" s="2"/>
      <c r="FK1616" s="2"/>
      <c r="FL1616" s="2"/>
      <c r="FM1616" s="2"/>
      <c r="FN1616" s="2"/>
      <c r="FO1616" s="2"/>
      <c r="FP1616" s="2"/>
      <c r="FQ1616" s="2"/>
      <c r="FR1616" s="2"/>
      <c r="FS1616" s="2"/>
      <c r="FT1616" s="2"/>
      <c r="FU1616" s="2"/>
      <c r="FV1616" s="2"/>
      <c r="FW1616" s="2"/>
      <c r="FX1616" s="2"/>
      <c r="FY1616" s="2"/>
      <c r="FZ1616" s="2"/>
      <c r="GA1616" s="2"/>
      <c r="GB1616" s="2"/>
      <c r="GC1616" s="2"/>
      <c r="GD1616" s="2"/>
      <c r="GE1616" s="2"/>
      <c r="GF1616" s="2"/>
      <c r="GG1616" s="2"/>
      <c r="GH1616" s="2"/>
      <c r="GI1616" s="2"/>
      <c r="GJ1616" s="2"/>
      <c r="GK1616" s="2"/>
      <c r="GL1616" s="2"/>
      <c r="GM1616" s="2"/>
      <c r="GN1616" s="2"/>
      <c r="GO1616" s="2"/>
      <c r="GP1616" s="2"/>
      <c r="GQ1616" s="2"/>
      <c r="GR1616" s="2"/>
      <c r="GS1616" s="2"/>
      <c r="GT1616" s="2"/>
      <c r="GU1616" s="2"/>
      <c r="GV1616" s="2"/>
      <c r="GW1616" s="2"/>
      <c r="GX1616" s="2"/>
      <c r="GY1616" s="2"/>
      <c r="GZ1616" s="2"/>
      <c r="HA1616" s="2"/>
      <c r="HB1616" s="2"/>
      <c r="HC1616" s="2"/>
      <c r="HD1616" s="2"/>
      <c r="HE1616" s="2"/>
      <c r="HF1616" s="2"/>
      <c r="HG1616" s="2"/>
      <c r="HH1616" s="2"/>
      <c r="HI1616" s="2"/>
      <c r="HJ1616" s="2"/>
      <c r="HK1616" s="2"/>
      <c r="HL1616" s="2"/>
      <c r="HM1616" s="2"/>
      <c r="HN1616" s="2"/>
      <c r="HO1616" s="2"/>
      <c r="HP1616" s="2"/>
      <c r="HQ1616" s="2"/>
      <c r="HR1616" s="2"/>
      <c r="HS1616" s="2"/>
      <c r="HT1616" s="2"/>
      <c r="HU1616" s="2"/>
      <c r="HV1616" s="2"/>
      <c r="HW1616" s="2"/>
      <c r="HX1616" s="2"/>
      <c r="HY1616" s="2"/>
      <c r="HZ1616" s="2"/>
      <c r="IA1616" s="2"/>
      <c r="IB1616" s="2"/>
      <c r="IC1616" s="2"/>
      <c r="ID1616" s="2"/>
    </row>
    <row r="1617" spans="1:238" s="4" customFormat="1" x14ac:dyDescent="0.2">
      <c r="A1617" s="38">
        <f t="shared" si="33"/>
        <v>1603</v>
      </c>
      <c r="B1617" s="11" t="s">
        <v>1069</v>
      </c>
      <c r="C1617" s="11" t="s">
        <v>2107</v>
      </c>
      <c r="D1617" s="11" t="s">
        <v>2699</v>
      </c>
      <c r="E1617" s="49">
        <v>2016.08</v>
      </c>
      <c r="F1617" s="12" t="s">
        <v>213</v>
      </c>
      <c r="G1617" s="13">
        <v>5437</v>
      </c>
      <c r="H1617" s="13">
        <v>10770</v>
      </c>
      <c r="I1617" s="14" t="s">
        <v>2156</v>
      </c>
      <c r="J1617" s="46" t="s">
        <v>50</v>
      </c>
      <c r="K1617" s="5" t="s">
        <v>2256</v>
      </c>
      <c r="L1617" s="2"/>
      <c r="M1617" s="2"/>
      <c r="N1617" s="2"/>
      <c r="O1617" s="2"/>
      <c r="P1617" s="2"/>
      <c r="Q1617" s="2"/>
      <c r="R1617" s="2"/>
      <c r="S1617" s="2"/>
      <c r="T1617" s="2"/>
      <c r="U1617" s="2"/>
      <c r="V1617" s="2"/>
      <c r="W1617" s="2"/>
      <c r="X1617" s="2"/>
      <c r="Y1617" s="2"/>
      <c r="Z1617" s="2"/>
      <c r="AA1617" s="2"/>
      <c r="AB1617" s="2"/>
      <c r="AC1617" s="2"/>
      <c r="AD1617" s="2"/>
      <c r="AE1617" s="2"/>
      <c r="AF1617" s="2"/>
      <c r="AG1617" s="2"/>
      <c r="AH1617" s="2"/>
      <c r="AI1617" s="2"/>
      <c r="AJ1617" s="2"/>
      <c r="AK1617" s="2"/>
      <c r="AL1617" s="2"/>
      <c r="AM1617" s="2"/>
      <c r="AN1617" s="2"/>
      <c r="AO1617" s="2"/>
      <c r="AP1617" s="2"/>
      <c r="AQ1617" s="2"/>
      <c r="AR1617" s="2"/>
      <c r="AS1617" s="2"/>
      <c r="AT1617" s="2"/>
      <c r="AU1617" s="2"/>
      <c r="AV1617" s="2"/>
      <c r="AW1617" s="2"/>
      <c r="AX1617" s="2"/>
      <c r="AY1617" s="2"/>
      <c r="AZ1617" s="2"/>
      <c r="BA1617" s="2"/>
      <c r="BB1617" s="2"/>
      <c r="BC1617" s="2"/>
      <c r="BD1617" s="2"/>
      <c r="BE1617" s="2"/>
      <c r="BF1617" s="2"/>
      <c r="BG1617" s="2"/>
      <c r="BH1617" s="2"/>
      <c r="BI1617" s="2"/>
      <c r="BJ1617" s="2"/>
      <c r="BK1617" s="2"/>
      <c r="BL1617" s="2"/>
      <c r="BM1617" s="2"/>
      <c r="BN1617" s="2"/>
      <c r="BO1617" s="2"/>
      <c r="BP1617" s="2"/>
      <c r="BQ1617" s="2"/>
      <c r="BR1617" s="2"/>
      <c r="BS1617" s="2"/>
      <c r="BT1617" s="2"/>
      <c r="BU1617" s="2"/>
      <c r="BV1617" s="2"/>
      <c r="BW1617" s="2"/>
      <c r="BX1617" s="2"/>
      <c r="BY1617" s="2"/>
      <c r="BZ1617" s="2"/>
      <c r="CA1617" s="2"/>
      <c r="CB1617" s="2"/>
      <c r="CC1617" s="2"/>
      <c r="CD1617" s="2"/>
      <c r="CE1617" s="2"/>
      <c r="CF1617" s="2"/>
      <c r="CG1617" s="2"/>
      <c r="CH1617" s="2"/>
      <c r="CI1617" s="2"/>
      <c r="CJ1617" s="2"/>
      <c r="CK1617" s="2"/>
      <c r="CL1617" s="2"/>
      <c r="CM1617" s="2"/>
      <c r="CN1617" s="2"/>
      <c r="CO1617" s="2"/>
      <c r="CP1617" s="2"/>
      <c r="CQ1617" s="2"/>
      <c r="CR1617" s="2"/>
      <c r="CS1617" s="2"/>
      <c r="CT1617" s="2"/>
      <c r="CU1617" s="2"/>
      <c r="CV1617" s="2"/>
      <c r="CW1617" s="2"/>
      <c r="CX1617" s="2"/>
      <c r="CY1617" s="2"/>
      <c r="CZ1617" s="2"/>
      <c r="DA1617" s="2"/>
      <c r="DB1617" s="2"/>
      <c r="DC1617" s="2"/>
      <c r="DD1617" s="2"/>
      <c r="DE1617" s="2"/>
      <c r="DF1617" s="2"/>
      <c r="DG1617" s="2"/>
      <c r="DH1617" s="2"/>
      <c r="DI1617" s="2"/>
      <c r="DJ1617" s="2"/>
      <c r="DK1617" s="2"/>
      <c r="DL1617" s="2"/>
      <c r="DM1617" s="2"/>
      <c r="DN1617" s="2"/>
      <c r="DO1617" s="2"/>
      <c r="DP1617" s="2"/>
      <c r="DQ1617" s="2"/>
      <c r="DR1617" s="2"/>
      <c r="DS1617" s="2"/>
      <c r="DT1617" s="2"/>
      <c r="DU1617" s="2"/>
      <c r="DV1617" s="2"/>
      <c r="DW1617" s="2"/>
      <c r="DX1617" s="2"/>
      <c r="DY1617" s="2"/>
      <c r="DZ1617" s="2"/>
      <c r="EA1617" s="2"/>
      <c r="EB1617" s="2"/>
      <c r="EC1617" s="2"/>
      <c r="ED1617" s="2"/>
      <c r="EE1617" s="2"/>
      <c r="EF1617" s="2"/>
      <c r="EG1617" s="2"/>
      <c r="EH1617" s="2"/>
      <c r="EI1617" s="2"/>
      <c r="EJ1617" s="2"/>
      <c r="EK1617" s="2"/>
      <c r="EL1617" s="2"/>
      <c r="EM1617" s="2"/>
      <c r="EN1617" s="2"/>
      <c r="EO1617" s="2"/>
      <c r="EP1617" s="2"/>
      <c r="EQ1617" s="2"/>
      <c r="ER1617" s="2"/>
      <c r="ES1617" s="2"/>
      <c r="ET1617" s="2"/>
      <c r="EU1617" s="2"/>
      <c r="EV1617" s="2"/>
      <c r="EW1617" s="2"/>
      <c r="EX1617" s="2"/>
      <c r="EY1617" s="2"/>
      <c r="EZ1617" s="2"/>
      <c r="FA1617" s="2"/>
      <c r="FB1617" s="2"/>
      <c r="FC1617" s="2"/>
      <c r="FD1617" s="2"/>
      <c r="FE1617" s="2"/>
      <c r="FF1617" s="2"/>
      <c r="FG1617" s="2"/>
      <c r="FH1617" s="2"/>
      <c r="FI1617" s="2"/>
      <c r="FJ1617" s="2"/>
      <c r="FK1617" s="2"/>
      <c r="FL1617" s="2"/>
      <c r="FM1617" s="2"/>
      <c r="FN1617" s="2"/>
      <c r="FO1617" s="2"/>
      <c r="FP1617" s="2"/>
      <c r="FQ1617" s="2"/>
      <c r="FR1617" s="2"/>
      <c r="FS1617" s="2"/>
      <c r="FT1617" s="2"/>
      <c r="FU1617" s="2"/>
      <c r="FV1617" s="2"/>
      <c r="FW1617" s="2"/>
      <c r="FX1617" s="2"/>
      <c r="FY1617" s="2"/>
      <c r="FZ1617" s="2"/>
      <c r="GA1617" s="2"/>
      <c r="GB1617" s="2"/>
      <c r="GC1617" s="2"/>
      <c r="GD1617" s="2"/>
      <c r="GE1617" s="2"/>
      <c r="GF1617" s="2"/>
      <c r="GG1617" s="2"/>
      <c r="GH1617" s="2"/>
      <c r="GI1617" s="2"/>
      <c r="GJ1617" s="2"/>
      <c r="GK1617" s="2"/>
      <c r="GL1617" s="2"/>
      <c r="GM1617" s="2"/>
      <c r="GN1617" s="2"/>
      <c r="GO1617" s="2"/>
      <c r="GP1617" s="2"/>
      <c r="GQ1617" s="2"/>
      <c r="GR1617" s="2"/>
      <c r="GS1617" s="2"/>
      <c r="GT1617" s="2"/>
      <c r="GU1617" s="2"/>
      <c r="GV1617" s="2"/>
      <c r="GW1617" s="2"/>
      <c r="GX1617" s="2"/>
      <c r="GY1617" s="2"/>
      <c r="GZ1617" s="2"/>
      <c r="HA1617" s="2"/>
      <c r="HB1617" s="2"/>
      <c r="HC1617" s="2"/>
      <c r="HD1617" s="2"/>
      <c r="HE1617" s="2"/>
      <c r="HF1617" s="2"/>
      <c r="HG1617" s="2"/>
      <c r="HH1617" s="2"/>
      <c r="HI1617" s="2"/>
      <c r="HJ1617" s="2"/>
      <c r="HK1617" s="2"/>
      <c r="HL1617" s="2"/>
      <c r="HM1617" s="2"/>
      <c r="HN1617" s="2"/>
      <c r="HO1617" s="2"/>
      <c r="HP1617" s="2"/>
      <c r="HQ1617" s="2"/>
      <c r="HR1617" s="2"/>
      <c r="HS1617" s="2"/>
      <c r="HT1617" s="2"/>
      <c r="HU1617" s="2"/>
      <c r="HV1617" s="2"/>
      <c r="HW1617" s="2"/>
      <c r="HX1617" s="2"/>
      <c r="HY1617" s="2"/>
      <c r="HZ1617" s="2"/>
      <c r="IA1617" s="2"/>
      <c r="IB1617" s="2"/>
      <c r="IC1617" s="2"/>
      <c r="ID1617" s="2"/>
    </row>
    <row r="1618" spans="1:238" s="4" customFormat="1" x14ac:dyDescent="0.2">
      <c r="A1618" s="38">
        <f t="shared" si="33"/>
        <v>1604</v>
      </c>
      <c r="B1618" s="21" t="s">
        <v>1839</v>
      </c>
      <c r="C1618" s="21" t="s">
        <v>2107</v>
      </c>
      <c r="D1618" s="11" t="s">
        <v>717</v>
      </c>
      <c r="E1618" s="49">
        <v>2017.06</v>
      </c>
      <c r="F1618" s="12" t="s">
        <v>87</v>
      </c>
      <c r="G1618" s="13">
        <v>905</v>
      </c>
      <c r="H1618" s="13">
        <v>1946</v>
      </c>
      <c r="I1618" s="14" t="s">
        <v>4</v>
      </c>
      <c r="J1618" s="46" t="s">
        <v>50</v>
      </c>
      <c r="K1618" s="6"/>
      <c r="L1618" s="2"/>
      <c r="M1618" s="2"/>
      <c r="N1618" s="2"/>
      <c r="O1618" s="2"/>
      <c r="P1618" s="2"/>
      <c r="Q1618" s="2"/>
      <c r="R1618" s="2"/>
      <c r="S1618" s="2"/>
      <c r="T1618" s="2"/>
      <c r="U1618" s="2"/>
      <c r="V1618" s="2"/>
      <c r="W1618" s="2"/>
      <c r="X1618" s="2"/>
      <c r="Y1618" s="2"/>
      <c r="Z1618" s="2"/>
      <c r="AA1618" s="2"/>
      <c r="AB1618" s="2"/>
      <c r="AC1618" s="2"/>
      <c r="AD1618" s="2"/>
      <c r="AE1618" s="2"/>
      <c r="AF1618" s="2"/>
      <c r="AG1618" s="2"/>
      <c r="AH1618" s="2"/>
      <c r="AI1618" s="2"/>
      <c r="AJ1618" s="2"/>
      <c r="AK1618" s="2"/>
      <c r="AL1618" s="2"/>
      <c r="AM1618" s="2"/>
      <c r="AN1618" s="2"/>
      <c r="AO1618" s="2"/>
      <c r="AP1618" s="2"/>
      <c r="AQ1618" s="2"/>
      <c r="AR1618" s="2"/>
      <c r="AS1618" s="2"/>
      <c r="AT1618" s="2"/>
      <c r="AU1618" s="2"/>
      <c r="AV1618" s="2"/>
      <c r="AW1618" s="2"/>
      <c r="AX1618" s="2"/>
      <c r="AY1618" s="2"/>
      <c r="AZ1618" s="2"/>
      <c r="BA1618" s="2"/>
      <c r="BB1618" s="2"/>
      <c r="BC1618" s="2"/>
      <c r="BD1618" s="2"/>
      <c r="BE1618" s="2"/>
      <c r="BF1618" s="2"/>
      <c r="BG1618" s="2"/>
      <c r="BH1618" s="2"/>
      <c r="BI1618" s="2"/>
      <c r="BJ1618" s="2"/>
      <c r="BK1618" s="2"/>
      <c r="BL1618" s="2"/>
      <c r="BM1618" s="2"/>
      <c r="BN1618" s="2"/>
      <c r="BO1618" s="2"/>
      <c r="BP1618" s="2"/>
      <c r="BQ1618" s="2"/>
      <c r="BR1618" s="2"/>
      <c r="BS1618" s="2"/>
      <c r="BT1618" s="2"/>
      <c r="BU1618" s="2"/>
      <c r="BV1618" s="2"/>
      <c r="BW1618" s="2"/>
      <c r="BX1618" s="2"/>
      <c r="BY1618" s="2"/>
      <c r="BZ1618" s="2"/>
      <c r="CA1618" s="2"/>
      <c r="CB1618" s="2"/>
      <c r="CC1618" s="2"/>
      <c r="CD1618" s="2"/>
      <c r="CE1618" s="2"/>
      <c r="CF1618" s="2"/>
      <c r="CG1618" s="2"/>
      <c r="CH1618" s="2"/>
      <c r="CI1618" s="2"/>
      <c r="CJ1618" s="2"/>
      <c r="CK1618" s="2"/>
      <c r="CL1618" s="2"/>
      <c r="CM1618" s="2"/>
      <c r="CN1618" s="2"/>
      <c r="CO1618" s="2"/>
      <c r="CP1618" s="2"/>
      <c r="CQ1618" s="2"/>
      <c r="CR1618" s="2"/>
      <c r="CS1618" s="2"/>
      <c r="CT1618" s="2"/>
      <c r="CU1618" s="2"/>
      <c r="CV1618" s="2"/>
      <c r="CW1618" s="2"/>
      <c r="CX1618" s="2"/>
      <c r="CY1618" s="2"/>
      <c r="CZ1618" s="2"/>
      <c r="DA1618" s="2"/>
      <c r="DB1618" s="2"/>
      <c r="DC1618" s="2"/>
      <c r="DD1618" s="2"/>
      <c r="DE1618" s="2"/>
      <c r="DF1618" s="2"/>
      <c r="DG1618" s="2"/>
      <c r="DH1618" s="2"/>
      <c r="DI1618" s="2"/>
      <c r="DJ1618" s="2"/>
      <c r="DK1618" s="2"/>
      <c r="DL1618" s="2"/>
      <c r="DM1618" s="2"/>
      <c r="DN1618" s="2"/>
      <c r="DO1618" s="2"/>
      <c r="DP1618" s="2"/>
      <c r="DQ1618" s="2"/>
      <c r="DR1618" s="2"/>
      <c r="DS1618" s="2"/>
      <c r="DT1618" s="2"/>
      <c r="DU1618" s="2"/>
      <c r="DV1618" s="2"/>
      <c r="DW1618" s="2"/>
      <c r="DX1618" s="2"/>
      <c r="DY1618" s="2"/>
      <c r="DZ1618" s="2"/>
      <c r="EA1618" s="2"/>
      <c r="EB1618" s="2"/>
      <c r="EC1618" s="2"/>
      <c r="ED1618" s="2"/>
      <c r="EE1618" s="2"/>
      <c r="EF1618" s="2"/>
      <c r="EG1618" s="2"/>
      <c r="EH1618" s="2"/>
      <c r="EI1618" s="2"/>
      <c r="EJ1618" s="2"/>
      <c r="EK1618" s="2"/>
      <c r="EL1618" s="2"/>
      <c r="EM1618" s="2"/>
      <c r="EN1618" s="2"/>
      <c r="EO1618" s="2"/>
      <c r="EP1618" s="2"/>
      <c r="EQ1618" s="2"/>
      <c r="ER1618" s="2"/>
      <c r="ES1618" s="2"/>
      <c r="ET1618" s="2"/>
      <c r="EU1618" s="2"/>
      <c r="EV1618" s="2"/>
      <c r="EW1618" s="2"/>
      <c r="EX1618" s="2"/>
      <c r="EY1618" s="2"/>
      <c r="EZ1618" s="2"/>
      <c r="FA1618" s="2"/>
      <c r="FB1618" s="2"/>
      <c r="FC1618" s="2"/>
      <c r="FD1618" s="2"/>
      <c r="FE1618" s="2"/>
      <c r="FF1618" s="2"/>
      <c r="FG1618" s="2"/>
      <c r="FH1618" s="2"/>
      <c r="FI1618" s="2"/>
      <c r="FJ1618" s="2"/>
      <c r="FK1618" s="2"/>
      <c r="FL1618" s="2"/>
      <c r="FM1618" s="2"/>
      <c r="FN1618" s="2"/>
      <c r="FO1618" s="2"/>
      <c r="FP1618" s="2"/>
      <c r="FQ1618" s="2"/>
      <c r="FR1618" s="2"/>
      <c r="FS1618" s="2"/>
      <c r="FT1618" s="2"/>
      <c r="FU1618" s="2"/>
      <c r="FV1618" s="2"/>
      <c r="FW1618" s="2"/>
      <c r="FX1618" s="2"/>
      <c r="FY1618" s="2"/>
      <c r="FZ1618" s="2"/>
      <c r="GA1618" s="2"/>
      <c r="GB1618" s="2"/>
      <c r="GC1618" s="2"/>
      <c r="GD1618" s="2"/>
      <c r="GE1618" s="2"/>
      <c r="GF1618" s="2"/>
      <c r="GG1618" s="2"/>
      <c r="GH1618" s="2"/>
      <c r="GI1618" s="2"/>
      <c r="GJ1618" s="2"/>
      <c r="GK1618" s="2"/>
      <c r="GL1618" s="2"/>
      <c r="GM1618" s="2"/>
      <c r="GN1618" s="2"/>
      <c r="GO1618" s="2"/>
      <c r="GP1618" s="2"/>
      <c r="GQ1618" s="2"/>
      <c r="GR1618" s="2"/>
      <c r="GS1618" s="2"/>
      <c r="GT1618" s="2"/>
      <c r="GU1618" s="2"/>
      <c r="GV1618" s="2"/>
      <c r="GW1618" s="2"/>
      <c r="GX1618" s="2"/>
      <c r="GY1618" s="2"/>
      <c r="GZ1618" s="2"/>
      <c r="HA1618" s="2"/>
      <c r="HB1618" s="2"/>
      <c r="HC1618" s="2"/>
      <c r="HD1618" s="2"/>
      <c r="HE1618" s="2"/>
      <c r="HF1618" s="2"/>
      <c r="HG1618" s="2"/>
      <c r="HH1618" s="2"/>
      <c r="HI1618" s="2"/>
      <c r="HJ1618" s="2"/>
      <c r="HK1618" s="2"/>
      <c r="HL1618" s="2"/>
      <c r="HM1618" s="2"/>
      <c r="HN1618" s="2"/>
      <c r="HO1618" s="2"/>
      <c r="HP1618" s="2"/>
      <c r="HQ1618" s="2"/>
      <c r="HR1618" s="2"/>
      <c r="HS1618" s="2"/>
      <c r="HT1618" s="2"/>
      <c r="HU1618" s="2"/>
      <c r="HV1618" s="2"/>
      <c r="HW1618" s="2"/>
      <c r="HX1618" s="2"/>
      <c r="HY1618" s="2"/>
      <c r="HZ1618" s="2"/>
      <c r="IA1618" s="2"/>
      <c r="IB1618" s="2"/>
      <c r="IC1618" s="2"/>
      <c r="ID1618" s="2"/>
    </row>
    <row r="1619" spans="1:238" s="4" customFormat="1" x14ac:dyDescent="0.2">
      <c r="A1619" s="38">
        <f t="shared" si="33"/>
        <v>1605</v>
      </c>
      <c r="B1619" s="21" t="s">
        <v>1840</v>
      </c>
      <c r="C1619" s="11" t="s">
        <v>2107</v>
      </c>
      <c r="D1619" s="11" t="s">
        <v>717</v>
      </c>
      <c r="E1619" s="49">
        <v>2017.09</v>
      </c>
      <c r="F1619" s="12" t="s">
        <v>2448</v>
      </c>
      <c r="G1619" s="13">
        <v>2596</v>
      </c>
      <c r="H1619" s="13">
        <v>3807</v>
      </c>
      <c r="I1619" s="14" t="s">
        <v>41</v>
      </c>
      <c r="J1619" s="46" t="s">
        <v>50</v>
      </c>
      <c r="K1619" s="6"/>
      <c r="L1619" s="2"/>
      <c r="M1619" s="2"/>
      <c r="N1619" s="2"/>
      <c r="O1619" s="2"/>
      <c r="P1619" s="2"/>
      <c r="Q1619" s="2"/>
      <c r="R1619" s="2"/>
      <c r="S1619" s="2"/>
      <c r="T1619" s="2"/>
      <c r="U1619" s="2"/>
      <c r="V1619" s="2"/>
      <c r="W1619" s="2"/>
      <c r="X1619" s="2"/>
      <c r="Y1619" s="2"/>
      <c r="Z1619" s="2"/>
      <c r="AA1619" s="2"/>
      <c r="AB1619" s="2"/>
      <c r="AC1619" s="2"/>
      <c r="AD1619" s="2"/>
      <c r="AE1619" s="2"/>
      <c r="AF1619" s="2"/>
      <c r="AG1619" s="2"/>
      <c r="AH1619" s="2"/>
      <c r="AI1619" s="2"/>
      <c r="AJ1619" s="2"/>
      <c r="AK1619" s="2"/>
      <c r="AL1619" s="2"/>
      <c r="AM1619" s="2"/>
      <c r="AN1619" s="2"/>
      <c r="AO1619" s="2"/>
      <c r="AP1619" s="2"/>
      <c r="AQ1619" s="2"/>
      <c r="AR1619" s="2"/>
      <c r="AS1619" s="2"/>
      <c r="AT1619" s="2"/>
      <c r="AU1619" s="2"/>
      <c r="AV1619" s="2"/>
      <c r="AW1619" s="2"/>
      <c r="AX1619" s="2"/>
      <c r="AY1619" s="2"/>
      <c r="AZ1619" s="2"/>
      <c r="BA1619" s="2"/>
      <c r="BB1619" s="2"/>
      <c r="BC1619" s="2"/>
      <c r="BD1619" s="2"/>
      <c r="BE1619" s="2"/>
      <c r="BF1619" s="2"/>
      <c r="BG1619" s="2"/>
      <c r="BH1619" s="2"/>
      <c r="BI1619" s="2"/>
      <c r="BJ1619" s="2"/>
      <c r="BK1619" s="2"/>
      <c r="BL1619" s="2"/>
      <c r="BM1619" s="2"/>
      <c r="BN1619" s="2"/>
      <c r="BO1619" s="2"/>
      <c r="BP1619" s="2"/>
      <c r="BQ1619" s="2"/>
      <c r="BR1619" s="2"/>
      <c r="BS1619" s="2"/>
      <c r="BT1619" s="2"/>
      <c r="BU1619" s="2"/>
      <c r="BV1619" s="2"/>
      <c r="BW1619" s="2"/>
      <c r="BX1619" s="2"/>
      <c r="BY1619" s="2"/>
      <c r="BZ1619" s="2"/>
      <c r="CA1619" s="2"/>
      <c r="CB1619" s="2"/>
      <c r="CC1619" s="2"/>
      <c r="CD1619" s="2"/>
      <c r="CE1619" s="2"/>
      <c r="CF1619" s="2"/>
      <c r="CG1619" s="2"/>
      <c r="CH1619" s="2"/>
      <c r="CI1619" s="2"/>
      <c r="CJ1619" s="2"/>
      <c r="CK1619" s="2"/>
      <c r="CL1619" s="2"/>
      <c r="CM1619" s="2"/>
      <c r="CN1619" s="2"/>
      <c r="CO1619" s="2"/>
      <c r="CP1619" s="2"/>
      <c r="CQ1619" s="2"/>
      <c r="CR1619" s="2"/>
      <c r="CS1619" s="2"/>
      <c r="CT1619" s="2"/>
      <c r="CU1619" s="2"/>
      <c r="CV1619" s="2"/>
      <c r="CW1619" s="2"/>
      <c r="CX1619" s="2"/>
      <c r="CY1619" s="2"/>
      <c r="CZ1619" s="2"/>
      <c r="DA1619" s="2"/>
      <c r="DB1619" s="2"/>
      <c r="DC1619" s="2"/>
      <c r="DD1619" s="2"/>
      <c r="DE1619" s="2"/>
      <c r="DF1619" s="2"/>
      <c r="DG1619" s="2"/>
      <c r="DH1619" s="2"/>
      <c r="DI1619" s="2"/>
      <c r="DJ1619" s="2"/>
      <c r="DK1619" s="2"/>
      <c r="DL1619" s="2"/>
      <c r="DM1619" s="2"/>
      <c r="DN1619" s="2"/>
      <c r="DO1619" s="2"/>
      <c r="DP1619" s="2"/>
      <c r="DQ1619" s="2"/>
      <c r="DR1619" s="2"/>
      <c r="DS1619" s="2"/>
      <c r="DT1619" s="2"/>
      <c r="DU1619" s="2"/>
      <c r="DV1619" s="2"/>
      <c r="DW1619" s="2"/>
      <c r="DX1619" s="2"/>
      <c r="DY1619" s="2"/>
      <c r="DZ1619" s="2"/>
      <c r="EA1619" s="2"/>
      <c r="EB1619" s="2"/>
      <c r="EC1619" s="2"/>
      <c r="ED1619" s="2"/>
      <c r="EE1619" s="2"/>
      <c r="EF1619" s="2"/>
      <c r="EG1619" s="2"/>
      <c r="EH1619" s="2"/>
      <c r="EI1619" s="2"/>
      <c r="EJ1619" s="2"/>
      <c r="EK1619" s="2"/>
      <c r="EL1619" s="2"/>
      <c r="EM1619" s="2"/>
      <c r="EN1619" s="2"/>
      <c r="EO1619" s="2"/>
      <c r="EP1619" s="2"/>
      <c r="EQ1619" s="2"/>
      <c r="ER1619" s="2"/>
      <c r="ES1619" s="2"/>
      <c r="ET1619" s="2"/>
      <c r="EU1619" s="2"/>
      <c r="EV1619" s="2"/>
      <c r="EW1619" s="2"/>
      <c r="EX1619" s="2"/>
      <c r="EY1619" s="2"/>
      <c r="EZ1619" s="2"/>
      <c r="FA1619" s="2"/>
      <c r="FB1619" s="2"/>
      <c r="FC1619" s="2"/>
      <c r="FD1619" s="2"/>
      <c r="FE1619" s="2"/>
      <c r="FF1619" s="2"/>
      <c r="FG1619" s="2"/>
      <c r="FH1619" s="2"/>
      <c r="FI1619" s="2"/>
      <c r="FJ1619" s="2"/>
      <c r="FK1619" s="2"/>
      <c r="FL1619" s="2"/>
      <c r="FM1619" s="2"/>
      <c r="FN1619" s="2"/>
      <c r="FO1619" s="2"/>
      <c r="FP1619" s="2"/>
      <c r="FQ1619" s="2"/>
      <c r="FR1619" s="2"/>
      <c r="FS1619" s="2"/>
      <c r="FT1619" s="2"/>
      <c r="FU1619" s="2"/>
      <c r="FV1619" s="2"/>
      <c r="FW1619" s="2"/>
      <c r="FX1619" s="2"/>
      <c r="FY1619" s="2"/>
      <c r="FZ1619" s="2"/>
      <c r="GA1619" s="2"/>
      <c r="GB1619" s="2"/>
      <c r="GC1619" s="2"/>
      <c r="GD1619" s="2"/>
      <c r="GE1619" s="2"/>
      <c r="GF1619" s="2"/>
      <c r="GG1619" s="2"/>
      <c r="GH1619" s="2"/>
      <c r="GI1619" s="2"/>
      <c r="GJ1619" s="2"/>
      <c r="GK1619" s="2"/>
      <c r="GL1619" s="2"/>
      <c r="GM1619" s="2"/>
      <c r="GN1619" s="2"/>
      <c r="GO1619" s="2"/>
      <c r="GP1619" s="2"/>
      <c r="GQ1619" s="2"/>
      <c r="GR1619" s="2"/>
      <c r="GS1619" s="2"/>
      <c r="GT1619" s="2"/>
      <c r="GU1619" s="2"/>
      <c r="GV1619" s="2"/>
      <c r="GW1619" s="2"/>
      <c r="GX1619" s="2"/>
      <c r="GY1619" s="2"/>
      <c r="GZ1619" s="2"/>
      <c r="HA1619" s="2"/>
      <c r="HB1619" s="2"/>
      <c r="HC1619" s="2"/>
      <c r="HD1619" s="2"/>
      <c r="HE1619" s="2"/>
      <c r="HF1619" s="2"/>
      <c r="HG1619" s="2"/>
      <c r="HH1619" s="2"/>
      <c r="HI1619" s="2"/>
      <c r="HJ1619" s="2"/>
      <c r="HK1619" s="2"/>
      <c r="HL1619" s="2"/>
      <c r="HM1619" s="2"/>
      <c r="HN1619" s="2"/>
      <c r="HO1619" s="2"/>
      <c r="HP1619" s="2"/>
      <c r="HQ1619" s="2"/>
      <c r="HR1619" s="2"/>
      <c r="HS1619" s="2"/>
      <c r="HT1619" s="2"/>
      <c r="HU1619" s="2"/>
      <c r="HV1619" s="2"/>
      <c r="HW1619" s="2"/>
      <c r="HX1619" s="2"/>
      <c r="HY1619" s="2"/>
      <c r="HZ1619" s="2"/>
      <c r="IA1619" s="2"/>
      <c r="IB1619" s="2"/>
      <c r="IC1619" s="2"/>
      <c r="ID1619" s="2"/>
    </row>
    <row r="1620" spans="1:238" x14ac:dyDescent="0.2">
      <c r="A1620" s="38">
        <f t="shared" si="33"/>
        <v>1606</v>
      </c>
      <c r="B1620" s="11" t="s">
        <v>1841</v>
      </c>
      <c r="C1620" s="15" t="s">
        <v>2107</v>
      </c>
      <c r="D1620" s="15" t="s">
        <v>717</v>
      </c>
      <c r="E1620" s="49" t="s">
        <v>554</v>
      </c>
      <c r="F1620" s="12" t="s">
        <v>2564</v>
      </c>
      <c r="G1620" s="29">
        <v>903</v>
      </c>
      <c r="H1620" s="29">
        <v>1907</v>
      </c>
      <c r="I1620" s="33" t="s">
        <v>41</v>
      </c>
      <c r="J1620" s="33" t="s">
        <v>2266</v>
      </c>
      <c r="K1620" s="6"/>
    </row>
    <row r="1621" spans="1:238" x14ac:dyDescent="0.2">
      <c r="A1621" s="38">
        <f t="shared" si="32"/>
        <v>1607</v>
      </c>
      <c r="B1621" s="7" t="s">
        <v>1674</v>
      </c>
      <c r="C1621" s="7" t="s">
        <v>2107</v>
      </c>
      <c r="D1621" s="11" t="s">
        <v>62</v>
      </c>
      <c r="E1621" s="49">
        <v>2010.12</v>
      </c>
      <c r="F1621" s="8" t="s">
        <v>436</v>
      </c>
      <c r="G1621" s="9">
        <v>2835</v>
      </c>
      <c r="H1621" s="9">
        <v>4512</v>
      </c>
      <c r="I1621" s="40" t="s">
        <v>4</v>
      </c>
      <c r="J1621" s="50" t="s">
        <v>50</v>
      </c>
      <c r="K1621" s="35"/>
    </row>
    <row r="1622" spans="1:238" x14ac:dyDescent="0.2">
      <c r="A1622" s="38">
        <f t="shared" si="32"/>
        <v>1608</v>
      </c>
      <c r="B1622" s="7" t="s">
        <v>1675</v>
      </c>
      <c r="C1622" s="7" t="s">
        <v>2107</v>
      </c>
      <c r="D1622" s="11" t="s">
        <v>62</v>
      </c>
      <c r="E1622" s="49">
        <v>2011.11</v>
      </c>
      <c r="F1622" s="8" t="s">
        <v>389</v>
      </c>
      <c r="G1622" s="9">
        <v>3981</v>
      </c>
      <c r="H1622" s="9">
        <v>6960</v>
      </c>
      <c r="I1622" s="40" t="s">
        <v>4</v>
      </c>
      <c r="J1622" s="40" t="s">
        <v>50</v>
      </c>
      <c r="K1622" s="4"/>
    </row>
    <row r="1623" spans="1:238" x14ac:dyDescent="0.2">
      <c r="A1623" s="38">
        <f t="shared" si="32"/>
        <v>1609</v>
      </c>
      <c r="B1623" s="7" t="s">
        <v>1676</v>
      </c>
      <c r="C1623" s="7" t="s">
        <v>2107</v>
      </c>
      <c r="D1623" s="11" t="s">
        <v>62</v>
      </c>
      <c r="E1623" s="48">
        <v>2012.06</v>
      </c>
      <c r="F1623" s="8" t="s">
        <v>295</v>
      </c>
      <c r="G1623" s="9">
        <v>2346</v>
      </c>
      <c r="H1623" s="9">
        <v>3337</v>
      </c>
      <c r="I1623" s="10" t="s">
        <v>2</v>
      </c>
      <c r="J1623" s="40" t="s">
        <v>50</v>
      </c>
      <c r="K1623" s="4"/>
    </row>
    <row r="1624" spans="1:238" x14ac:dyDescent="0.2">
      <c r="A1624" s="38">
        <f t="shared" si="32"/>
        <v>1610</v>
      </c>
      <c r="B1624" s="7" t="s">
        <v>1677</v>
      </c>
      <c r="C1624" s="7" t="s">
        <v>2107</v>
      </c>
      <c r="D1624" s="11" t="s">
        <v>62</v>
      </c>
      <c r="E1624" s="48">
        <v>2012.06</v>
      </c>
      <c r="F1624" s="8" t="s">
        <v>295</v>
      </c>
      <c r="G1624" s="9">
        <v>1518</v>
      </c>
      <c r="H1624" s="9">
        <v>2234</v>
      </c>
      <c r="I1624" s="10" t="s">
        <v>2</v>
      </c>
      <c r="J1624" s="40" t="s">
        <v>50</v>
      </c>
      <c r="K1624" s="4"/>
    </row>
    <row r="1625" spans="1:238" x14ac:dyDescent="0.2">
      <c r="A1625" s="38">
        <f t="shared" si="32"/>
        <v>1611</v>
      </c>
      <c r="B1625" s="11" t="s">
        <v>1678</v>
      </c>
      <c r="C1625" s="7" t="s">
        <v>2107</v>
      </c>
      <c r="D1625" s="11" t="s">
        <v>62</v>
      </c>
      <c r="E1625" s="48">
        <v>2013.02</v>
      </c>
      <c r="F1625" s="8" t="s">
        <v>367</v>
      </c>
      <c r="G1625" s="9">
        <v>1561</v>
      </c>
      <c r="H1625" s="9">
        <v>5288</v>
      </c>
      <c r="I1625" s="10" t="s">
        <v>2188</v>
      </c>
      <c r="J1625" s="40" t="s">
        <v>50</v>
      </c>
      <c r="K1625" s="4"/>
    </row>
    <row r="1626" spans="1:238" x14ac:dyDescent="0.2">
      <c r="A1626" s="38">
        <f t="shared" si="32"/>
        <v>1612</v>
      </c>
      <c r="B1626" s="11" t="s">
        <v>1679</v>
      </c>
      <c r="C1626" s="7" t="s">
        <v>2107</v>
      </c>
      <c r="D1626" s="11" t="s">
        <v>62</v>
      </c>
      <c r="E1626" s="48">
        <v>2013.03</v>
      </c>
      <c r="F1626" s="8" t="s">
        <v>371</v>
      </c>
      <c r="G1626" s="9">
        <v>2433</v>
      </c>
      <c r="H1626" s="9">
        <v>5947</v>
      </c>
      <c r="I1626" s="10" t="s">
        <v>2188</v>
      </c>
      <c r="J1626" s="40" t="s">
        <v>50</v>
      </c>
      <c r="K1626" s="4"/>
    </row>
    <row r="1627" spans="1:238" x14ac:dyDescent="0.2">
      <c r="A1627" s="38">
        <f t="shared" si="32"/>
        <v>1613</v>
      </c>
      <c r="B1627" s="11" t="s">
        <v>1680</v>
      </c>
      <c r="C1627" s="7" t="s">
        <v>2107</v>
      </c>
      <c r="D1627" s="11" t="s">
        <v>62</v>
      </c>
      <c r="E1627" s="48">
        <v>2013.04</v>
      </c>
      <c r="F1627" s="8" t="s">
        <v>372</v>
      </c>
      <c r="G1627" s="9">
        <v>2632</v>
      </c>
      <c r="H1627" s="9">
        <v>4792</v>
      </c>
      <c r="I1627" s="10" t="s">
        <v>2187</v>
      </c>
      <c r="J1627" s="40" t="s">
        <v>50</v>
      </c>
      <c r="K1627" s="4"/>
    </row>
    <row r="1628" spans="1:238" x14ac:dyDescent="0.2">
      <c r="A1628" s="38">
        <f t="shared" si="32"/>
        <v>1614</v>
      </c>
      <c r="B1628" s="11" t="s">
        <v>1681</v>
      </c>
      <c r="C1628" s="7" t="s">
        <v>2107</v>
      </c>
      <c r="D1628" s="11" t="s">
        <v>62</v>
      </c>
      <c r="E1628" s="48">
        <v>2013.04</v>
      </c>
      <c r="F1628" s="8" t="s">
        <v>372</v>
      </c>
      <c r="G1628" s="9">
        <v>2499</v>
      </c>
      <c r="H1628" s="9">
        <v>4958</v>
      </c>
      <c r="I1628" s="10" t="s">
        <v>2152</v>
      </c>
      <c r="J1628" s="40" t="s">
        <v>50</v>
      </c>
      <c r="K1628" s="4"/>
    </row>
    <row r="1629" spans="1:238" x14ac:dyDescent="0.2">
      <c r="A1629" s="38">
        <f t="shared" si="32"/>
        <v>1615</v>
      </c>
      <c r="B1629" s="11" t="s">
        <v>1682</v>
      </c>
      <c r="C1629" s="7" t="s">
        <v>2107</v>
      </c>
      <c r="D1629" s="11" t="s">
        <v>62</v>
      </c>
      <c r="E1629" s="48">
        <v>2013.04</v>
      </c>
      <c r="F1629" s="8" t="s">
        <v>372</v>
      </c>
      <c r="G1629" s="9">
        <v>2057</v>
      </c>
      <c r="H1629" s="9">
        <v>4949</v>
      </c>
      <c r="I1629" s="10" t="s">
        <v>2194</v>
      </c>
      <c r="J1629" s="40" t="s">
        <v>50</v>
      </c>
      <c r="K1629" s="4"/>
    </row>
    <row r="1630" spans="1:238" x14ac:dyDescent="0.2">
      <c r="A1630" s="38">
        <f t="shared" si="32"/>
        <v>1616</v>
      </c>
      <c r="B1630" s="11" t="s">
        <v>1683</v>
      </c>
      <c r="C1630" s="7" t="s">
        <v>2107</v>
      </c>
      <c r="D1630" s="11" t="s">
        <v>62</v>
      </c>
      <c r="E1630" s="48">
        <v>2013.04</v>
      </c>
      <c r="F1630" s="8" t="s">
        <v>189</v>
      </c>
      <c r="G1630" s="9">
        <v>1285</v>
      </c>
      <c r="H1630" s="9">
        <v>2699</v>
      </c>
      <c r="I1630" s="10" t="s">
        <v>2152</v>
      </c>
      <c r="J1630" s="40" t="s">
        <v>50</v>
      </c>
      <c r="K1630" s="4"/>
    </row>
    <row r="1631" spans="1:238" x14ac:dyDescent="0.2">
      <c r="A1631" s="38">
        <f t="shared" si="32"/>
        <v>1617</v>
      </c>
      <c r="B1631" s="11" t="s">
        <v>1684</v>
      </c>
      <c r="C1631" s="11" t="s">
        <v>2107</v>
      </c>
      <c r="D1631" s="11" t="s">
        <v>2693</v>
      </c>
      <c r="E1631" s="48">
        <v>2013.09</v>
      </c>
      <c r="F1631" s="8" t="s">
        <v>268</v>
      </c>
      <c r="G1631" s="9">
        <v>1389</v>
      </c>
      <c r="H1631" s="9">
        <v>2725</v>
      </c>
      <c r="I1631" s="10" t="s">
        <v>2211</v>
      </c>
      <c r="J1631" s="40" t="s">
        <v>50</v>
      </c>
      <c r="K1631" s="4"/>
    </row>
    <row r="1632" spans="1:238" x14ac:dyDescent="0.2">
      <c r="A1632" s="38">
        <f t="shared" si="32"/>
        <v>1618</v>
      </c>
      <c r="B1632" s="11" t="s">
        <v>1685</v>
      </c>
      <c r="C1632" s="11" t="s">
        <v>2107</v>
      </c>
      <c r="D1632" s="11" t="s">
        <v>2356</v>
      </c>
      <c r="E1632" s="49">
        <v>2016.09</v>
      </c>
      <c r="F1632" s="12" t="s">
        <v>176</v>
      </c>
      <c r="G1632" s="13">
        <v>2057</v>
      </c>
      <c r="H1632" s="13">
        <v>3604</v>
      </c>
      <c r="I1632" s="14" t="s">
        <v>40</v>
      </c>
      <c r="J1632" s="46" t="s">
        <v>50</v>
      </c>
      <c r="K1632" s="6"/>
    </row>
    <row r="1633" spans="1:11" x14ac:dyDescent="0.2">
      <c r="A1633" s="38">
        <f t="shared" si="32"/>
        <v>1619</v>
      </c>
      <c r="B1633" s="11" t="s">
        <v>1686</v>
      </c>
      <c r="C1633" s="11" t="s">
        <v>2107</v>
      </c>
      <c r="D1633" s="15" t="s">
        <v>2356</v>
      </c>
      <c r="E1633" s="49">
        <v>2016.11</v>
      </c>
      <c r="F1633" s="12" t="s">
        <v>190</v>
      </c>
      <c r="G1633" s="16">
        <v>3592</v>
      </c>
      <c r="H1633" s="17">
        <v>7123</v>
      </c>
      <c r="I1633" s="14" t="s">
        <v>4</v>
      </c>
      <c r="J1633" s="18" t="s">
        <v>50</v>
      </c>
      <c r="K1633" s="6"/>
    </row>
    <row r="1634" spans="1:11" x14ac:dyDescent="0.2">
      <c r="A1634" s="38">
        <f t="shared" si="32"/>
        <v>1620</v>
      </c>
      <c r="B1634" s="21" t="s">
        <v>1687</v>
      </c>
      <c r="C1634" s="21" t="s">
        <v>2107</v>
      </c>
      <c r="D1634" s="11" t="s">
        <v>518</v>
      </c>
      <c r="E1634" s="49">
        <v>2018.01</v>
      </c>
      <c r="F1634" s="12" t="s">
        <v>2473</v>
      </c>
      <c r="G1634" s="13">
        <v>1098</v>
      </c>
      <c r="H1634" s="13">
        <v>2234</v>
      </c>
      <c r="I1634" s="14" t="s">
        <v>4</v>
      </c>
      <c r="J1634" s="46" t="s">
        <v>50</v>
      </c>
      <c r="K1634" s="6"/>
    </row>
    <row r="1635" spans="1:11" x14ac:dyDescent="0.2">
      <c r="A1635" s="38">
        <f t="shared" si="32"/>
        <v>1621</v>
      </c>
      <c r="B1635" s="21" t="s">
        <v>1114</v>
      </c>
      <c r="C1635" s="11" t="s">
        <v>2107</v>
      </c>
      <c r="D1635" s="11" t="s">
        <v>62</v>
      </c>
      <c r="E1635" s="49">
        <v>2018.03</v>
      </c>
      <c r="F1635" s="12" t="s">
        <v>523</v>
      </c>
      <c r="G1635" s="13">
        <v>6661</v>
      </c>
      <c r="H1635" s="13">
        <v>10519</v>
      </c>
      <c r="I1635" s="14" t="s">
        <v>2</v>
      </c>
      <c r="J1635" s="46" t="s">
        <v>2090</v>
      </c>
      <c r="K1635" s="6"/>
    </row>
    <row r="1636" spans="1:11" x14ac:dyDescent="0.2">
      <c r="A1636" s="38">
        <f t="shared" si="32"/>
        <v>1622</v>
      </c>
      <c r="B1636" s="7" t="s">
        <v>2597</v>
      </c>
      <c r="C1636" s="11" t="s">
        <v>2107</v>
      </c>
      <c r="D1636" s="8" t="s">
        <v>518</v>
      </c>
      <c r="E1636" s="61" t="s">
        <v>2594</v>
      </c>
      <c r="F1636" s="8" t="s">
        <v>194</v>
      </c>
      <c r="G1636" s="41">
        <v>2467</v>
      </c>
      <c r="H1636" s="41">
        <v>5511</v>
      </c>
      <c r="I1636" s="42" t="s">
        <v>1688</v>
      </c>
      <c r="J1636" s="44" t="s">
        <v>33</v>
      </c>
      <c r="K1636" s="6"/>
    </row>
    <row r="1637" spans="1:11" x14ac:dyDescent="0.2">
      <c r="A1637" s="38">
        <f t="shared" si="32"/>
        <v>1623</v>
      </c>
      <c r="B1637" s="7" t="s">
        <v>581</v>
      </c>
      <c r="C1637" s="11" t="s">
        <v>2107</v>
      </c>
      <c r="D1637" s="8" t="s">
        <v>518</v>
      </c>
      <c r="E1637" s="61" t="s">
        <v>2598</v>
      </c>
      <c r="F1637" s="7" t="s">
        <v>582</v>
      </c>
      <c r="G1637" s="41">
        <v>2357</v>
      </c>
      <c r="H1637" s="41">
        <v>5269</v>
      </c>
      <c r="I1637" s="42" t="s">
        <v>41</v>
      </c>
      <c r="J1637" s="44" t="s">
        <v>33</v>
      </c>
      <c r="K1637" s="4"/>
    </row>
    <row r="1638" spans="1:11" x14ac:dyDescent="0.2">
      <c r="A1638" s="38">
        <f t="shared" si="32"/>
        <v>1624</v>
      </c>
      <c r="B1638" s="7" t="s">
        <v>1689</v>
      </c>
      <c r="C1638" s="8" t="s">
        <v>2107</v>
      </c>
      <c r="D1638" s="8" t="s">
        <v>2356</v>
      </c>
      <c r="E1638" s="61" t="s">
        <v>2607</v>
      </c>
      <c r="F1638" s="7" t="s">
        <v>592</v>
      </c>
      <c r="G1638" s="43">
        <v>1839</v>
      </c>
      <c r="H1638" s="43">
        <v>4701</v>
      </c>
      <c r="I1638" s="44" t="s">
        <v>1690</v>
      </c>
      <c r="J1638" s="80" t="s">
        <v>33</v>
      </c>
      <c r="K1638" s="4"/>
    </row>
    <row r="1639" spans="1:11" x14ac:dyDescent="0.2">
      <c r="A1639" s="38">
        <f t="shared" si="32"/>
        <v>1625</v>
      </c>
      <c r="B1639" s="11" t="s">
        <v>1691</v>
      </c>
      <c r="C1639" s="11" t="s">
        <v>2107</v>
      </c>
      <c r="D1639" s="30" t="s">
        <v>518</v>
      </c>
      <c r="E1639" s="49">
        <v>2019.03</v>
      </c>
      <c r="F1639" s="31" t="s">
        <v>608</v>
      </c>
      <c r="G1639" s="13">
        <v>2956</v>
      </c>
      <c r="H1639" s="13">
        <v>6392</v>
      </c>
      <c r="I1639" s="33" t="s">
        <v>1692</v>
      </c>
      <c r="J1639" s="33" t="s">
        <v>33</v>
      </c>
      <c r="K1639" s="4" t="s">
        <v>2608</v>
      </c>
    </row>
    <row r="1640" spans="1:11" x14ac:dyDescent="0.2">
      <c r="A1640" s="38">
        <f t="shared" si="32"/>
        <v>1626</v>
      </c>
      <c r="B1640" s="11" t="s">
        <v>1303</v>
      </c>
      <c r="C1640" s="11" t="s">
        <v>2107</v>
      </c>
      <c r="D1640" s="30" t="s">
        <v>62</v>
      </c>
      <c r="E1640" s="49">
        <v>2019.07</v>
      </c>
      <c r="F1640" s="31" t="s">
        <v>646</v>
      </c>
      <c r="G1640" s="13">
        <v>299</v>
      </c>
      <c r="H1640" s="13">
        <v>624</v>
      </c>
      <c r="I1640" s="33" t="s">
        <v>611</v>
      </c>
      <c r="J1640" s="33" t="s">
        <v>33</v>
      </c>
      <c r="K1640" s="4"/>
    </row>
    <row r="1641" spans="1:11" x14ac:dyDescent="0.2">
      <c r="A1641" s="38">
        <f t="shared" si="32"/>
        <v>1627</v>
      </c>
      <c r="B1641" s="11" t="s">
        <v>2634</v>
      </c>
      <c r="C1641" s="11" t="s">
        <v>2107</v>
      </c>
      <c r="D1641" s="30" t="s">
        <v>518</v>
      </c>
      <c r="E1641" s="49">
        <v>2019.11</v>
      </c>
      <c r="F1641" s="31" t="s">
        <v>695</v>
      </c>
      <c r="G1641" s="13">
        <v>2656</v>
      </c>
      <c r="H1641" s="13">
        <v>5630</v>
      </c>
      <c r="I1641" s="33" t="s">
        <v>2635</v>
      </c>
      <c r="J1641" s="33" t="s">
        <v>50</v>
      </c>
      <c r="K1641" s="4" t="s">
        <v>2458</v>
      </c>
    </row>
    <row r="1642" spans="1:11" x14ac:dyDescent="0.2">
      <c r="A1642" s="38">
        <f t="shared" si="32"/>
        <v>1628</v>
      </c>
      <c r="B1642" s="7" t="s">
        <v>1693</v>
      </c>
      <c r="C1642" s="7" t="s">
        <v>2107</v>
      </c>
      <c r="D1642" s="7" t="s">
        <v>518</v>
      </c>
      <c r="E1642" s="48">
        <v>2020.09</v>
      </c>
      <c r="F1642" s="8" t="s">
        <v>785</v>
      </c>
      <c r="G1642" s="9">
        <v>901</v>
      </c>
      <c r="H1642" s="9">
        <v>2101</v>
      </c>
      <c r="I1642" s="10" t="s">
        <v>602</v>
      </c>
      <c r="J1642" s="40" t="s">
        <v>50</v>
      </c>
      <c r="K1642" s="4" t="s">
        <v>781</v>
      </c>
    </row>
    <row r="1643" spans="1:11" x14ac:dyDescent="0.2">
      <c r="A1643" s="38">
        <f t="shared" si="32"/>
        <v>1629</v>
      </c>
      <c r="B1643" s="7" t="s">
        <v>2714</v>
      </c>
      <c r="C1643" s="7" t="s">
        <v>2107</v>
      </c>
      <c r="D1643" s="7" t="s">
        <v>518</v>
      </c>
      <c r="E1643" s="7" t="s">
        <v>2703</v>
      </c>
      <c r="F1643" s="8" t="s">
        <v>118</v>
      </c>
      <c r="G1643" s="9">
        <v>1480</v>
      </c>
      <c r="H1643" s="9">
        <v>3019</v>
      </c>
      <c r="I1643" s="10" t="s">
        <v>41</v>
      </c>
      <c r="J1643" s="40" t="s">
        <v>50</v>
      </c>
      <c r="K1643" s="4"/>
    </row>
    <row r="1644" spans="1:11" x14ac:dyDescent="0.2">
      <c r="A1644" s="38">
        <f t="shared" si="32"/>
        <v>1630</v>
      </c>
      <c r="B1644" s="7" t="s">
        <v>2747</v>
      </c>
      <c r="C1644" s="7" t="s">
        <v>2107</v>
      </c>
      <c r="D1644" s="7" t="s">
        <v>518</v>
      </c>
      <c r="E1644" s="7" t="s">
        <v>2745</v>
      </c>
      <c r="F1644" s="8" t="s">
        <v>2748</v>
      </c>
      <c r="G1644" s="9">
        <v>1094</v>
      </c>
      <c r="H1644" s="9">
        <v>2622</v>
      </c>
      <c r="I1644" s="10" t="s">
        <v>2749</v>
      </c>
      <c r="J1644" s="40" t="s">
        <v>50</v>
      </c>
      <c r="K1644" s="4" t="s">
        <v>781</v>
      </c>
    </row>
    <row r="1645" spans="1:11" x14ac:dyDescent="0.2">
      <c r="A1645" s="38">
        <f t="shared" si="32"/>
        <v>1631</v>
      </c>
      <c r="B1645" s="7" t="s">
        <v>3016</v>
      </c>
      <c r="C1645" s="7" t="s">
        <v>2985</v>
      </c>
      <c r="D1645" s="7" t="s">
        <v>518</v>
      </c>
      <c r="E1645" s="7" t="s">
        <v>2986</v>
      </c>
      <c r="F1645" s="8" t="s">
        <v>3011</v>
      </c>
      <c r="G1645" s="9">
        <v>1092</v>
      </c>
      <c r="H1645" s="9">
        <v>2195.44</v>
      </c>
      <c r="I1645" s="10" t="s">
        <v>3017</v>
      </c>
      <c r="J1645" s="40" t="s">
        <v>50</v>
      </c>
      <c r="K1645" s="4" t="s">
        <v>781</v>
      </c>
    </row>
    <row r="1646" spans="1:11" x14ac:dyDescent="0.2">
      <c r="A1646" s="38">
        <f>ROW()-14</f>
        <v>1632</v>
      </c>
      <c r="B1646" s="11" t="s">
        <v>10</v>
      </c>
      <c r="C1646" s="7" t="s">
        <v>2107</v>
      </c>
      <c r="D1646" s="11" t="s">
        <v>2236</v>
      </c>
      <c r="E1646" s="49">
        <v>2007.06</v>
      </c>
      <c r="F1646" s="12" t="s">
        <v>486</v>
      </c>
      <c r="G1646" s="13">
        <v>186</v>
      </c>
      <c r="H1646" s="13">
        <v>145</v>
      </c>
      <c r="I1646" s="46" t="s">
        <v>2</v>
      </c>
      <c r="J1646" s="46" t="s">
        <v>30</v>
      </c>
      <c r="K1646" s="6"/>
    </row>
    <row r="1647" spans="1:11" x14ac:dyDescent="0.2">
      <c r="A1647" s="38">
        <f>ROW()-14</f>
        <v>1633</v>
      </c>
      <c r="B1647" s="7" t="s">
        <v>1185</v>
      </c>
      <c r="C1647" s="7" t="s">
        <v>2107</v>
      </c>
      <c r="D1647" s="11" t="s">
        <v>2236</v>
      </c>
      <c r="E1647" s="49">
        <v>2011.09</v>
      </c>
      <c r="F1647" s="8" t="s">
        <v>383</v>
      </c>
      <c r="G1647" s="9">
        <v>1063</v>
      </c>
      <c r="H1647" s="9">
        <v>1779</v>
      </c>
      <c r="I1647" s="40" t="s">
        <v>4</v>
      </c>
      <c r="J1647" s="40" t="s">
        <v>50</v>
      </c>
      <c r="K1647" s="4"/>
    </row>
    <row r="1648" spans="1:11" x14ac:dyDescent="0.2">
      <c r="A1648" s="38">
        <f>ROW()-14</f>
        <v>1634</v>
      </c>
      <c r="B1648" s="11" t="s">
        <v>1008</v>
      </c>
      <c r="C1648" s="7" t="s">
        <v>2107</v>
      </c>
      <c r="D1648" s="11" t="s">
        <v>2236</v>
      </c>
      <c r="E1648" s="49">
        <v>2014.01</v>
      </c>
      <c r="F1648" s="36" t="s">
        <v>309</v>
      </c>
      <c r="G1648" s="37">
        <v>1709</v>
      </c>
      <c r="H1648" s="9">
        <v>3039</v>
      </c>
      <c r="I1648" s="10" t="s">
        <v>2152</v>
      </c>
      <c r="J1648" s="40" t="s">
        <v>50</v>
      </c>
      <c r="K1648" s="5"/>
    </row>
    <row r="1649" spans="1:11" x14ac:dyDescent="0.2">
      <c r="A1649" s="38">
        <f>ROW()-14</f>
        <v>1635</v>
      </c>
      <c r="B1649" s="11" t="s">
        <v>655</v>
      </c>
      <c r="C1649" s="11" t="s">
        <v>2107</v>
      </c>
      <c r="D1649" s="11" t="s">
        <v>2236</v>
      </c>
      <c r="E1649" s="49">
        <v>2019.07</v>
      </c>
      <c r="F1649" s="31" t="s">
        <v>645</v>
      </c>
      <c r="G1649" s="13">
        <v>2070</v>
      </c>
      <c r="H1649" s="13">
        <v>4762</v>
      </c>
      <c r="I1649" s="44" t="s">
        <v>2194</v>
      </c>
      <c r="J1649" s="33" t="s">
        <v>33</v>
      </c>
      <c r="K1649" s="4"/>
    </row>
    <row r="1650" spans="1:11" x14ac:dyDescent="0.2">
      <c r="A1650" s="38">
        <f t="shared" ref="A1650:A1681" si="34">ROW()-14</f>
        <v>1636</v>
      </c>
      <c r="B1650" s="7" t="s">
        <v>980</v>
      </c>
      <c r="C1650" s="7" t="s">
        <v>2107</v>
      </c>
      <c r="D1650" s="11" t="s">
        <v>716</v>
      </c>
      <c r="E1650" s="49">
        <v>2011.11</v>
      </c>
      <c r="F1650" s="8" t="s">
        <v>390</v>
      </c>
      <c r="G1650" s="9">
        <v>124</v>
      </c>
      <c r="H1650" s="9">
        <v>222</v>
      </c>
      <c r="I1650" s="10" t="s">
        <v>2152</v>
      </c>
      <c r="J1650" s="40" t="s">
        <v>50</v>
      </c>
      <c r="K1650" s="4"/>
    </row>
    <row r="1651" spans="1:11" x14ac:dyDescent="0.2">
      <c r="A1651" s="38">
        <f t="shared" si="34"/>
        <v>1637</v>
      </c>
      <c r="B1651" s="7" t="s">
        <v>2155</v>
      </c>
      <c r="C1651" s="7" t="s">
        <v>2107</v>
      </c>
      <c r="D1651" s="11" t="s">
        <v>716</v>
      </c>
      <c r="E1651" s="49">
        <v>2011.12</v>
      </c>
      <c r="F1651" s="8" t="s">
        <v>391</v>
      </c>
      <c r="G1651" s="9">
        <v>120</v>
      </c>
      <c r="H1651" s="9">
        <v>210</v>
      </c>
      <c r="I1651" s="10" t="s">
        <v>2152</v>
      </c>
      <c r="J1651" s="40" t="s">
        <v>50</v>
      </c>
      <c r="K1651" s="4"/>
    </row>
    <row r="1652" spans="1:11" x14ac:dyDescent="0.2">
      <c r="A1652" s="38">
        <f t="shared" si="34"/>
        <v>1638</v>
      </c>
      <c r="B1652" s="7" t="s">
        <v>43</v>
      </c>
      <c r="C1652" s="7" t="s">
        <v>2107</v>
      </c>
      <c r="D1652" s="11" t="s">
        <v>716</v>
      </c>
      <c r="E1652" s="49">
        <v>2011.12</v>
      </c>
      <c r="F1652" s="8" t="s">
        <v>392</v>
      </c>
      <c r="G1652" s="9">
        <v>119</v>
      </c>
      <c r="H1652" s="9">
        <v>218</v>
      </c>
      <c r="I1652" s="10" t="s">
        <v>2156</v>
      </c>
      <c r="J1652" s="40" t="s">
        <v>50</v>
      </c>
      <c r="K1652" s="4"/>
    </row>
    <row r="1653" spans="1:11" x14ac:dyDescent="0.2">
      <c r="A1653" s="38">
        <f t="shared" si="34"/>
        <v>1639</v>
      </c>
      <c r="B1653" s="7" t="s">
        <v>2157</v>
      </c>
      <c r="C1653" s="7" t="s">
        <v>2107</v>
      </c>
      <c r="D1653" s="11" t="s">
        <v>716</v>
      </c>
      <c r="E1653" s="49">
        <v>2011.12</v>
      </c>
      <c r="F1653" s="8" t="s">
        <v>393</v>
      </c>
      <c r="G1653" s="9">
        <v>227</v>
      </c>
      <c r="H1653" s="9">
        <v>212</v>
      </c>
      <c r="I1653" s="10" t="s">
        <v>2152</v>
      </c>
      <c r="J1653" s="40" t="s">
        <v>50</v>
      </c>
      <c r="K1653" s="4"/>
    </row>
    <row r="1654" spans="1:11" x14ac:dyDescent="0.2">
      <c r="A1654" s="38">
        <f t="shared" si="34"/>
        <v>1640</v>
      </c>
      <c r="B1654" s="7" t="s">
        <v>2158</v>
      </c>
      <c r="C1654" s="7" t="s">
        <v>2107</v>
      </c>
      <c r="D1654" s="11" t="s">
        <v>716</v>
      </c>
      <c r="E1654" s="49">
        <v>2011.12</v>
      </c>
      <c r="F1654" s="8" t="s">
        <v>394</v>
      </c>
      <c r="G1654" s="9">
        <v>159</v>
      </c>
      <c r="H1654" s="9">
        <v>235</v>
      </c>
      <c r="I1654" s="10" t="s">
        <v>2152</v>
      </c>
      <c r="J1654" s="40" t="s">
        <v>50</v>
      </c>
      <c r="K1654" s="4"/>
    </row>
    <row r="1655" spans="1:11" x14ac:dyDescent="0.2">
      <c r="A1655" s="38">
        <f t="shared" si="34"/>
        <v>1641</v>
      </c>
      <c r="B1655" s="7" t="s">
        <v>981</v>
      </c>
      <c r="C1655" s="7" t="s">
        <v>2107</v>
      </c>
      <c r="D1655" s="11" t="s">
        <v>716</v>
      </c>
      <c r="E1655" s="49">
        <v>2012.04</v>
      </c>
      <c r="F1655" s="8" t="s">
        <v>405</v>
      </c>
      <c r="G1655" s="9">
        <v>272</v>
      </c>
      <c r="H1655" s="9">
        <v>207</v>
      </c>
      <c r="I1655" s="10" t="s">
        <v>2117</v>
      </c>
      <c r="J1655" s="40" t="s">
        <v>50</v>
      </c>
      <c r="K1655" s="4"/>
    </row>
    <row r="1656" spans="1:11" x14ac:dyDescent="0.2">
      <c r="A1656" s="38">
        <f t="shared" si="34"/>
        <v>1642</v>
      </c>
      <c r="B1656" s="11" t="s">
        <v>982</v>
      </c>
      <c r="C1656" s="7" t="s">
        <v>2107</v>
      </c>
      <c r="D1656" s="11" t="s">
        <v>716</v>
      </c>
      <c r="E1656" s="48">
        <v>2013.01</v>
      </c>
      <c r="F1656" s="8" t="s">
        <v>490</v>
      </c>
      <c r="G1656" s="9">
        <v>186</v>
      </c>
      <c r="H1656" s="9">
        <v>215</v>
      </c>
      <c r="I1656" s="10" t="s">
        <v>2152</v>
      </c>
      <c r="J1656" s="40" t="s">
        <v>50</v>
      </c>
      <c r="K1656" s="4"/>
    </row>
    <row r="1657" spans="1:11" x14ac:dyDescent="0.2">
      <c r="A1657" s="38">
        <f t="shared" si="34"/>
        <v>1643</v>
      </c>
      <c r="B1657" s="11" t="s">
        <v>66</v>
      </c>
      <c r="C1657" s="7" t="s">
        <v>2107</v>
      </c>
      <c r="D1657" s="11" t="s">
        <v>716</v>
      </c>
      <c r="E1657" s="49">
        <v>2014.04</v>
      </c>
      <c r="F1657" s="36" t="s">
        <v>321</v>
      </c>
      <c r="G1657" s="13">
        <v>44</v>
      </c>
      <c r="H1657" s="13">
        <v>56</v>
      </c>
      <c r="I1657" s="14" t="s">
        <v>40</v>
      </c>
      <c r="J1657" s="46" t="s">
        <v>50</v>
      </c>
      <c r="K1657" s="5"/>
    </row>
    <row r="1658" spans="1:11" x14ac:dyDescent="0.2">
      <c r="A1658" s="38">
        <f t="shared" si="34"/>
        <v>1644</v>
      </c>
      <c r="B1658" s="7" t="s">
        <v>1179</v>
      </c>
      <c r="C1658" s="7" t="s">
        <v>2107</v>
      </c>
      <c r="D1658" s="11" t="s">
        <v>39</v>
      </c>
      <c r="E1658" s="49">
        <v>2011.04</v>
      </c>
      <c r="F1658" s="8" t="s">
        <v>154</v>
      </c>
      <c r="G1658" s="9">
        <v>635</v>
      </c>
      <c r="H1658" s="9">
        <v>1357</v>
      </c>
      <c r="I1658" s="40" t="s">
        <v>4</v>
      </c>
      <c r="J1658" s="40" t="s">
        <v>50</v>
      </c>
      <c r="K1658" s="4"/>
    </row>
    <row r="1659" spans="1:11" x14ac:dyDescent="0.2">
      <c r="A1659" s="38">
        <f t="shared" si="34"/>
        <v>1645</v>
      </c>
      <c r="B1659" s="7" t="s">
        <v>1180</v>
      </c>
      <c r="C1659" s="11" t="s">
        <v>2107</v>
      </c>
      <c r="D1659" s="11" t="s">
        <v>39</v>
      </c>
      <c r="E1659" s="48">
        <v>2013.06</v>
      </c>
      <c r="F1659" s="8" t="s">
        <v>181</v>
      </c>
      <c r="G1659" s="9">
        <v>688</v>
      </c>
      <c r="H1659" s="9">
        <v>1511</v>
      </c>
      <c r="I1659" s="10" t="s">
        <v>2</v>
      </c>
      <c r="J1659" s="40" t="s">
        <v>50</v>
      </c>
      <c r="K1659" s="4"/>
    </row>
    <row r="1660" spans="1:11" x14ac:dyDescent="0.2">
      <c r="A1660" s="38">
        <f t="shared" si="34"/>
        <v>1646</v>
      </c>
      <c r="B1660" s="11" t="s">
        <v>1181</v>
      </c>
      <c r="C1660" s="11" t="s">
        <v>2107</v>
      </c>
      <c r="D1660" s="11" t="s">
        <v>2249</v>
      </c>
      <c r="E1660" s="49">
        <v>2014.06</v>
      </c>
      <c r="F1660" s="36" t="s">
        <v>181</v>
      </c>
      <c r="G1660" s="37">
        <v>617</v>
      </c>
      <c r="H1660" s="9">
        <v>1454</v>
      </c>
      <c r="I1660" s="10" t="s">
        <v>2187</v>
      </c>
      <c r="J1660" s="40" t="s">
        <v>50</v>
      </c>
      <c r="K1660" s="5" t="s">
        <v>2250</v>
      </c>
    </row>
    <row r="1661" spans="1:11" x14ac:dyDescent="0.2">
      <c r="A1661" s="38">
        <f t="shared" si="34"/>
        <v>1647</v>
      </c>
      <c r="B1661" s="7" t="s">
        <v>1182</v>
      </c>
      <c r="C1661" s="7" t="s">
        <v>2107</v>
      </c>
      <c r="D1661" s="11" t="s">
        <v>2249</v>
      </c>
      <c r="E1661" s="49">
        <v>2014.07</v>
      </c>
      <c r="F1661" s="8" t="s">
        <v>230</v>
      </c>
      <c r="G1661" s="9">
        <v>810</v>
      </c>
      <c r="H1661" s="9">
        <v>1734</v>
      </c>
      <c r="I1661" s="10" t="s">
        <v>2117</v>
      </c>
      <c r="J1661" s="40" t="s">
        <v>50</v>
      </c>
      <c r="K1661" s="4"/>
    </row>
    <row r="1662" spans="1:11" x14ac:dyDescent="0.2">
      <c r="A1662" s="38">
        <f t="shared" si="34"/>
        <v>1648</v>
      </c>
      <c r="B1662" s="7" t="s">
        <v>1183</v>
      </c>
      <c r="C1662" s="7" t="s">
        <v>2107</v>
      </c>
      <c r="D1662" s="11" t="s">
        <v>2264</v>
      </c>
      <c r="E1662" s="49" t="s">
        <v>2263</v>
      </c>
      <c r="F1662" s="8" t="s">
        <v>296</v>
      </c>
      <c r="G1662" s="9">
        <v>963</v>
      </c>
      <c r="H1662" s="9">
        <v>2064</v>
      </c>
      <c r="I1662" s="10" t="s">
        <v>2152</v>
      </c>
      <c r="J1662" s="40" t="s">
        <v>50</v>
      </c>
      <c r="K1662" s="4"/>
    </row>
    <row r="1663" spans="1:11" x14ac:dyDescent="0.2">
      <c r="A1663" s="38">
        <f t="shared" si="34"/>
        <v>1649</v>
      </c>
      <c r="B1663" s="11" t="s">
        <v>1184</v>
      </c>
      <c r="C1663" s="11" t="s">
        <v>2107</v>
      </c>
      <c r="D1663" s="11" t="s">
        <v>2264</v>
      </c>
      <c r="E1663" s="49">
        <v>2015.06</v>
      </c>
      <c r="F1663" s="12" t="s">
        <v>267</v>
      </c>
      <c r="G1663" s="13">
        <v>2310</v>
      </c>
      <c r="H1663" s="13">
        <v>4745</v>
      </c>
      <c r="I1663" s="14" t="s">
        <v>2294</v>
      </c>
      <c r="J1663" s="46" t="s">
        <v>50</v>
      </c>
      <c r="K1663" s="6"/>
    </row>
    <row r="1664" spans="1:11" x14ac:dyDescent="0.2">
      <c r="A1664" s="38">
        <f t="shared" si="34"/>
        <v>1650</v>
      </c>
      <c r="B1664" s="11" t="s">
        <v>950</v>
      </c>
      <c r="C1664" s="11" t="s">
        <v>2107</v>
      </c>
      <c r="D1664" s="15" t="s">
        <v>2367</v>
      </c>
      <c r="E1664" s="49">
        <v>2016.11</v>
      </c>
      <c r="F1664" s="12" t="s">
        <v>126</v>
      </c>
      <c r="G1664" s="16">
        <v>349</v>
      </c>
      <c r="H1664" s="17">
        <v>344</v>
      </c>
      <c r="I1664" s="14" t="s">
        <v>40</v>
      </c>
      <c r="J1664" s="18" t="s">
        <v>50</v>
      </c>
      <c r="K1664" s="6"/>
    </row>
    <row r="1665" spans="1:11" x14ac:dyDescent="0.2">
      <c r="A1665" s="38">
        <f t="shared" si="34"/>
        <v>1651</v>
      </c>
      <c r="B1665" s="7" t="s">
        <v>1304</v>
      </c>
      <c r="C1665" s="7" t="s">
        <v>2107</v>
      </c>
      <c r="D1665" s="7" t="s">
        <v>719</v>
      </c>
      <c r="E1665" s="49">
        <v>2014.08</v>
      </c>
      <c r="F1665" s="8" t="s">
        <v>184</v>
      </c>
      <c r="G1665" s="9">
        <v>1695</v>
      </c>
      <c r="H1665" s="9">
        <v>2765</v>
      </c>
      <c r="I1665" s="10" t="s">
        <v>2194</v>
      </c>
      <c r="J1665" s="40" t="s">
        <v>2164</v>
      </c>
      <c r="K1665" s="4"/>
    </row>
    <row r="1666" spans="1:11" x14ac:dyDescent="0.2">
      <c r="A1666" s="38">
        <f t="shared" si="34"/>
        <v>1652</v>
      </c>
      <c r="B1666" s="11" t="s">
        <v>1305</v>
      </c>
      <c r="C1666" s="11" t="s">
        <v>2107</v>
      </c>
      <c r="D1666" s="11" t="s">
        <v>719</v>
      </c>
      <c r="E1666" s="49">
        <v>2015.09</v>
      </c>
      <c r="F1666" s="12" t="s">
        <v>126</v>
      </c>
      <c r="G1666" s="13">
        <v>499</v>
      </c>
      <c r="H1666" s="13">
        <v>956</v>
      </c>
      <c r="I1666" s="14" t="s">
        <v>2307</v>
      </c>
      <c r="J1666" s="46" t="s">
        <v>2233</v>
      </c>
      <c r="K1666" s="6" t="s">
        <v>2277</v>
      </c>
    </row>
    <row r="1667" spans="1:11" x14ac:dyDescent="0.2">
      <c r="A1667" s="38">
        <f t="shared" si="34"/>
        <v>1653</v>
      </c>
      <c r="B1667" s="11" t="s">
        <v>1306</v>
      </c>
      <c r="C1667" s="11" t="s">
        <v>2107</v>
      </c>
      <c r="D1667" s="11" t="s">
        <v>719</v>
      </c>
      <c r="E1667" s="49">
        <v>2015.09</v>
      </c>
      <c r="F1667" s="12" t="s">
        <v>492</v>
      </c>
      <c r="G1667" s="13">
        <v>836</v>
      </c>
      <c r="H1667" s="13">
        <v>1479</v>
      </c>
      <c r="I1667" s="14" t="s">
        <v>2152</v>
      </c>
      <c r="J1667" s="46" t="s">
        <v>50</v>
      </c>
      <c r="K1667" s="6"/>
    </row>
    <row r="1668" spans="1:11" x14ac:dyDescent="0.2">
      <c r="A1668" s="38">
        <f t="shared" si="34"/>
        <v>1654</v>
      </c>
      <c r="B1668" s="11" t="s">
        <v>1307</v>
      </c>
      <c r="C1668" s="11" t="s">
        <v>2107</v>
      </c>
      <c r="D1668" s="11" t="s">
        <v>719</v>
      </c>
      <c r="E1668" s="49" t="s">
        <v>2559</v>
      </c>
      <c r="F1668" s="28" t="s">
        <v>2560</v>
      </c>
      <c r="G1668" s="13">
        <v>194</v>
      </c>
      <c r="H1668" s="13">
        <v>368</v>
      </c>
      <c r="I1668" s="14" t="s">
        <v>2274</v>
      </c>
      <c r="J1668" s="46" t="s">
        <v>2288</v>
      </c>
      <c r="K1668" s="6"/>
    </row>
    <row r="1669" spans="1:11" x14ac:dyDescent="0.2">
      <c r="A1669" s="38">
        <f t="shared" si="34"/>
        <v>1655</v>
      </c>
      <c r="B1669" s="11" t="s">
        <v>1695</v>
      </c>
      <c r="C1669" s="11" t="s">
        <v>2107</v>
      </c>
      <c r="D1669" s="30" t="s">
        <v>600</v>
      </c>
      <c r="E1669" s="49">
        <v>2016.04</v>
      </c>
      <c r="F1669" s="12" t="s">
        <v>126</v>
      </c>
      <c r="G1669" s="13">
        <v>784</v>
      </c>
      <c r="H1669" s="13">
        <v>1545</v>
      </c>
      <c r="I1669" s="14" t="s">
        <v>2156</v>
      </c>
      <c r="J1669" s="46" t="s">
        <v>50</v>
      </c>
      <c r="K1669" s="6"/>
    </row>
    <row r="1670" spans="1:11" x14ac:dyDescent="0.2">
      <c r="A1670" s="38">
        <f t="shared" si="34"/>
        <v>1656</v>
      </c>
      <c r="B1670" s="11" t="s">
        <v>1696</v>
      </c>
      <c r="C1670" s="11" t="s">
        <v>2107</v>
      </c>
      <c r="D1670" s="30" t="s">
        <v>2692</v>
      </c>
      <c r="E1670" s="49">
        <v>2017.03</v>
      </c>
      <c r="F1670" s="12" t="s">
        <v>126</v>
      </c>
      <c r="G1670" s="13">
        <v>425</v>
      </c>
      <c r="H1670" s="13">
        <v>822</v>
      </c>
      <c r="I1670" s="14" t="s">
        <v>2364</v>
      </c>
      <c r="J1670" s="18" t="s">
        <v>50</v>
      </c>
      <c r="K1670" s="6"/>
    </row>
    <row r="1671" spans="1:11" x14ac:dyDescent="0.2">
      <c r="A1671" s="38">
        <f t="shared" si="34"/>
        <v>1657</v>
      </c>
      <c r="B1671" s="21" t="s">
        <v>1697</v>
      </c>
      <c r="C1671" s="30" t="s">
        <v>2107</v>
      </c>
      <c r="D1671" s="30" t="s">
        <v>600</v>
      </c>
      <c r="E1671" s="49">
        <v>2017.09</v>
      </c>
      <c r="F1671" s="12" t="s">
        <v>2446</v>
      </c>
      <c r="G1671" s="13">
        <v>391</v>
      </c>
      <c r="H1671" s="13">
        <v>773</v>
      </c>
      <c r="I1671" s="14" t="s">
        <v>2364</v>
      </c>
      <c r="J1671" s="46" t="s">
        <v>2447</v>
      </c>
      <c r="K1671" s="6"/>
    </row>
    <row r="1672" spans="1:11" x14ac:dyDescent="0.2">
      <c r="A1672" s="38">
        <f t="shared" si="34"/>
        <v>1658</v>
      </c>
      <c r="B1672" s="11" t="s">
        <v>1699</v>
      </c>
      <c r="C1672" s="11" t="s">
        <v>2107</v>
      </c>
      <c r="D1672" s="30" t="s">
        <v>600</v>
      </c>
      <c r="E1672" s="49">
        <v>2019.03</v>
      </c>
      <c r="F1672" s="31" t="s">
        <v>404</v>
      </c>
      <c r="G1672" s="13">
        <v>5706</v>
      </c>
      <c r="H1672" s="13">
        <v>25950</v>
      </c>
      <c r="I1672" s="33" t="s">
        <v>2364</v>
      </c>
      <c r="J1672" s="33" t="s">
        <v>2364</v>
      </c>
      <c r="K1672" s="4" t="s">
        <v>2613</v>
      </c>
    </row>
    <row r="1673" spans="1:11" x14ac:dyDescent="0.2">
      <c r="A1673" s="38">
        <f t="shared" si="34"/>
        <v>1659</v>
      </c>
      <c r="B1673" s="11" t="s">
        <v>1842</v>
      </c>
      <c r="C1673" s="11" t="s">
        <v>2107</v>
      </c>
      <c r="D1673" s="11" t="s">
        <v>721</v>
      </c>
      <c r="E1673" s="49" t="s">
        <v>890</v>
      </c>
      <c r="F1673" s="12" t="s">
        <v>185</v>
      </c>
      <c r="G1673" s="13">
        <v>334</v>
      </c>
      <c r="H1673" s="13">
        <v>682</v>
      </c>
      <c r="I1673" s="14" t="s">
        <v>4</v>
      </c>
      <c r="J1673" s="46" t="s">
        <v>50</v>
      </c>
      <c r="K1673" s="6"/>
    </row>
    <row r="1674" spans="1:11" x14ac:dyDescent="0.2">
      <c r="A1674" s="38">
        <f t="shared" si="34"/>
        <v>1660</v>
      </c>
      <c r="B1674" s="11" t="s">
        <v>1843</v>
      </c>
      <c r="C1674" s="11" t="s">
        <v>2107</v>
      </c>
      <c r="D1674" s="11" t="s">
        <v>721</v>
      </c>
      <c r="E1674" s="49">
        <v>2017.03</v>
      </c>
      <c r="F1674" s="12" t="s">
        <v>152</v>
      </c>
      <c r="G1674" s="13">
        <v>293</v>
      </c>
      <c r="H1674" s="13">
        <v>626</v>
      </c>
      <c r="I1674" s="14" t="s">
        <v>2365</v>
      </c>
      <c r="J1674" s="18" t="s">
        <v>50</v>
      </c>
      <c r="K1674" s="6"/>
    </row>
    <row r="1675" spans="1:11" x14ac:dyDescent="0.2">
      <c r="A1675" s="38">
        <f t="shared" si="34"/>
        <v>1661</v>
      </c>
      <c r="B1675" s="24" t="s">
        <v>1963</v>
      </c>
      <c r="C1675" s="24" t="s">
        <v>2107</v>
      </c>
      <c r="D1675" s="24" t="s">
        <v>2530</v>
      </c>
      <c r="E1675" s="60">
        <v>2018.07</v>
      </c>
      <c r="F1675" s="25" t="s">
        <v>2531</v>
      </c>
      <c r="G1675" s="26">
        <v>320</v>
      </c>
      <c r="H1675" s="26">
        <v>787</v>
      </c>
      <c r="I1675" s="27" t="s">
        <v>2224</v>
      </c>
      <c r="J1675" s="70" t="s">
        <v>2495</v>
      </c>
      <c r="K1675" s="20"/>
    </row>
    <row r="1676" spans="1:11" x14ac:dyDescent="0.2">
      <c r="A1676" s="38">
        <f t="shared" si="34"/>
        <v>1662</v>
      </c>
      <c r="B1676" s="11" t="s">
        <v>1154</v>
      </c>
      <c r="C1676" s="11" t="s">
        <v>2107</v>
      </c>
      <c r="D1676" s="11" t="s">
        <v>2612</v>
      </c>
      <c r="E1676" s="49">
        <v>2019.03</v>
      </c>
      <c r="F1676" s="31" t="s">
        <v>601</v>
      </c>
      <c r="G1676" s="13">
        <v>2539</v>
      </c>
      <c r="H1676" s="13">
        <v>5029</v>
      </c>
      <c r="I1676" s="33" t="s">
        <v>40</v>
      </c>
      <c r="J1676" s="33" t="s">
        <v>33</v>
      </c>
      <c r="K1676" s="4"/>
    </row>
    <row r="1677" spans="1:11" x14ac:dyDescent="0.2">
      <c r="A1677" s="38">
        <f t="shared" si="34"/>
        <v>1663</v>
      </c>
      <c r="B1677" s="7" t="s">
        <v>1964</v>
      </c>
      <c r="C1677" s="7" t="s">
        <v>2107</v>
      </c>
      <c r="D1677" s="24" t="s">
        <v>1965</v>
      </c>
      <c r="E1677" s="48">
        <v>2020.09</v>
      </c>
      <c r="F1677" s="8" t="s">
        <v>798</v>
      </c>
      <c r="G1677" s="9">
        <v>5472</v>
      </c>
      <c r="H1677" s="9">
        <v>14224</v>
      </c>
      <c r="I1677" s="10" t="s">
        <v>571</v>
      </c>
      <c r="J1677" s="40" t="s">
        <v>571</v>
      </c>
      <c r="K1677" s="4"/>
    </row>
    <row r="1678" spans="1:11" x14ac:dyDescent="0.2">
      <c r="A1678" s="38">
        <f t="shared" si="34"/>
        <v>1664</v>
      </c>
      <c r="B1678" s="7" t="s">
        <v>2984</v>
      </c>
      <c r="C1678" s="7" t="s">
        <v>2985</v>
      </c>
      <c r="D1678" s="7" t="s">
        <v>2968</v>
      </c>
      <c r="E1678" s="7" t="s">
        <v>2986</v>
      </c>
      <c r="F1678" s="8" t="s">
        <v>2050</v>
      </c>
      <c r="G1678" s="9">
        <v>27</v>
      </c>
      <c r="H1678" s="9">
        <v>58</v>
      </c>
      <c r="I1678" s="10" t="s">
        <v>571</v>
      </c>
      <c r="J1678" s="40" t="s">
        <v>571</v>
      </c>
      <c r="K1678" s="4" t="s">
        <v>2968</v>
      </c>
    </row>
    <row r="1679" spans="1:11" x14ac:dyDescent="0.2">
      <c r="A1679" s="38">
        <f t="shared" si="34"/>
        <v>1665</v>
      </c>
      <c r="B1679" s="7" t="s">
        <v>2987</v>
      </c>
      <c r="C1679" s="7" t="s">
        <v>2985</v>
      </c>
      <c r="D1679" s="7" t="s">
        <v>2968</v>
      </c>
      <c r="E1679" s="7" t="s">
        <v>2986</v>
      </c>
      <c r="F1679" s="8" t="s">
        <v>604</v>
      </c>
      <c r="G1679" s="9">
        <v>32</v>
      </c>
      <c r="H1679" s="9">
        <v>64.290000000000006</v>
      </c>
      <c r="I1679" s="10" t="s">
        <v>571</v>
      </c>
      <c r="J1679" s="40" t="s">
        <v>571</v>
      </c>
      <c r="K1679" s="4" t="s">
        <v>2968</v>
      </c>
    </row>
    <row r="1680" spans="1:11" x14ac:dyDescent="0.2">
      <c r="A1680" s="38">
        <f t="shared" si="34"/>
        <v>1666</v>
      </c>
      <c r="B1680" s="7" t="s">
        <v>3027</v>
      </c>
      <c r="C1680" s="7" t="s">
        <v>2985</v>
      </c>
      <c r="D1680" s="7" t="s">
        <v>2968</v>
      </c>
      <c r="E1680" s="7" t="s">
        <v>3020</v>
      </c>
      <c r="F1680" s="8" t="s">
        <v>604</v>
      </c>
      <c r="G1680" s="9">
        <v>32</v>
      </c>
      <c r="H1680" s="9">
        <v>64.290000000000006</v>
      </c>
      <c r="I1680" s="10" t="s">
        <v>571</v>
      </c>
      <c r="J1680" s="40" t="s">
        <v>571</v>
      </c>
      <c r="K1680" s="4" t="s">
        <v>781</v>
      </c>
    </row>
    <row r="1681" spans="1:11" ht="32.4" thickBot="1" x14ac:dyDescent="0.25">
      <c r="A1681" s="38">
        <f t="shared" si="34"/>
        <v>1667</v>
      </c>
      <c r="B1681" s="91" t="s">
        <v>3028</v>
      </c>
      <c r="C1681" s="91" t="s">
        <v>2985</v>
      </c>
      <c r="D1681" s="91" t="s">
        <v>2968</v>
      </c>
      <c r="E1681" s="91" t="s">
        <v>3020</v>
      </c>
      <c r="F1681" s="92" t="s">
        <v>2942</v>
      </c>
      <c r="G1681" s="93">
        <v>37</v>
      </c>
      <c r="H1681" s="93">
        <v>89.96</v>
      </c>
      <c r="I1681" s="94" t="s">
        <v>571</v>
      </c>
      <c r="J1681" s="95" t="s">
        <v>571</v>
      </c>
      <c r="K1681" s="96" t="s">
        <v>2968</v>
      </c>
    </row>
  </sheetData>
  <autoFilter ref="A3:K4" xr:uid="{00000000-0009-0000-0000-000000000000}">
    <sortState ref="A6:K1557">
      <sortCondition ref="D3:D4"/>
    </sortState>
  </autoFilter>
  <sortState sortMethod="stroke" ref="A1517:K1529">
    <sortCondition ref="E1517:E1529"/>
  </sortState>
  <mergeCells count="20">
    <mergeCell ref="A5:K5"/>
    <mergeCell ref="A223:K223"/>
    <mergeCell ref="A476:K476"/>
    <mergeCell ref="A612:K612"/>
    <mergeCell ref="A1437:K1437"/>
    <mergeCell ref="A1520:K1520"/>
    <mergeCell ref="A1539:K1539"/>
    <mergeCell ref="A1545:K1545"/>
    <mergeCell ref="A1589:K1589"/>
    <mergeCell ref="A1605:K1605"/>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83:H65983 JB65982:JC65982 SX65982:SY65982 ACT65982:ACU65982 AMP65982:AMQ65982 AWL65982:AWM65982 BGH65982:BGI65982 BQD65982:BQE65982 BZZ65982:CAA65982 CJV65982:CJW65982 CTR65982:CTS65982 DDN65982:DDO65982 DNJ65982:DNK65982 DXF65982:DXG65982 EHB65982:EHC65982 EQX65982:EQY65982 FAT65982:FAU65982 FKP65982:FKQ65982 FUL65982:FUM65982 GEH65982:GEI65982 GOD65982:GOE65982 GXZ65982:GYA65982 HHV65982:HHW65982 HRR65982:HRS65982 IBN65982:IBO65982 ILJ65982:ILK65982 IVF65982:IVG65982 JFB65982:JFC65982 JOX65982:JOY65982 JYT65982:JYU65982 KIP65982:KIQ65982 KSL65982:KSM65982 LCH65982:LCI65982 LMD65982:LME65982 LVZ65982:LWA65982 MFV65982:MFW65982 MPR65982:MPS65982 MZN65982:MZO65982 NJJ65982:NJK65982 NTF65982:NTG65982 ODB65982:ODC65982 OMX65982:OMY65982 OWT65982:OWU65982 PGP65982:PGQ65982 PQL65982:PQM65982 QAH65982:QAI65982 QKD65982:QKE65982 QTZ65982:QUA65982 RDV65982:RDW65982 RNR65982:RNS65982 RXN65982:RXO65982 SHJ65982:SHK65982 SRF65982:SRG65982 TBB65982:TBC65982 TKX65982:TKY65982 TUT65982:TUU65982 UEP65982:UEQ65982 UOL65982:UOM65982 UYH65982:UYI65982 VID65982:VIE65982 VRZ65982:VSA65982 WBV65982:WBW65982 WLR65982:WLS65982 WVN65982:WVO65982 G131519:H131519 JB131518:JC131518 SX131518:SY131518 ACT131518:ACU131518 AMP131518:AMQ131518 AWL131518:AWM131518 BGH131518:BGI131518 BQD131518:BQE131518 BZZ131518:CAA131518 CJV131518:CJW131518 CTR131518:CTS131518 DDN131518:DDO131518 DNJ131518:DNK131518 DXF131518:DXG131518 EHB131518:EHC131518 EQX131518:EQY131518 FAT131518:FAU131518 FKP131518:FKQ131518 FUL131518:FUM131518 GEH131518:GEI131518 GOD131518:GOE131518 GXZ131518:GYA131518 HHV131518:HHW131518 HRR131518:HRS131518 IBN131518:IBO131518 ILJ131518:ILK131518 IVF131518:IVG131518 JFB131518:JFC131518 JOX131518:JOY131518 JYT131518:JYU131518 KIP131518:KIQ131518 KSL131518:KSM131518 LCH131518:LCI131518 LMD131518:LME131518 LVZ131518:LWA131518 MFV131518:MFW131518 MPR131518:MPS131518 MZN131518:MZO131518 NJJ131518:NJK131518 NTF131518:NTG131518 ODB131518:ODC131518 OMX131518:OMY131518 OWT131518:OWU131518 PGP131518:PGQ131518 PQL131518:PQM131518 QAH131518:QAI131518 QKD131518:QKE131518 QTZ131518:QUA131518 RDV131518:RDW131518 RNR131518:RNS131518 RXN131518:RXO131518 SHJ131518:SHK131518 SRF131518:SRG131518 TBB131518:TBC131518 TKX131518:TKY131518 TUT131518:TUU131518 UEP131518:UEQ131518 UOL131518:UOM131518 UYH131518:UYI131518 VID131518:VIE131518 VRZ131518:VSA131518 WBV131518:WBW131518 WLR131518:WLS131518 WVN131518:WVO131518 G197055:H197055 JB197054:JC197054 SX197054:SY197054 ACT197054:ACU197054 AMP197054:AMQ197054 AWL197054:AWM197054 BGH197054:BGI197054 BQD197054:BQE197054 BZZ197054:CAA197054 CJV197054:CJW197054 CTR197054:CTS197054 DDN197054:DDO197054 DNJ197054:DNK197054 DXF197054:DXG197054 EHB197054:EHC197054 EQX197054:EQY197054 FAT197054:FAU197054 FKP197054:FKQ197054 FUL197054:FUM197054 GEH197054:GEI197054 GOD197054:GOE197054 GXZ197054:GYA197054 HHV197054:HHW197054 HRR197054:HRS197054 IBN197054:IBO197054 ILJ197054:ILK197054 IVF197054:IVG197054 JFB197054:JFC197054 JOX197054:JOY197054 JYT197054:JYU197054 KIP197054:KIQ197054 KSL197054:KSM197054 LCH197054:LCI197054 LMD197054:LME197054 LVZ197054:LWA197054 MFV197054:MFW197054 MPR197054:MPS197054 MZN197054:MZO197054 NJJ197054:NJK197054 NTF197054:NTG197054 ODB197054:ODC197054 OMX197054:OMY197054 OWT197054:OWU197054 PGP197054:PGQ197054 PQL197054:PQM197054 QAH197054:QAI197054 QKD197054:QKE197054 QTZ197054:QUA197054 RDV197054:RDW197054 RNR197054:RNS197054 RXN197054:RXO197054 SHJ197054:SHK197054 SRF197054:SRG197054 TBB197054:TBC197054 TKX197054:TKY197054 TUT197054:TUU197054 UEP197054:UEQ197054 UOL197054:UOM197054 UYH197054:UYI197054 VID197054:VIE197054 VRZ197054:VSA197054 WBV197054:WBW197054 WLR197054:WLS197054 WVN197054:WVO197054 G262591:H262591 JB262590:JC262590 SX262590:SY262590 ACT262590:ACU262590 AMP262590:AMQ262590 AWL262590:AWM262590 BGH262590:BGI262590 BQD262590:BQE262590 BZZ262590:CAA262590 CJV262590:CJW262590 CTR262590:CTS262590 DDN262590:DDO262590 DNJ262590:DNK262590 DXF262590:DXG262590 EHB262590:EHC262590 EQX262590:EQY262590 FAT262590:FAU262590 FKP262590:FKQ262590 FUL262590:FUM262590 GEH262590:GEI262590 GOD262590:GOE262590 GXZ262590:GYA262590 HHV262590:HHW262590 HRR262590:HRS262590 IBN262590:IBO262590 ILJ262590:ILK262590 IVF262590:IVG262590 JFB262590:JFC262590 JOX262590:JOY262590 JYT262590:JYU262590 KIP262590:KIQ262590 KSL262590:KSM262590 LCH262590:LCI262590 LMD262590:LME262590 LVZ262590:LWA262590 MFV262590:MFW262590 MPR262590:MPS262590 MZN262590:MZO262590 NJJ262590:NJK262590 NTF262590:NTG262590 ODB262590:ODC262590 OMX262590:OMY262590 OWT262590:OWU262590 PGP262590:PGQ262590 PQL262590:PQM262590 QAH262590:QAI262590 QKD262590:QKE262590 QTZ262590:QUA262590 RDV262590:RDW262590 RNR262590:RNS262590 RXN262590:RXO262590 SHJ262590:SHK262590 SRF262590:SRG262590 TBB262590:TBC262590 TKX262590:TKY262590 TUT262590:TUU262590 UEP262590:UEQ262590 UOL262590:UOM262590 UYH262590:UYI262590 VID262590:VIE262590 VRZ262590:VSA262590 WBV262590:WBW262590 WLR262590:WLS262590 WVN262590:WVO262590 G328127:H328127 JB328126:JC328126 SX328126:SY328126 ACT328126:ACU328126 AMP328126:AMQ328126 AWL328126:AWM328126 BGH328126:BGI328126 BQD328126:BQE328126 BZZ328126:CAA328126 CJV328126:CJW328126 CTR328126:CTS328126 DDN328126:DDO328126 DNJ328126:DNK328126 DXF328126:DXG328126 EHB328126:EHC328126 EQX328126:EQY328126 FAT328126:FAU328126 FKP328126:FKQ328126 FUL328126:FUM328126 GEH328126:GEI328126 GOD328126:GOE328126 GXZ328126:GYA328126 HHV328126:HHW328126 HRR328126:HRS328126 IBN328126:IBO328126 ILJ328126:ILK328126 IVF328126:IVG328126 JFB328126:JFC328126 JOX328126:JOY328126 JYT328126:JYU328126 KIP328126:KIQ328126 KSL328126:KSM328126 LCH328126:LCI328126 LMD328126:LME328126 LVZ328126:LWA328126 MFV328126:MFW328126 MPR328126:MPS328126 MZN328126:MZO328126 NJJ328126:NJK328126 NTF328126:NTG328126 ODB328126:ODC328126 OMX328126:OMY328126 OWT328126:OWU328126 PGP328126:PGQ328126 PQL328126:PQM328126 QAH328126:QAI328126 QKD328126:QKE328126 QTZ328126:QUA328126 RDV328126:RDW328126 RNR328126:RNS328126 RXN328126:RXO328126 SHJ328126:SHK328126 SRF328126:SRG328126 TBB328126:TBC328126 TKX328126:TKY328126 TUT328126:TUU328126 UEP328126:UEQ328126 UOL328126:UOM328126 UYH328126:UYI328126 VID328126:VIE328126 VRZ328126:VSA328126 WBV328126:WBW328126 WLR328126:WLS328126 WVN328126:WVO328126 G393663:H393663 JB393662:JC393662 SX393662:SY393662 ACT393662:ACU393662 AMP393662:AMQ393662 AWL393662:AWM393662 BGH393662:BGI393662 BQD393662:BQE393662 BZZ393662:CAA393662 CJV393662:CJW393662 CTR393662:CTS393662 DDN393662:DDO393662 DNJ393662:DNK393662 DXF393662:DXG393662 EHB393662:EHC393662 EQX393662:EQY393662 FAT393662:FAU393662 FKP393662:FKQ393662 FUL393662:FUM393662 GEH393662:GEI393662 GOD393662:GOE393662 GXZ393662:GYA393662 HHV393662:HHW393662 HRR393662:HRS393662 IBN393662:IBO393662 ILJ393662:ILK393662 IVF393662:IVG393662 JFB393662:JFC393662 JOX393662:JOY393662 JYT393662:JYU393662 KIP393662:KIQ393662 KSL393662:KSM393662 LCH393662:LCI393662 LMD393662:LME393662 LVZ393662:LWA393662 MFV393662:MFW393662 MPR393662:MPS393662 MZN393662:MZO393662 NJJ393662:NJK393662 NTF393662:NTG393662 ODB393662:ODC393662 OMX393662:OMY393662 OWT393662:OWU393662 PGP393662:PGQ393662 PQL393662:PQM393662 QAH393662:QAI393662 QKD393662:QKE393662 QTZ393662:QUA393662 RDV393662:RDW393662 RNR393662:RNS393662 RXN393662:RXO393662 SHJ393662:SHK393662 SRF393662:SRG393662 TBB393662:TBC393662 TKX393662:TKY393662 TUT393662:TUU393662 UEP393662:UEQ393662 UOL393662:UOM393662 UYH393662:UYI393662 VID393662:VIE393662 VRZ393662:VSA393662 WBV393662:WBW393662 WLR393662:WLS393662 WVN393662:WVO393662 G459199:H459199 JB459198:JC459198 SX459198:SY459198 ACT459198:ACU459198 AMP459198:AMQ459198 AWL459198:AWM459198 BGH459198:BGI459198 BQD459198:BQE459198 BZZ459198:CAA459198 CJV459198:CJW459198 CTR459198:CTS459198 DDN459198:DDO459198 DNJ459198:DNK459198 DXF459198:DXG459198 EHB459198:EHC459198 EQX459198:EQY459198 FAT459198:FAU459198 FKP459198:FKQ459198 FUL459198:FUM459198 GEH459198:GEI459198 GOD459198:GOE459198 GXZ459198:GYA459198 HHV459198:HHW459198 HRR459198:HRS459198 IBN459198:IBO459198 ILJ459198:ILK459198 IVF459198:IVG459198 JFB459198:JFC459198 JOX459198:JOY459198 JYT459198:JYU459198 KIP459198:KIQ459198 KSL459198:KSM459198 LCH459198:LCI459198 LMD459198:LME459198 LVZ459198:LWA459198 MFV459198:MFW459198 MPR459198:MPS459198 MZN459198:MZO459198 NJJ459198:NJK459198 NTF459198:NTG459198 ODB459198:ODC459198 OMX459198:OMY459198 OWT459198:OWU459198 PGP459198:PGQ459198 PQL459198:PQM459198 QAH459198:QAI459198 QKD459198:QKE459198 QTZ459198:QUA459198 RDV459198:RDW459198 RNR459198:RNS459198 RXN459198:RXO459198 SHJ459198:SHK459198 SRF459198:SRG459198 TBB459198:TBC459198 TKX459198:TKY459198 TUT459198:TUU459198 UEP459198:UEQ459198 UOL459198:UOM459198 UYH459198:UYI459198 VID459198:VIE459198 VRZ459198:VSA459198 WBV459198:WBW459198 WLR459198:WLS459198 WVN459198:WVO459198 G524735:H524735 JB524734:JC524734 SX524734:SY524734 ACT524734:ACU524734 AMP524734:AMQ524734 AWL524734:AWM524734 BGH524734:BGI524734 BQD524734:BQE524734 BZZ524734:CAA524734 CJV524734:CJW524734 CTR524734:CTS524734 DDN524734:DDO524734 DNJ524734:DNK524734 DXF524734:DXG524734 EHB524734:EHC524734 EQX524734:EQY524734 FAT524734:FAU524734 FKP524734:FKQ524734 FUL524734:FUM524734 GEH524734:GEI524734 GOD524734:GOE524734 GXZ524734:GYA524734 HHV524734:HHW524734 HRR524734:HRS524734 IBN524734:IBO524734 ILJ524734:ILK524734 IVF524734:IVG524734 JFB524734:JFC524734 JOX524734:JOY524734 JYT524734:JYU524734 KIP524734:KIQ524734 KSL524734:KSM524734 LCH524734:LCI524734 LMD524734:LME524734 LVZ524734:LWA524734 MFV524734:MFW524734 MPR524734:MPS524734 MZN524734:MZO524734 NJJ524734:NJK524734 NTF524734:NTG524734 ODB524734:ODC524734 OMX524734:OMY524734 OWT524734:OWU524734 PGP524734:PGQ524734 PQL524734:PQM524734 QAH524734:QAI524734 QKD524734:QKE524734 QTZ524734:QUA524734 RDV524734:RDW524734 RNR524734:RNS524734 RXN524734:RXO524734 SHJ524734:SHK524734 SRF524734:SRG524734 TBB524734:TBC524734 TKX524734:TKY524734 TUT524734:TUU524734 UEP524734:UEQ524734 UOL524734:UOM524734 UYH524734:UYI524734 VID524734:VIE524734 VRZ524734:VSA524734 WBV524734:WBW524734 WLR524734:WLS524734 WVN524734:WVO524734 G590271:H590271 JB590270:JC590270 SX590270:SY590270 ACT590270:ACU590270 AMP590270:AMQ590270 AWL590270:AWM590270 BGH590270:BGI590270 BQD590270:BQE590270 BZZ590270:CAA590270 CJV590270:CJW590270 CTR590270:CTS590270 DDN590270:DDO590270 DNJ590270:DNK590270 DXF590270:DXG590270 EHB590270:EHC590270 EQX590270:EQY590270 FAT590270:FAU590270 FKP590270:FKQ590270 FUL590270:FUM590270 GEH590270:GEI590270 GOD590270:GOE590270 GXZ590270:GYA590270 HHV590270:HHW590270 HRR590270:HRS590270 IBN590270:IBO590270 ILJ590270:ILK590270 IVF590270:IVG590270 JFB590270:JFC590270 JOX590270:JOY590270 JYT590270:JYU590270 KIP590270:KIQ590270 KSL590270:KSM590270 LCH590270:LCI590270 LMD590270:LME590270 LVZ590270:LWA590270 MFV590270:MFW590270 MPR590270:MPS590270 MZN590270:MZO590270 NJJ590270:NJK590270 NTF590270:NTG590270 ODB590270:ODC590270 OMX590270:OMY590270 OWT590270:OWU590270 PGP590270:PGQ590270 PQL590270:PQM590270 QAH590270:QAI590270 QKD590270:QKE590270 QTZ590270:QUA590270 RDV590270:RDW590270 RNR590270:RNS590270 RXN590270:RXO590270 SHJ590270:SHK590270 SRF590270:SRG590270 TBB590270:TBC590270 TKX590270:TKY590270 TUT590270:TUU590270 UEP590270:UEQ590270 UOL590270:UOM590270 UYH590270:UYI590270 VID590270:VIE590270 VRZ590270:VSA590270 WBV590270:WBW590270 WLR590270:WLS590270 WVN590270:WVO590270 G655807:H655807 JB655806:JC655806 SX655806:SY655806 ACT655806:ACU655806 AMP655806:AMQ655806 AWL655806:AWM655806 BGH655806:BGI655806 BQD655806:BQE655806 BZZ655806:CAA655806 CJV655806:CJW655806 CTR655806:CTS655806 DDN655806:DDO655806 DNJ655806:DNK655806 DXF655806:DXG655806 EHB655806:EHC655806 EQX655806:EQY655806 FAT655806:FAU655806 FKP655806:FKQ655806 FUL655806:FUM655806 GEH655806:GEI655806 GOD655806:GOE655806 GXZ655806:GYA655806 HHV655806:HHW655806 HRR655806:HRS655806 IBN655806:IBO655806 ILJ655806:ILK655806 IVF655806:IVG655806 JFB655806:JFC655806 JOX655806:JOY655806 JYT655806:JYU655806 KIP655806:KIQ655806 KSL655806:KSM655806 LCH655806:LCI655806 LMD655806:LME655806 LVZ655806:LWA655806 MFV655806:MFW655806 MPR655806:MPS655806 MZN655806:MZO655806 NJJ655806:NJK655806 NTF655806:NTG655806 ODB655806:ODC655806 OMX655806:OMY655806 OWT655806:OWU655806 PGP655806:PGQ655806 PQL655806:PQM655806 QAH655806:QAI655806 QKD655806:QKE655806 QTZ655806:QUA655806 RDV655806:RDW655806 RNR655806:RNS655806 RXN655806:RXO655806 SHJ655806:SHK655806 SRF655806:SRG655806 TBB655806:TBC655806 TKX655806:TKY655806 TUT655806:TUU655806 UEP655806:UEQ655806 UOL655806:UOM655806 UYH655806:UYI655806 VID655806:VIE655806 VRZ655806:VSA655806 WBV655806:WBW655806 WLR655806:WLS655806 WVN655806:WVO655806 G721343:H721343 JB721342:JC721342 SX721342:SY721342 ACT721342:ACU721342 AMP721342:AMQ721342 AWL721342:AWM721342 BGH721342:BGI721342 BQD721342:BQE721342 BZZ721342:CAA721342 CJV721342:CJW721342 CTR721342:CTS721342 DDN721342:DDO721342 DNJ721342:DNK721342 DXF721342:DXG721342 EHB721342:EHC721342 EQX721342:EQY721342 FAT721342:FAU721342 FKP721342:FKQ721342 FUL721342:FUM721342 GEH721342:GEI721342 GOD721342:GOE721342 GXZ721342:GYA721342 HHV721342:HHW721342 HRR721342:HRS721342 IBN721342:IBO721342 ILJ721342:ILK721342 IVF721342:IVG721342 JFB721342:JFC721342 JOX721342:JOY721342 JYT721342:JYU721342 KIP721342:KIQ721342 KSL721342:KSM721342 LCH721342:LCI721342 LMD721342:LME721342 LVZ721342:LWA721342 MFV721342:MFW721342 MPR721342:MPS721342 MZN721342:MZO721342 NJJ721342:NJK721342 NTF721342:NTG721342 ODB721342:ODC721342 OMX721342:OMY721342 OWT721342:OWU721342 PGP721342:PGQ721342 PQL721342:PQM721342 QAH721342:QAI721342 QKD721342:QKE721342 QTZ721342:QUA721342 RDV721342:RDW721342 RNR721342:RNS721342 RXN721342:RXO721342 SHJ721342:SHK721342 SRF721342:SRG721342 TBB721342:TBC721342 TKX721342:TKY721342 TUT721342:TUU721342 UEP721342:UEQ721342 UOL721342:UOM721342 UYH721342:UYI721342 VID721342:VIE721342 VRZ721342:VSA721342 WBV721342:WBW721342 WLR721342:WLS721342 WVN721342:WVO721342 G786879:H786879 JB786878:JC786878 SX786878:SY786878 ACT786878:ACU786878 AMP786878:AMQ786878 AWL786878:AWM786878 BGH786878:BGI786878 BQD786878:BQE786878 BZZ786878:CAA786878 CJV786878:CJW786878 CTR786878:CTS786878 DDN786878:DDO786878 DNJ786878:DNK786878 DXF786878:DXG786878 EHB786878:EHC786878 EQX786878:EQY786878 FAT786878:FAU786878 FKP786878:FKQ786878 FUL786878:FUM786878 GEH786878:GEI786878 GOD786878:GOE786878 GXZ786878:GYA786878 HHV786878:HHW786878 HRR786878:HRS786878 IBN786878:IBO786878 ILJ786878:ILK786878 IVF786878:IVG786878 JFB786878:JFC786878 JOX786878:JOY786878 JYT786878:JYU786878 KIP786878:KIQ786878 KSL786878:KSM786878 LCH786878:LCI786878 LMD786878:LME786878 LVZ786878:LWA786878 MFV786878:MFW786878 MPR786878:MPS786878 MZN786878:MZO786878 NJJ786878:NJK786878 NTF786878:NTG786878 ODB786878:ODC786878 OMX786878:OMY786878 OWT786878:OWU786878 PGP786878:PGQ786878 PQL786878:PQM786878 QAH786878:QAI786878 QKD786878:QKE786878 QTZ786878:QUA786878 RDV786878:RDW786878 RNR786878:RNS786878 RXN786878:RXO786878 SHJ786878:SHK786878 SRF786878:SRG786878 TBB786878:TBC786878 TKX786878:TKY786878 TUT786878:TUU786878 UEP786878:UEQ786878 UOL786878:UOM786878 UYH786878:UYI786878 VID786878:VIE786878 VRZ786878:VSA786878 WBV786878:WBW786878 WLR786878:WLS786878 WVN786878:WVO786878 G852415:H852415 JB852414:JC852414 SX852414:SY852414 ACT852414:ACU852414 AMP852414:AMQ852414 AWL852414:AWM852414 BGH852414:BGI852414 BQD852414:BQE852414 BZZ852414:CAA852414 CJV852414:CJW852414 CTR852414:CTS852414 DDN852414:DDO852414 DNJ852414:DNK852414 DXF852414:DXG852414 EHB852414:EHC852414 EQX852414:EQY852414 FAT852414:FAU852414 FKP852414:FKQ852414 FUL852414:FUM852414 GEH852414:GEI852414 GOD852414:GOE852414 GXZ852414:GYA852414 HHV852414:HHW852414 HRR852414:HRS852414 IBN852414:IBO852414 ILJ852414:ILK852414 IVF852414:IVG852414 JFB852414:JFC852414 JOX852414:JOY852414 JYT852414:JYU852414 KIP852414:KIQ852414 KSL852414:KSM852414 LCH852414:LCI852414 LMD852414:LME852414 LVZ852414:LWA852414 MFV852414:MFW852414 MPR852414:MPS852414 MZN852414:MZO852414 NJJ852414:NJK852414 NTF852414:NTG852414 ODB852414:ODC852414 OMX852414:OMY852414 OWT852414:OWU852414 PGP852414:PGQ852414 PQL852414:PQM852414 QAH852414:QAI852414 QKD852414:QKE852414 QTZ852414:QUA852414 RDV852414:RDW852414 RNR852414:RNS852414 RXN852414:RXO852414 SHJ852414:SHK852414 SRF852414:SRG852414 TBB852414:TBC852414 TKX852414:TKY852414 TUT852414:TUU852414 UEP852414:UEQ852414 UOL852414:UOM852414 UYH852414:UYI852414 VID852414:VIE852414 VRZ852414:VSA852414 WBV852414:WBW852414 WLR852414:WLS852414 WVN852414:WVO852414 G917951:H917951 JB917950:JC917950 SX917950:SY917950 ACT917950:ACU917950 AMP917950:AMQ917950 AWL917950:AWM917950 BGH917950:BGI917950 BQD917950:BQE917950 BZZ917950:CAA917950 CJV917950:CJW917950 CTR917950:CTS917950 DDN917950:DDO917950 DNJ917950:DNK917950 DXF917950:DXG917950 EHB917950:EHC917950 EQX917950:EQY917950 FAT917950:FAU917950 FKP917950:FKQ917950 FUL917950:FUM917950 GEH917950:GEI917950 GOD917950:GOE917950 GXZ917950:GYA917950 HHV917950:HHW917950 HRR917950:HRS917950 IBN917950:IBO917950 ILJ917950:ILK917950 IVF917950:IVG917950 JFB917950:JFC917950 JOX917950:JOY917950 JYT917950:JYU917950 KIP917950:KIQ917950 KSL917950:KSM917950 LCH917950:LCI917950 LMD917950:LME917950 LVZ917950:LWA917950 MFV917950:MFW917950 MPR917950:MPS917950 MZN917950:MZO917950 NJJ917950:NJK917950 NTF917950:NTG917950 ODB917950:ODC917950 OMX917950:OMY917950 OWT917950:OWU917950 PGP917950:PGQ917950 PQL917950:PQM917950 QAH917950:QAI917950 QKD917950:QKE917950 QTZ917950:QUA917950 RDV917950:RDW917950 RNR917950:RNS917950 RXN917950:RXO917950 SHJ917950:SHK917950 SRF917950:SRG917950 TBB917950:TBC917950 TKX917950:TKY917950 TUT917950:TUU917950 UEP917950:UEQ917950 UOL917950:UOM917950 UYH917950:UYI917950 VID917950:VIE917950 VRZ917950:VSA917950 WBV917950:WBW917950 WLR917950:WLS917950 WVN917950:WVO917950 G983487:H983487 JB983486:JC983486 SX983486:SY983486 ACT983486:ACU983486 AMP983486:AMQ983486 AWL983486:AWM983486 BGH983486:BGI983486 BQD983486:BQE983486 BZZ983486:CAA983486 CJV983486:CJW983486 CTR983486:CTS983486 DDN983486:DDO983486 DNJ983486:DNK983486 DXF983486:DXG983486 EHB983486:EHC983486 EQX983486:EQY983486 FAT983486:FAU983486 FKP983486:FKQ983486 FUL983486:FUM983486 GEH983486:GEI983486 GOD983486:GOE983486 GXZ983486:GYA983486 HHV983486:HHW983486 HRR983486:HRS983486 IBN983486:IBO983486 ILJ983486:ILK983486 IVF983486:IVG983486 JFB983486:JFC983486 JOX983486:JOY983486 JYT983486:JYU983486 KIP983486:KIQ983486 KSL983486:KSM983486 LCH983486:LCI983486 LMD983486:LME983486 LVZ983486:LWA983486 MFV983486:MFW983486 MPR983486:MPS983486 MZN983486:MZO983486 NJJ983486:NJK983486 NTF983486:NTG983486 ODB983486:ODC983486 OMX983486:OMY983486 OWT983486:OWU983486 PGP983486:PGQ983486 PQL983486:PQM983486 QAH983486:QAI983486 QKD983486:QKE983486 QTZ983486:QUA983486 RDV983486:RDW983486 RNR983486:RNS983486 RXN983486:RXO983486 SHJ983486:SHK983486 SRF983486:SRG983486 TBB983486:TBC983486 TKX983486:TKY983486 TUT983486:TUU983486 UEP983486:UEQ983486 UOL983486:UOM983486 UYH983486:UYI983486 VID983486:VIE983486 VRZ983486:VSA983486 WBV983486:WBW983486 WLR983486:WLS983486 WVN983486:WVO983486 G293:H293 JB293:JC293 SX293:SY293 ACT293:ACU293 AMP293:AMQ293 AWL293:AWM293 BGH293:BGI293 BQD293:BQE293 BZZ293:CAA293 CJV293:CJW293 CTR293:CTS293 DDN293:DDO293 DNJ293:DNK293 DXF293:DXG293 EHB293:EHC293 EQX293:EQY293 FAT293:FAU293 FKP293:FKQ293 FUL293:FUM293 GEH293:GEI293 GOD293:GOE293 GXZ293:GYA293 HHV293:HHW293 HRR293:HRS293 IBN293:IBO293 ILJ293:ILK293 IVF293:IVG293 JFB293:JFC293 JOX293:JOY293 JYT293:JYU293 KIP293:KIQ293 KSL293:KSM293 LCH293:LCI293 LMD293:LME293 LVZ293:LWA293 MFV293:MFW293 MPR293:MPS293 MZN293:MZO293 NJJ293:NJK293 NTF293:NTG293 ODB293:ODC293 OMX293:OMY293 OWT293:OWU293 PGP293:PGQ293 PQL293:PQM293 QAH293:QAI293 QKD293:QKE293 QTZ293:QUA293 RDV293:RDW293 RNR293:RNS293 RXN293:RXO293 SHJ293:SHK293 SRF293:SRG293 TBB293:TBC293 TKX293:TKY293 TUT293:TUU293 UEP293:UEQ293 UOL293:UOM293 UYH293:UYI293 VID293:VIE293 VRZ293:VSA293 WBV293:WBW293 WLR293:WLS293 WVN293:WVO293 G66083:H66083 JB66082:JC66082 SX66082:SY66082 ACT66082:ACU66082 AMP66082:AMQ66082 AWL66082:AWM66082 BGH66082:BGI66082 BQD66082:BQE66082 BZZ66082:CAA66082 CJV66082:CJW66082 CTR66082:CTS66082 DDN66082:DDO66082 DNJ66082:DNK66082 DXF66082:DXG66082 EHB66082:EHC66082 EQX66082:EQY66082 FAT66082:FAU66082 FKP66082:FKQ66082 FUL66082:FUM66082 GEH66082:GEI66082 GOD66082:GOE66082 GXZ66082:GYA66082 HHV66082:HHW66082 HRR66082:HRS66082 IBN66082:IBO66082 ILJ66082:ILK66082 IVF66082:IVG66082 JFB66082:JFC66082 JOX66082:JOY66082 JYT66082:JYU66082 KIP66082:KIQ66082 KSL66082:KSM66082 LCH66082:LCI66082 LMD66082:LME66082 LVZ66082:LWA66082 MFV66082:MFW66082 MPR66082:MPS66082 MZN66082:MZO66082 NJJ66082:NJK66082 NTF66082:NTG66082 ODB66082:ODC66082 OMX66082:OMY66082 OWT66082:OWU66082 PGP66082:PGQ66082 PQL66082:PQM66082 QAH66082:QAI66082 QKD66082:QKE66082 QTZ66082:QUA66082 RDV66082:RDW66082 RNR66082:RNS66082 RXN66082:RXO66082 SHJ66082:SHK66082 SRF66082:SRG66082 TBB66082:TBC66082 TKX66082:TKY66082 TUT66082:TUU66082 UEP66082:UEQ66082 UOL66082:UOM66082 UYH66082:UYI66082 VID66082:VIE66082 VRZ66082:VSA66082 WBV66082:WBW66082 WLR66082:WLS66082 WVN66082:WVO66082 G131619:H131619 JB131618:JC131618 SX131618:SY131618 ACT131618:ACU131618 AMP131618:AMQ131618 AWL131618:AWM131618 BGH131618:BGI131618 BQD131618:BQE131618 BZZ131618:CAA131618 CJV131618:CJW131618 CTR131618:CTS131618 DDN131618:DDO131618 DNJ131618:DNK131618 DXF131618:DXG131618 EHB131618:EHC131618 EQX131618:EQY131618 FAT131618:FAU131618 FKP131618:FKQ131618 FUL131618:FUM131618 GEH131618:GEI131618 GOD131618:GOE131618 GXZ131618:GYA131618 HHV131618:HHW131618 HRR131618:HRS131618 IBN131618:IBO131618 ILJ131618:ILK131618 IVF131618:IVG131618 JFB131618:JFC131618 JOX131618:JOY131618 JYT131618:JYU131618 KIP131618:KIQ131618 KSL131618:KSM131618 LCH131618:LCI131618 LMD131618:LME131618 LVZ131618:LWA131618 MFV131618:MFW131618 MPR131618:MPS131618 MZN131618:MZO131618 NJJ131618:NJK131618 NTF131618:NTG131618 ODB131618:ODC131618 OMX131618:OMY131618 OWT131618:OWU131618 PGP131618:PGQ131618 PQL131618:PQM131618 QAH131618:QAI131618 QKD131618:QKE131618 QTZ131618:QUA131618 RDV131618:RDW131618 RNR131618:RNS131618 RXN131618:RXO131618 SHJ131618:SHK131618 SRF131618:SRG131618 TBB131618:TBC131618 TKX131618:TKY131618 TUT131618:TUU131618 UEP131618:UEQ131618 UOL131618:UOM131618 UYH131618:UYI131618 VID131618:VIE131618 VRZ131618:VSA131618 WBV131618:WBW131618 WLR131618:WLS131618 WVN131618:WVO131618 G197155:H197155 JB197154:JC197154 SX197154:SY197154 ACT197154:ACU197154 AMP197154:AMQ197154 AWL197154:AWM197154 BGH197154:BGI197154 BQD197154:BQE197154 BZZ197154:CAA197154 CJV197154:CJW197154 CTR197154:CTS197154 DDN197154:DDO197154 DNJ197154:DNK197154 DXF197154:DXG197154 EHB197154:EHC197154 EQX197154:EQY197154 FAT197154:FAU197154 FKP197154:FKQ197154 FUL197154:FUM197154 GEH197154:GEI197154 GOD197154:GOE197154 GXZ197154:GYA197154 HHV197154:HHW197154 HRR197154:HRS197154 IBN197154:IBO197154 ILJ197154:ILK197154 IVF197154:IVG197154 JFB197154:JFC197154 JOX197154:JOY197154 JYT197154:JYU197154 KIP197154:KIQ197154 KSL197154:KSM197154 LCH197154:LCI197154 LMD197154:LME197154 LVZ197154:LWA197154 MFV197154:MFW197154 MPR197154:MPS197154 MZN197154:MZO197154 NJJ197154:NJK197154 NTF197154:NTG197154 ODB197154:ODC197154 OMX197154:OMY197154 OWT197154:OWU197154 PGP197154:PGQ197154 PQL197154:PQM197154 QAH197154:QAI197154 QKD197154:QKE197154 QTZ197154:QUA197154 RDV197154:RDW197154 RNR197154:RNS197154 RXN197154:RXO197154 SHJ197154:SHK197154 SRF197154:SRG197154 TBB197154:TBC197154 TKX197154:TKY197154 TUT197154:TUU197154 UEP197154:UEQ197154 UOL197154:UOM197154 UYH197154:UYI197154 VID197154:VIE197154 VRZ197154:VSA197154 WBV197154:WBW197154 WLR197154:WLS197154 WVN197154:WVO197154 G262691:H262691 JB262690:JC262690 SX262690:SY262690 ACT262690:ACU262690 AMP262690:AMQ262690 AWL262690:AWM262690 BGH262690:BGI262690 BQD262690:BQE262690 BZZ262690:CAA262690 CJV262690:CJW262690 CTR262690:CTS262690 DDN262690:DDO262690 DNJ262690:DNK262690 DXF262690:DXG262690 EHB262690:EHC262690 EQX262690:EQY262690 FAT262690:FAU262690 FKP262690:FKQ262690 FUL262690:FUM262690 GEH262690:GEI262690 GOD262690:GOE262690 GXZ262690:GYA262690 HHV262690:HHW262690 HRR262690:HRS262690 IBN262690:IBO262690 ILJ262690:ILK262690 IVF262690:IVG262690 JFB262690:JFC262690 JOX262690:JOY262690 JYT262690:JYU262690 KIP262690:KIQ262690 KSL262690:KSM262690 LCH262690:LCI262690 LMD262690:LME262690 LVZ262690:LWA262690 MFV262690:MFW262690 MPR262690:MPS262690 MZN262690:MZO262690 NJJ262690:NJK262690 NTF262690:NTG262690 ODB262690:ODC262690 OMX262690:OMY262690 OWT262690:OWU262690 PGP262690:PGQ262690 PQL262690:PQM262690 QAH262690:QAI262690 QKD262690:QKE262690 QTZ262690:QUA262690 RDV262690:RDW262690 RNR262690:RNS262690 RXN262690:RXO262690 SHJ262690:SHK262690 SRF262690:SRG262690 TBB262690:TBC262690 TKX262690:TKY262690 TUT262690:TUU262690 UEP262690:UEQ262690 UOL262690:UOM262690 UYH262690:UYI262690 VID262690:VIE262690 VRZ262690:VSA262690 WBV262690:WBW262690 WLR262690:WLS262690 WVN262690:WVO262690 G328227:H328227 JB328226:JC328226 SX328226:SY328226 ACT328226:ACU328226 AMP328226:AMQ328226 AWL328226:AWM328226 BGH328226:BGI328226 BQD328226:BQE328226 BZZ328226:CAA328226 CJV328226:CJW328226 CTR328226:CTS328226 DDN328226:DDO328226 DNJ328226:DNK328226 DXF328226:DXG328226 EHB328226:EHC328226 EQX328226:EQY328226 FAT328226:FAU328226 FKP328226:FKQ328226 FUL328226:FUM328226 GEH328226:GEI328226 GOD328226:GOE328226 GXZ328226:GYA328226 HHV328226:HHW328226 HRR328226:HRS328226 IBN328226:IBO328226 ILJ328226:ILK328226 IVF328226:IVG328226 JFB328226:JFC328226 JOX328226:JOY328226 JYT328226:JYU328226 KIP328226:KIQ328226 KSL328226:KSM328226 LCH328226:LCI328226 LMD328226:LME328226 LVZ328226:LWA328226 MFV328226:MFW328226 MPR328226:MPS328226 MZN328226:MZO328226 NJJ328226:NJK328226 NTF328226:NTG328226 ODB328226:ODC328226 OMX328226:OMY328226 OWT328226:OWU328226 PGP328226:PGQ328226 PQL328226:PQM328226 QAH328226:QAI328226 QKD328226:QKE328226 QTZ328226:QUA328226 RDV328226:RDW328226 RNR328226:RNS328226 RXN328226:RXO328226 SHJ328226:SHK328226 SRF328226:SRG328226 TBB328226:TBC328226 TKX328226:TKY328226 TUT328226:TUU328226 UEP328226:UEQ328226 UOL328226:UOM328226 UYH328226:UYI328226 VID328226:VIE328226 VRZ328226:VSA328226 WBV328226:WBW328226 WLR328226:WLS328226 WVN328226:WVO328226 G393763:H393763 JB393762:JC393762 SX393762:SY393762 ACT393762:ACU393762 AMP393762:AMQ393762 AWL393762:AWM393762 BGH393762:BGI393762 BQD393762:BQE393762 BZZ393762:CAA393762 CJV393762:CJW393762 CTR393762:CTS393762 DDN393762:DDO393762 DNJ393762:DNK393762 DXF393762:DXG393762 EHB393762:EHC393762 EQX393762:EQY393762 FAT393762:FAU393762 FKP393762:FKQ393762 FUL393762:FUM393762 GEH393762:GEI393762 GOD393762:GOE393762 GXZ393762:GYA393762 HHV393762:HHW393762 HRR393762:HRS393762 IBN393762:IBO393762 ILJ393762:ILK393762 IVF393762:IVG393762 JFB393762:JFC393762 JOX393762:JOY393762 JYT393762:JYU393762 KIP393762:KIQ393762 KSL393762:KSM393762 LCH393762:LCI393762 LMD393762:LME393762 LVZ393762:LWA393762 MFV393762:MFW393762 MPR393762:MPS393762 MZN393762:MZO393762 NJJ393762:NJK393762 NTF393762:NTG393762 ODB393762:ODC393762 OMX393762:OMY393762 OWT393762:OWU393762 PGP393762:PGQ393762 PQL393762:PQM393762 QAH393762:QAI393762 QKD393762:QKE393762 QTZ393762:QUA393762 RDV393762:RDW393762 RNR393762:RNS393762 RXN393762:RXO393762 SHJ393762:SHK393762 SRF393762:SRG393762 TBB393762:TBC393762 TKX393762:TKY393762 TUT393762:TUU393762 UEP393762:UEQ393762 UOL393762:UOM393762 UYH393762:UYI393762 VID393762:VIE393762 VRZ393762:VSA393762 WBV393762:WBW393762 WLR393762:WLS393762 WVN393762:WVO393762 G459299:H459299 JB459298:JC459298 SX459298:SY459298 ACT459298:ACU459298 AMP459298:AMQ459298 AWL459298:AWM459298 BGH459298:BGI459298 BQD459298:BQE459298 BZZ459298:CAA459298 CJV459298:CJW459298 CTR459298:CTS459298 DDN459298:DDO459298 DNJ459298:DNK459298 DXF459298:DXG459298 EHB459298:EHC459298 EQX459298:EQY459298 FAT459298:FAU459298 FKP459298:FKQ459298 FUL459298:FUM459298 GEH459298:GEI459298 GOD459298:GOE459298 GXZ459298:GYA459298 HHV459298:HHW459298 HRR459298:HRS459298 IBN459298:IBO459298 ILJ459298:ILK459298 IVF459298:IVG459298 JFB459298:JFC459298 JOX459298:JOY459298 JYT459298:JYU459298 KIP459298:KIQ459298 KSL459298:KSM459298 LCH459298:LCI459298 LMD459298:LME459298 LVZ459298:LWA459298 MFV459298:MFW459298 MPR459298:MPS459298 MZN459298:MZO459298 NJJ459298:NJK459298 NTF459298:NTG459298 ODB459298:ODC459298 OMX459298:OMY459298 OWT459298:OWU459298 PGP459298:PGQ459298 PQL459298:PQM459298 QAH459298:QAI459298 QKD459298:QKE459298 QTZ459298:QUA459298 RDV459298:RDW459298 RNR459298:RNS459298 RXN459298:RXO459298 SHJ459298:SHK459298 SRF459298:SRG459298 TBB459298:TBC459298 TKX459298:TKY459298 TUT459298:TUU459298 UEP459298:UEQ459298 UOL459298:UOM459298 UYH459298:UYI459298 VID459298:VIE459298 VRZ459298:VSA459298 WBV459298:WBW459298 WLR459298:WLS459298 WVN459298:WVO459298 G524835:H524835 JB524834:JC524834 SX524834:SY524834 ACT524834:ACU524834 AMP524834:AMQ524834 AWL524834:AWM524834 BGH524834:BGI524834 BQD524834:BQE524834 BZZ524834:CAA524834 CJV524834:CJW524834 CTR524834:CTS524834 DDN524834:DDO524834 DNJ524834:DNK524834 DXF524834:DXG524834 EHB524834:EHC524834 EQX524834:EQY524834 FAT524834:FAU524834 FKP524834:FKQ524834 FUL524834:FUM524834 GEH524834:GEI524834 GOD524834:GOE524834 GXZ524834:GYA524834 HHV524834:HHW524834 HRR524834:HRS524834 IBN524834:IBO524834 ILJ524834:ILK524834 IVF524834:IVG524834 JFB524834:JFC524834 JOX524834:JOY524834 JYT524834:JYU524834 KIP524834:KIQ524834 KSL524834:KSM524834 LCH524834:LCI524834 LMD524834:LME524834 LVZ524834:LWA524834 MFV524834:MFW524834 MPR524834:MPS524834 MZN524834:MZO524834 NJJ524834:NJK524834 NTF524834:NTG524834 ODB524834:ODC524834 OMX524834:OMY524834 OWT524834:OWU524834 PGP524834:PGQ524834 PQL524834:PQM524834 QAH524834:QAI524834 QKD524834:QKE524834 QTZ524834:QUA524834 RDV524834:RDW524834 RNR524834:RNS524834 RXN524834:RXO524834 SHJ524834:SHK524834 SRF524834:SRG524834 TBB524834:TBC524834 TKX524834:TKY524834 TUT524834:TUU524834 UEP524834:UEQ524834 UOL524834:UOM524834 UYH524834:UYI524834 VID524834:VIE524834 VRZ524834:VSA524834 WBV524834:WBW524834 WLR524834:WLS524834 WVN524834:WVO524834 G590371:H590371 JB590370:JC590370 SX590370:SY590370 ACT590370:ACU590370 AMP590370:AMQ590370 AWL590370:AWM590370 BGH590370:BGI590370 BQD590370:BQE590370 BZZ590370:CAA590370 CJV590370:CJW590370 CTR590370:CTS590370 DDN590370:DDO590370 DNJ590370:DNK590370 DXF590370:DXG590370 EHB590370:EHC590370 EQX590370:EQY590370 FAT590370:FAU590370 FKP590370:FKQ590370 FUL590370:FUM590370 GEH590370:GEI590370 GOD590370:GOE590370 GXZ590370:GYA590370 HHV590370:HHW590370 HRR590370:HRS590370 IBN590370:IBO590370 ILJ590370:ILK590370 IVF590370:IVG590370 JFB590370:JFC590370 JOX590370:JOY590370 JYT590370:JYU590370 KIP590370:KIQ590370 KSL590370:KSM590370 LCH590370:LCI590370 LMD590370:LME590370 LVZ590370:LWA590370 MFV590370:MFW590370 MPR590370:MPS590370 MZN590370:MZO590370 NJJ590370:NJK590370 NTF590370:NTG590370 ODB590370:ODC590370 OMX590370:OMY590370 OWT590370:OWU590370 PGP590370:PGQ590370 PQL590370:PQM590370 QAH590370:QAI590370 QKD590370:QKE590370 QTZ590370:QUA590370 RDV590370:RDW590370 RNR590370:RNS590370 RXN590370:RXO590370 SHJ590370:SHK590370 SRF590370:SRG590370 TBB590370:TBC590370 TKX590370:TKY590370 TUT590370:TUU590370 UEP590370:UEQ590370 UOL590370:UOM590370 UYH590370:UYI590370 VID590370:VIE590370 VRZ590370:VSA590370 WBV590370:WBW590370 WLR590370:WLS590370 WVN590370:WVO590370 G655907:H655907 JB655906:JC655906 SX655906:SY655906 ACT655906:ACU655906 AMP655906:AMQ655906 AWL655906:AWM655906 BGH655906:BGI655906 BQD655906:BQE655906 BZZ655906:CAA655906 CJV655906:CJW655906 CTR655906:CTS655906 DDN655906:DDO655906 DNJ655906:DNK655906 DXF655906:DXG655906 EHB655906:EHC655906 EQX655906:EQY655906 FAT655906:FAU655906 FKP655906:FKQ655906 FUL655906:FUM655906 GEH655906:GEI655906 GOD655906:GOE655906 GXZ655906:GYA655906 HHV655906:HHW655906 HRR655906:HRS655906 IBN655906:IBO655906 ILJ655906:ILK655906 IVF655906:IVG655906 JFB655906:JFC655906 JOX655906:JOY655906 JYT655906:JYU655906 KIP655906:KIQ655906 KSL655906:KSM655906 LCH655906:LCI655906 LMD655906:LME655906 LVZ655906:LWA655906 MFV655906:MFW655906 MPR655906:MPS655906 MZN655906:MZO655906 NJJ655906:NJK655906 NTF655906:NTG655906 ODB655906:ODC655906 OMX655906:OMY655906 OWT655906:OWU655906 PGP655906:PGQ655906 PQL655906:PQM655906 QAH655906:QAI655906 QKD655906:QKE655906 QTZ655906:QUA655906 RDV655906:RDW655906 RNR655906:RNS655906 RXN655906:RXO655906 SHJ655906:SHK655906 SRF655906:SRG655906 TBB655906:TBC655906 TKX655906:TKY655906 TUT655906:TUU655906 UEP655906:UEQ655906 UOL655906:UOM655906 UYH655906:UYI655906 VID655906:VIE655906 VRZ655906:VSA655906 WBV655906:WBW655906 WLR655906:WLS655906 WVN655906:WVO655906 G721443:H721443 JB721442:JC721442 SX721442:SY721442 ACT721442:ACU721442 AMP721442:AMQ721442 AWL721442:AWM721442 BGH721442:BGI721442 BQD721442:BQE721442 BZZ721442:CAA721442 CJV721442:CJW721442 CTR721442:CTS721442 DDN721442:DDO721442 DNJ721442:DNK721442 DXF721442:DXG721442 EHB721442:EHC721442 EQX721442:EQY721442 FAT721442:FAU721442 FKP721442:FKQ721442 FUL721442:FUM721442 GEH721442:GEI721442 GOD721442:GOE721442 GXZ721442:GYA721442 HHV721442:HHW721442 HRR721442:HRS721442 IBN721442:IBO721442 ILJ721442:ILK721442 IVF721442:IVG721442 JFB721442:JFC721442 JOX721442:JOY721442 JYT721442:JYU721442 KIP721442:KIQ721442 KSL721442:KSM721442 LCH721442:LCI721442 LMD721442:LME721442 LVZ721442:LWA721442 MFV721442:MFW721442 MPR721442:MPS721442 MZN721442:MZO721442 NJJ721442:NJK721442 NTF721442:NTG721442 ODB721442:ODC721442 OMX721442:OMY721442 OWT721442:OWU721442 PGP721442:PGQ721442 PQL721442:PQM721442 QAH721442:QAI721442 QKD721442:QKE721442 QTZ721442:QUA721442 RDV721442:RDW721442 RNR721442:RNS721442 RXN721442:RXO721442 SHJ721442:SHK721442 SRF721442:SRG721442 TBB721442:TBC721442 TKX721442:TKY721442 TUT721442:TUU721442 UEP721442:UEQ721442 UOL721442:UOM721442 UYH721442:UYI721442 VID721442:VIE721442 VRZ721442:VSA721442 WBV721442:WBW721442 WLR721442:WLS721442 WVN721442:WVO721442 G786979:H786979 JB786978:JC786978 SX786978:SY786978 ACT786978:ACU786978 AMP786978:AMQ786978 AWL786978:AWM786978 BGH786978:BGI786978 BQD786978:BQE786978 BZZ786978:CAA786978 CJV786978:CJW786978 CTR786978:CTS786978 DDN786978:DDO786978 DNJ786978:DNK786978 DXF786978:DXG786978 EHB786978:EHC786978 EQX786978:EQY786978 FAT786978:FAU786978 FKP786978:FKQ786978 FUL786978:FUM786978 GEH786978:GEI786978 GOD786978:GOE786978 GXZ786978:GYA786978 HHV786978:HHW786978 HRR786978:HRS786978 IBN786978:IBO786978 ILJ786978:ILK786978 IVF786978:IVG786978 JFB786978:JFC786978 JOX786978:JOY786978 JYT786978:JYU786978 KIP786978:KIQ786978 KSL786978:KSM786978 LCH786978:LCI786978 LMD786978:LME786978 LVZ786978:LWA786978 MFV786978:MFW786978 MPR786978:MPS786978 MZN786978:MZO786978 NJJ786978:NJK786978 NTF786978:NTG786978 ODB786978:ODC786978 OMX786978:OMY786978 OWT786978:OWU786978 PGP786978:PGQ786978 PQL786978:PQM786978 QAH786978:QAI786978 QKD786978:QKE786978 QTZ786978:QUA786978 RDV786978:RDW786978 RNR786978:RNS786978 RXN786978:RXO786978 SHJ786978:SHK786978 SRF786978:SRG786978 TBB786978:TBC786978 TKX786978:TKY786978 TUT786978:TUU786978 UEP786978:UEQ786978 UOL786978:UOM786978 UYH786978:UYI786978 VID786978:VIE786978 VRZ786978:VSA786978 WBV786978:WBW786978 WLR786978:WLS786978 WVN786978:WVO786978 G852515:H852515 JB852514:JC852514 SX852514:SY852514 ACT852514:ACU852514 AMP852514:AMQ852514 AWL852514:AWM852514 BGH852514:BGI852514 BQD852514:BQE852514 BZZ852514:CAA852514 CJV852514:CJW852514 CTR852514:CTS852514 DDN852514:DDO852514 DNJ852514:DNK852514 DXF852514:DXG852514 EHB852514:EHC852514 EQX852514:EQY852514 FAT852514:FAU852514 FKP852514:FKQ852514 FUL852514:FUM852514 GEH852514:GEI852514 GOD852514:GOE852514 GXZ852514:GYA852514 HHV852514:HHW852514 HRR852514:HRS852514 IBN852514:IBO852514 ILJ852514:ILK852514 IVF852514:IVG852514 JFB852514:JFC852514 JOX852514:JOY852514 JYT852514:JYU852514 KIP852514:KIQ852514 KSL852514:KSM852514 LCH852514:LCI852514 LMD852514:LME852514 LVZ852514:LWA852514 MFV852514:MFW852514 MPR852514:MPS852514 MZN852514:MZO852514 NJJ852514:NJK852514 NTF852514:NTG852514 ODB852514:ODC852514 OMX852514:OMY852514 OWT852514:OWU852514 PGP852514:PGQ852514 PQL852514:PQM852514 QAH852514:QAI852514 QKD852514:QKE852514 QTZ852514:QUA852514 RDV852514:RDW852514 RNR852514:RNS852514 RXN852514:RXO852514 SHJ852514:SHK852514 SRF852514:SRG852514 TBB852514:TBC852514 TKX852514:TKY852514 TUT852514:TUU852514 UEP852514:UEQ852514 UOL852514:UOM852514 UYH852514:UYI852514 VID852514:VIE852514 VRZ852514:VSA852514 WBV852514:WBW852514 WLR852514:WLS852514 WVN852514:WVO852514 G918051:H918051 JB918050:JC918050 SX918050:SY918050 ACT918050:ACU918050 AMP918050:AMQ918050 AWL918050:AWM918050 BGH918050:BGI918050 BQD918050:BQE918050 BZZ918050:CAA918050 CJV918050:CJW918050 CTR918050:CTS918050 DDN918050:DDO918050 DNJ918050:DNK918050 DXF918050:DXG918050 EHB918050:EHC918050 EQX918050:EQY918050 FAT918050:FAU918050 FKP918050:FKQ918050 FUL918050:FUM918050 GEH918050:GEI918050 GOD918050:GOE918050 GXZ918050:GYA918050 HHV918050:HHW918050 HRR918050:HRS918050 IBN918050:IBO918050 ILJ918050:ILK918050 IVF918050:IVG918050 JFB918050:JFC918050 JOX918050:JOY918050 JYT918050:JYU918050 KIP918050:KIQ918050 KSL918050:KSM918050 LCH918050:LCI918050 LMD918050:LME918050 LVZ918050:LWA918050 MFV918050:MFW918050 MPR918050:MPS918050 MZN918050:MZO918050 NJJ918050:NJK918050 NTF918050:NTG918050 ODB918050:ODC918050 OMX918050:OMY918050 OWT918050:OWU918050 PGP918050:PGQ918050 PQL918050:PQM918050 QAH918050:QAI918050 QKD918050:QKE918050 QTZ918050:QUA918050 RDV918050:RDW918050 RNR918050:RNS918050 RXN918050:RXO918050 SHJ918050:SHK918050 SRF918050:SRG918050 TBB918050:TBC918050 TKX918050:TKY918050 TUT918050:TUU918050 UEP918050:UEQ918050 UOL918050:UOM918050 UYH918050:UYI918050 VID918050:VIE918050 VRZ918050:VSA918050 WBV918050:WBW918050 WLR918050:WLS918050 WVN918050:WVO918050 G983587:H983587 JB983586:JC983586 SX983586:SY983586 ACT983586:ACU983586 AMP983586:AMQ983586 AWL983586:AWM983586 BGH983586:BGI983586 BQD983586:BQE983586 BZZ983586:CAA983586 CJV983586:CJW983586 CTR983586:CTS983586 DDN983586:DDO983586 DNJ983586:DNK983586 DXF983586:DXG983586 EHB983586:EHC983586 EQX983586:EQY983586 FAT983586:FAU983586 FKP983586:FKQ983586 FUL983586:FUM983586 GEH983586:GEI983586 GOD983586:GOE983586 GXZ983586:GYA983586 HHV983586:HHW983586 HRR983586:HRS983586 IBN983586:IBO983586 ILJ983586:ILK983586 IVF983586:IVG983586 JFB983586:JFC983586 JOX983586:JOY983586 JYT983586:JYU983586 KIP983586:KIQ983586 KSL983586:KSM983586 LCH983586:LCI983586 LMD983586:LME983586 LVZ983586:LWA983586 MFV983586:MFW983586 MPR983586:MPS983586 MZN983586:MZO983586 NJJ983586:NJK983586 NTF983586:NTG983586 ODB983586:ODC983586 OMX983586:OMY983586 OWT983586:OWU983586 PGP983586:PGQ983586 PQL983586:PQM983586 QAH983586:QAI983586 QKD983586:QKE983586 QTZ983586:QUA983586 RDV983586:RDW983586 RNR983586:RNS983586 RXN983586:RXO983586 SHJ983586:SHK983586 SRF983586:SRG983586 TBB983586:TBC983586 TKX983586:TKY983586 TUT983586:TUU983586 UEP983586:UEQ983586 UOL983586:UOM983586 UYH983586:UYI983586 VID983586:VIE983586 VRZ983586:VSA983586 WBV983586:WBW983586 WLR983586:WLS983586 WVN983586:WVO983586 G295:H297 JB295:JC297 SX295:SY297 ACT295:ACU297 AMP295:AMQ297 AWL295:AWM297 BGH295:BGI297 BQD295:BQE297 BZZ295:CAA297 CJV295:CJW297 CTR295:CTS297 DDN295:DDO297 DNJ295:DNK297 DXF295:DXG297 EHB295:EHC297 EQX295:EQY297 FAT295:FAU297 FKP295:FKQ297 FUL295:FUM297 GEH295:GEI297 GOD295:GOE297 GXZ295:GYA297 HHV295:HHW297 HRR295:HRS297 IBN295:IBO297 ILJ295:ILK297 IVF295:IVG297 JFB295:JFC297 JOX295:JOY297 JYT295:JYU297 KIP295:KIQ297 KSL295:KSM297 LCH295:LCI297 LMD295:LME297 LVZ295:LWA297 MFV295:MFW297 MPR295:MPS297 MZN295:MZO297 NJJ295:NJK297 NTF295:NTG297 ODB295:ODC297 OMX295:OMY297 OWT295:OWU297 PGP295:PGQ297 PQL295:PQM297 QAH295:QAI297 QKD295:QKE297 QTZ295:QUA297 RDV295:RDW297 RNR295:RNS297 RXN295:RXO297 SHJ295:SHK297 SRF295:SRG297 TBB295:TBC297 TKX295:TKY297 TUT295:TUU297 UEP295:UEQ297 UOL295:UOM297 UYH295:UYI297 VID295:VIE297 VRZ295:VSA297 WBV295:WBW297 WLR295:WLS297 WVN295:WVO297 G66085:H66087 JB66084:JC66086 SX66084:SY66086 ACT66084:ACU66086 AMP66084:AMQ66086 AWL66084:AWM66086 BGH66084:BGI66086 BQD66084:BQE66086 BZZ66084:CAA66086 CJV66084:CJW66086 CTR66084:CTS66086 DDN66084:DDO66086 DNJ66084:DNK66086 DXF66084:DXG66086 EHB66084:EHC66086 EQX66084:EQY66086 FAT66084:FAU66086 FKP66084:FKQ66086 FUL66084:FUM66086 GEH66084:GEI66086 GOD66084:GOE66086 GXZ66084:GYA66086 HHV66084:HHW66086 HRR66084:HRS66086 IBN66084:IBO66086 ILJ66084:ILK66086 IVF66084:IVG66086 JFB66084:JFC66086 JOX66084:JOY66086 JYT66084:JYU66086 KIP66084:KIQ66086 KSL66084:KSM66086 LCH66084:LCI66086 LMD66084:LME66086 LVZ66084:LWA66086 MFV66084:MFW66086 MPR66084:MPS66086 MZN66084:MZO66086 NJJ66084:NJK66086 NTF66084:NTG66086 ODB66084:ODC66086 OMX66084:OMY66086 OWT66084:OWU66086 PGP66084:PGQ66086 PQL66084:PQM66086 QAH66084:QAI66086 QKD66084:QKE66086 QTZ66084:QUA66086 RDV66084:RDW66086 RNR66084:RNS66086 RXN66084:RXO66086 SHJ66084:SHK66086 SRF66084:SRG66086 TBB66084:TBC66086 TKX66084:TKY66086 TUT66084:TUU66086 UEP66084:UEQ66086 UOL66084:UOM66086 UYH66084:UYI66086 VID66084:VIE66086 VRZ66084:VSA66086 WBV66084:WBW66086 WLR66084:WLS66086 WVN66084:WVO66086 G131621:H131623 JB131620:JC131622 SX131620:SY131622 ACT131620:ACU131622 AMP131620:AMQ131622 AWL131620:AWM131622 BGH131620:BGI131622 BQD131620:BQE131622 BZZ131620:CAA131622 CJV131620:CJW131622 CTR131620:CTS131622 DDN131620:DDO131622 DNJ131620:DNK131622 DXF131620:DXG131622 EHB131620:EHC131622 EQX131620:EQY131622 FAT131620:FAU131622 FKP131620:FKQ131622 FUL131620:FUM131622 GEH131620:GEI131622 GOD131620:GOE131622 GXZ131620:GYA131622 HHV131620:HHW131622 HRR131620:HRS131622 IBN131620:IBO131622 ILJ131620:ILK131622 IVF131620:IVG131622 JFB131620:JFC131622 JOX131620:JOY131622 JYT131620:JYU131622 KIP131620:KIQ131622 KSL131620:KSM131622 LCH131620:LCI131622 LMD131620:LME131622 LVZ131620:LWA131622 MFV131620:MFW131622 MPR131620:MPS131622 MZN131620:MZO131622 NJJ131620:NJK131622 NTF131620:NTG131622 ODB131620:ODC131622 OMX131620:OMY131622 OWT131620:OWU131622 PGP131620:PGQ131622 PQL131620:PQM131622 QAH131620:QAI131622 QKD131620:QKE131622 QTZ131620:QUA131622 RDV131620:RDW131622 RNR131620:RNS131622 RXN131620:RXO131622 SHJ131620:SHK131622 SRF131620:SRG131622 TBB131620:TBC131622 TKX131620:TKY131622 TUT131620:TUU131622 UEP131620:UEQ131622 UOL131620:UOM131622 UYH131620:UYI131622 VID131620:VIE131622 VRZ131620:VSA131622 WBV131620:WBW131622 WLR131620:WLS131622 WVN131620:WVO131622 G197157:H197159 JB197156:JC197158 SX197156:SY197158 ACT197156:ACU197158 AMP197156:AMQ197158 AWL197156:AWM197158 BGH197156:BGI197158 BQD197156:BQE197158 BZZ197156:CAA197158 CJV197156:CJW197158 CTR197156:CTS197158 DDN197156:DDO197158 DNJ197156:DNK197158 DXF197156:DXG197158 EHB197156:EHC197158 EQX197156:EQY197158 FAT197156:FAU197158 FKP197156:FKQ197158 FUL197156:FUM197158 GEH197156:GEI197158 GOD197156:GOE197158 GXZ197156:GYA197158 HHV197156:HHW197158 HRR197156:HRS197158 IBN197156:IBO197158 ILJ197156:ILK197158 IVF197156:IVG197158 JFB197156:JFC197158 JOX197156:JOY197158 JYT197156:JYU197158 KIP197156:KIQ197158 KSL197156:KSM197158 LCH197156:LCI197158 LMD197156:LME197158 LVZ197156:LWA197158 MFV197156:MFW197158 MPR197156:MPS197158 MZN197156:MZO197158 NJJ197156:NJK197158 NTF197156:NTG197158 ODB197156:ODC197158 OMX197156:OMY197158 OWT197156:OWU197158 PGP197156:PGQ197158 PQL197156:PQM197158 QAH197156:QAI197158 QKD197156:QKE197158 QTZ197156:QUA197158 RDV197156:RDW197158 RNR197156:RNS197158 RXN197156:RXO197158 SHJ197156:SHK197158 SRF197156:SRG197158 TBB197156:TBC197158 TKX197156:TKY197158 TUT197156:TUU197158 UEP197156:UEQ197158 UOL197156:UOM197158 UYH197156:UYI197158 VID197156:VIE197158 VRZ197156:VSA197158 WBV197156:WBW197158 WLR197156:WLS197158 WVN197156:WVO197158 G262693:H262695 JB262692:JC262694 SX262692:SY262694 ACT262692:ACU262694 AMP262692:AMQ262694 AWL262692:AWM262694 BGH262692:BGI262694 BQD262692:BQE262694 BZZ262692:CAA262694 CJV262692:CJW262694 CTR262692:CTS262694 DDN262692:DDO262694 DNJ262692:DNK262694 DXF262692:DXG262694 EHB262692:EHC262694 EQX262692:EQY262694 FAT262692:FAU262694 FKP262692:FKQ262694 FUL262692:FUM262694 GEH262692:GEI262694 GOD262692:GOE262694 GXZ262692:GYA262694 HHV262692:HHW262694 HRR262692:HRS262694 IBN262692:IBO262694 ILJ262692:ILK262694 IVF262692:IVG262694 JFB262692:JFC262694 JOX262692:JOY262694 JYT262692:JYU262694 KIP262692:KIQ262694 KSL262692:KSM262694 LCH262692:LCI262694 LMD262692:LME262694 LVZ262692:LWA262694 MFV262692:MFW262694 MPR262692:MPS262694 MZN262692:MZO262694 NJJ262692:NJK262694 NTF262692:NTG262694 ODB262692:ODC262694 OMX262692:OMY262694 OWT262692:OWU262694 PGP262692:PGQ262694 PQL262692:PQM262694 QAH262692:QAI262694 QKD262692:QKE262694 QTZ262692:QUA262694 RDV262692:RDW262694 RNR262692:RNS262694 RXN262692:RXO262694 SHJ262692:SHK262694 SRF262692:SRG262694 TBB262692:TBC262694 TKX262692:TKY262694 TUT262692:TUU262694 UEP262692:UEQ262694 UOL262692:UOM262694 UYH262692:UYI262694 VID262692:VIE262694 VRZ262692:VSA262694 WBV262692:WBW262694 WLR262692:WLS262694 WVN262692:WVO262694 G328229:H328231 JB328228:JC328230 SX328228:SY328230 ACT328228:ACU328230 AMP328228:AMQ328230 AWL328228:AWM328230 BGH328228:BGI328230 BQD328228:BQE328230 BZZ328228:CAA328230 CJV328228:CJW328230 CTR328228:CTS328230 DDN328228:DDO328230 DNJ328228:DNK328230 DXF328228:DXG328230 EHB328228:EHC328230 EQX328228:EQY328230 FAT328228:FAU328230 FKP328228:FKQ328230 FUL328228:FUM328230 GEH328228:GEI328230 GOD328228:GOE328230 GXZ328228:GYA328230 HHV328228:HHW328230 HRR328228:HRS328230 IBN328228:IBO328230 ILJ328228:ILK328230 IVF328228:IVG328230 JFB328228:JFC328230 JOX328228:JOY328230 JYT328228:JYU328230 KIP328228:KIQ328230 KSL328228:KSM328230 LCH328228:LCI328230 LMD328228:LME328230 LVZ328228:LWA328230 MFV328228:MFW328230 MPR328228:MPS328230 MZN328228:MZO328230 NJJ328228:NJK328230 NTF328228:NTG328230 ODB328228:ODC328230 OMX328228:OMY328230 OWT328228:OWU328230 PGP328228:PGQ328230 PQL328228:PQM328230 QAH328228:QAI328230 QKD328228:QKE328230 QTZ328228:QUA328230 RDV328228:RDW328230 RNR328228:RNS328230 RXN328228:RXO328230 SHJ328228:SHK328230 SRF328228:SRG328230 TBB328228:TBC328230 TKX328228:TKY328230 TUT328228:TUU328230 UEP328228:UEQ328230 UOL328228:UOM328230 UYH328228:UYI328230 VID328228:VIE328230 VRZ328228:VSA328230 WBV328228:WBW328230 WLR328228:WLS328230 WVN328228:WVO328230 G393765:H393767 JB393764:JC393766 SX393764:SY393766 ACT393764:ACU393766 AMP393764:AMQ393766 AWL393764:AWM393766 BGH393764:BGI393766 BQD393764:BQE393766 BZZ393764:CAA393766 CJV393764:CJW393766 CTR393764:CTS393766 DDN393764:DDO393766 DNJ393764:DNK393766 DXF393764:DXG393766 EHB393764:EHC393766 EQX393764:EQY393766 FAT393764:FAU393766 FKP393764:FKQ393766 FUL393764:FUM393766 GEH393764:GEI393766 GOD393764:GOE393766 GXZ393764:GYA393766 HHV393764:HHW393766 HRR393764:HRS393766 IBN393764:IBO393766 ILJ393764:ILK393766 IVF393764:IVG393766 JFB393764:JFC393766 JOX393764:JOY393766 JYT393764:JYU393766 KIP393764:KIQ393766 KSL393764:KSM393766 LCH393764:LCI393766 LMD393764:LME393766 LVZ393764:LWA393766 MFV393764:MFW393766 MPR393764:MPS393766 MZN393764:MZO393766 NJJ393764:NJK393766 NTF393764:NTG393766 ODB393764:ODC393766 OMX393764:OMY393766 OWT393764:OWU393766 PGP393764:PGQ393766 PQL393764:PQM393766 QAH393764:QAI393766 QKD393764:QKE393766 QTZ393764:QUA393766 RDV393764:RDW393766 RNR393764:RNS393766 RXN393764:RXO393766 SHJ393764:SHK393766 SRF393764:SRG393766 TBB393764:TBC393766 TKX393764:TKY393766 TUT393764:TUU393766 UEP393764:UEQ393766 UOL393764:UOM393766 UYH393764:UYI393766 VID393764:VIE393766 VRZ393764:VSA393766 WBV393764:WBW393766 WLR393764:WLS393766 WVN393764:WVO393766 G459301:H459303 JB459300:JC459302 SX459300:SY459302 ACT459300:ACU459302 AMP459300:AMQ459302 AWL459300:AWM459302 BGH459300:BGI459302 BQD459300:BQE459302 BZZ459300:CAA459302 CJV459300:CJW459302 CTR459300:CTS459302 DDN459300:DDO459302 DNJ459300:DNK459302 DXF459300:DXG459302 EHB459300:EHC459302 EQX459300:EQY459302 FAT459300:FAU459302 FKP459300:FKQ459302 FUL459300:FUM459302 GEH459300:GEI459302 GOD459300:GOE459302 GXZ459300:GYA459302 HHV459300:HHW459302 HRR459300:HRS459302 IBN459300:IBO459302 ILJ459300:ILK459302 IVF459300:IVG459302 JFB459300:JFC459302 JOX459300:JOY459302 JYT459300:JYU459302 KIP459300:KIQ459302 KSL459300:KSM459302 LCH459300:LCI459302 LMD459300:LME459302 LVZ459300:LWA459302 MFV459300:MFW459302 MPR459300:MPS459302 MZN459300:MZO459302 NJJ459300:NJK459302 NTF459300:NTG459302 ODB459300:ODC459302 OMX459300:OMY459302 OWT459300:OWU459302 PGP459300:PGQ459302 PQL459300:PQM459302 QAH459300:QAI459302 QKD459300:QKE459302 QTZ459300:QUA459302 RDV459300:RDW459302 RNR459300:RNS459302 RXN459300:RXO459302 SHJ459300:SHK459302 SRF459300:SRG459302 TBB459300:TBC459302 TKX459300:TKY459302 TUT459300:TUU459302 UEP459300:UEQ459302 UOL459300:UOM459302 UYH459300:UYI459302 VID459300:VIE459302 VRZ459300:VSA459302 WBV459300:WBW459302 WLR459300:WLS459302 WVN459300:WVO459302 G524837:H524839 JB524836:JC524838 SX524836:SY524838 ACT524836:ACU524838 AMP524836:AMQ524838 AWL524836:AWM524838 BGH524836:BGI524838 BQD524836:BQE524838 BZZ524836:CAA524838 CJV524836:CJW524838 CTR524836:CTS524838 DDN524836:DDO524838 DNJ524836:DNK524838 DXF524836:DXG524838 EHB524836:EHC524838 EQX524836:EQY524838 FAT524836:FAU524838 FKP524836:FKQ524838 FUL524836:FUM524838 GEH524836:GEI524838 GOD524836:GOE524838 GXZ524836:GYA524838 HHV524836:HHW524838 HRR524836:HRS524838 IBN524836:IBO524838 ILJ524836:ILK524838 IVF524836:IVG524838 JFB524836:JFC524838 JOX524836:JOY524838 JYT524836:JYU524838 KIP524836:KIQ524838 KSL524836:KSM524838 LCH524836:LCI524838 LMD524836:LME524838 LVZ524836:LWA524838 MFV524836:MFW524838 MPR524836:MPS524838 MZN524836:MZO524838 NJJ524836:NJK524838 NTF524836:NTG524838 ODB524836:ODC524838 OMX524836:OMY524838 OWT524836:OWU524838 PGP524836:PGQ524838 PQL524836:PQM524838 QAH524836:QAI524838 QKD524836:QKE524838 QTZ524836:QUA524838 RDV524836:RDW524838 RNR524836:RNS524838 RXN524836:RXO524838 SHJ524836:SHK524838 SRF524836:SRG524838 TBB524836:TBC524838 TKX524836:TKY524838 TUT524836:TUU524838 UEP524836:UEQ524838 UOL524836:UOM524838 UYH524836:UYI524838 VID524836:VIE524838 VRZ524836:VSA524838 WBV524836:WBW524838 WLR524836:WLS524838 WVN524836:WVO524838 G590373:H590375 JB590372:JC590374 SX590372:SY590374 ACT590372:ACU590374 AMP590372:AMQ590374 AWL590372:AWM590374 BGH590372:BGI590374 BQD590372:BQE590374 BZZ590372:CAA590374 CJV590372:CJW590374 CTR590372:CTS590374 DDN590372:DDO590374 DNJ590372:DNK590374 DXF590372:DXG590374 EHB590372:EHC590374 EQX590372:EQY590374 FAT590372:FAU590374 FKP590372:FKQ590374 FUL590372:FUM590374 GEH590372:GEI590374 GOD590372:GOE590374 GXZ590372:GYA590374 HHV590372:HHW590374 HRR590372:HRS590374 IBN590372:IBO590374 ILJ590372:ILK590374 IVF590372:IVG590374 JFB590372:JFC590374 JOX590372:JOY590374 JYT590372:JYU590374 KIP590372:KIQ590374 KSL590372:KSM590374 LCH590372:LCI590374 LMD590372:LME590374 LVZ590372:LWA590374 MFV590372:MFW590374 MPR590372:MPS590374 MZN590372:MZO590374 NJJ590372:NJK590374 NTF590372:NTG590374 ODB590372:ODC590374 OMX590372:OMY590374 OWT590372:OWU590374 PGP590372:PGQ590374 PQL590372:PQM590374 QAH590372:QAI590374 QKD590372:QKE590374 QTZ590372:QUA590374 RDV590372:RDW590374 RNR590372:RNS590374 RXN590372:RXO590374 SHJ590372:SHK590374 SRF590372:SRG590374 TBB590372:TBC590374 TKX590372:TKY590374 TUT590372:TUU590374 UEP590372:UEQ590374 UOL590372:UOM590374 UYH590372:UYI590374 VID590372:VIE590374 VRZ590372:VSA590374 WBV590372:WBW590374 WLR590372:WLS590374 WVN590372:WVO590374 G655909:H655911 JB655908:JC655910 SX655908:SY655910 ACT655908:ACU655910 AMP655908:AMQ655910 AWL655908:AWM655910 BGH655908:BGI655910 BQD655908:BQE655910 BZZ655908:CAA655910 CJV655908:CJW655910 CTR655908:CTS655910 DDN655908:DDO655910 DNJ655908:DNK655910 DXF655908:DXG655910 EHB655908:EHC655910 EQX655908:EQY655910 FAT655908:FAU655910 FKP655908:FKQ655910 FUL655908:FUM655910 GEH655908:GEI655910 GOD655908:GOE655910 GXZ655908:GYA655910 HHV655908:HHW655910 HRR655908:HRS655910 IBN655908:IBO655910 ILJ655908:ILK655910 IVF655908:IVG655910 JFB655908:JFC655910 JOX655908:JOY655910 JYT655908:JYU655910 KIP655908:KIQ655910 KSL655908:KSM655910 LCH655908:LCI655910 LMD655908:LME655910 LVZ655908:LWA655910 MFV655908:MFW655910 MPR655908:MPS655910 MZN655908:MZO655910 NJJ655908:NJK655910 NTF655908:NTG655910 ODB655908:ODC655910 OMX655908:OMY655910 OWT655908:OWU655910 PGP655908:PGQ655910 PQL655908:PQM655910 QAH655908:QAI655910 QKD655908:QKE655910 QTZ655908:QUA655910 RDV655908:RDW655910 RNR655908:RNS655910 RXN655908:RXO655910 SHJ655908:SHK655910 SRF655908:SRG655910 TBB655908:TBC655910 TKX655908:TKY655910 TUT655908:TUU655910 UEP655908:UEQ655910 UOL655908:UOM655910 UYH655908:UYI655910 VID655908:VIE655910 VRZ655908:VSA655910 WBV655908:WBW655910 WLR655908:WLS655910 WVN655908:WVO655910 G721445:H721447 JB721444:JC721446 SX721444:SY721446 ACT721444:ACU721446 AMP721444:AMQ721446 AWL721444:AWM721446 BGH721444:BGI721446 BQD721444:BQE721446 BZZ721444:CAA721446 CJV721444:CJW721446 CTR721444:CTS721446 DDN721444:DDO721446 DNJ721444:DNK721446 DXF721444:DXG721446 EHB721444:EHC721446 EQX721444:EQY721446 FAT721444:FAU721446 FKP721444:FKQ721446 FUL721444:FUM721446 GEH721444:GEI721446 GOD721444:GOE721446 GXZ721444:GYA721446 HHV721444:HHW721446 HRR721444:HRS721446 IBN721444:IBO721446 ILJ721444:ILK721446 IVF721444:IVG721446 JFB721444:JFC721446 JOX721444:JOY721446 JYT721444:JYU721446 KIP721444:KIQ721446 KSL721444:KSM721446 LCH721444:LCI721446 LMD721444:LME721446 LVZ721444:LWA721446 MFV721444:MFW721446 MPR721444:MPS721446 MZN721444:MZO721446 NJJ721444:NJK721446 NTF721444:NTG721446 ODB721444:ODC721446 OMX721444:OMY721446 OWT721444:OWU721446 PGP721444:PGQ721446 PQL721444:PQM721446 QAH721444:QAI721446 QKD721444:QKE721446 QTZ721444:QUA721446 RDV721444:RDW721446 RNR721444:RNS721446 RXN721444:RXO721446 SHJ721444:SHK721446 SRF721444:SRG721446 TBB721444:TBC721446 TKX721444:TKY721446 TUT721444:TUU721446 UEP721444:UEQ721446 UOL721444:UOM721446 UYH721444:UYI721446 VID721444:VIE721446 VRZ721444:VSA721446 WBV721444:WBW721446 WLR721444:WLS721446 WVN721444:WVO721446 G786981:H786983 JB786980:JC786982 SX786980:SY786982 ACT786980:ACU786982 AMP786980:AMQ786982 AWL786980:AWM786982 BGH786980:BGI786982 BQD786980:BQE786982 BZZ786980:CAA786982 CJV786980:CJW786982 CTR786980:CTS786982 DDN786980:DDO786982 DNJ786980:DNK786982 DXF786980:DXG786982 EHB786980:EHC786982 EQX786980:EQY786982 FAT786980:FAU786982 FKP786980:FKQ786982 FUL786980:FUM786982 GEH786980:GEI786982 GOD786980:GOE786982 GXZ786980:GYA786982 HHV786980:HHW786982 HRR786980:HRS786982 IBN786980:IBO786982 ILJ786980:ILK786982 IVF786980:IVG786982 JFB786980:JFC786982 JOX786980:JOY786982 JYT786980:JYU786982 KIP786980:KIQ786982 KSL786980:KSM786982 LCH786980:LCI786982 LMD786980:LME786982 LVZ786980:LWA786982 MFV786980:MFW786982 MPR786980:MPS786982 MZN786980:MZO786982 NJJ786980:NJK786982 NTF786980:NTG786982 ODB786980:ODC786982 OMX786980:OMY786982 OWT786980:OWU786982 PGP786980:PGQ786982 PQL786980:PQM786982 QAH786980:QAI786982 QKD786980:QKE786982 QTZ786980:QUA786982 RDV786980:RDW786982 RNR786980:RNS786982 RXN786980:RXO786982 SHJ786980:SHK786982 SRF786980:SRG786982 TBB786980:TBC786982 TKX786980:TKY786982 TUT786980:TUU786982 UEP786980:UEQ786982 UOL786980:UOM786982 UYH786980:UYI786982 VID786980:VIE786982 VRZ786980:VSA786982 WBV786980:WBW786982 WLR786980:WLS786982 WVN786980:WVO786982 G852517:H852519 JB852516:JC852518 SX852516:SY852518 ACT852516:ACU852518 AMP852516:AMQ852518 AWL852516:AWM852518 BGH852516:BGI852518 BQD852516:BQE852518 BZZ852516:CAA852518 CJV852516:CJW852518 CTR852516:CTS852518 DDN852516:DDO852518 DNJ852516:DNK852518 DXF852516:DXG852518 EHB852516:EHC852518 EQX852516:EQY852518 FAT852516:FAU852518 FKP852516:FKQ852518 FUL852516:FUM852518 GEH852516:GEI852518 GOD852516:GOE852518 GXZ852516:GYA852518 HHV852516:HHW852518 HRR852516:HRS852518 IBN852516:IBO852518 ILJ852516:ILK852518 IVF852516:IVG852518 JFB852516:JFC852518 JOX852516:JOY852518 JYT852516:JYU852518 KIP852516:KIQ852518 KSL852516:KSM852518 LCH852516:LCI852518 LMD852516:LME852518 LVZ852516:LWA852518 MFV852516:MFW852518 MPR852516:MPS852518 MZN852516:MZO852518 NJJ852516:NJK852518 NTF852516:NTG852518 ODB852516:ODC852518 OMX852516:OMY852518 OWT852516:OWU852518 PGP852516:PGQ852518 PQL852516:PQM852518 QAH852516:QAI852518 QKD852516:QKE852518 QTZ852516:QUA852518 RDV852516:RDW852518 RNR852516:RNS852518 RXN852516:RXO852518 SHJ852516:SHK852518 SRF852516:SRG852518 TBB852516:TBC852518 TKX852516:TKY852518 TUT852516:TUU852518 UEP852516:UEQ852518 UOL852516:UOM852518 UYH852516:UYI852518 VID852516:VIE852518 VRZ852516:VSA852518 WBV852516:WBW852518 WLR852516:WLS852518 WVN852516:WVO852518 G918053:H918055 JB918052:JC918054 SX918052:SY918054 ACT918052:ACU918054 AMP918052:AMQ918054 AWL918052:AWM918054 BGH918052:BGI918054 BQD918052:BQE918054 BZZ918052:CAA918054 CJV918052:CJW918054 CTR918052:CTS918054 DDN918052:DDO918054 DNJ918052:DNK918054 DXF918052:DXG918054 EHB918052:EHC918054 EQX918052:EQY918054 FAT918052:FAU918054 FKP918052:FKQ918054 FUL918052:FUM918054 GEH918052:GEI918054 GOD918052:GOE918054 GXZ918052:GYA918054 HHV918052:HHW918054 HRR918052:HRS918054 IBN918052:IBO918054 ILJ918052:ILK918054 IVF918052:IVG918054 JFB918052:JFC918054 JOX918052:JOY918054 JYT918052:JYU918054 KIP918052:KIQ918054 KSL918052:KSM918054 LCH918052:LCI918054 LMD918052:LME918054 LVZ918052:LWA918054 MFV918052:MFW918054 MPR918052:MPS918054 MZN918052:MZO918054 NJJ918052:NJK918054 NTF918052:NTG918054 ODB918052:ODC918054 OMX918052:OMY918054 OWT918052:OWU918054 PGP918052:PGQ918054 PQL918052:PQM918054 QAH918052:QAI918054 QKD918052:QKE918054 QTZ918052:QUA918054 RDV918052:RDW918054 RNR918052:RNS918054 RXN918052:RXO918054 SHJ918052:SHK918054 SRF918052:SRG918054 TBB918052:TBC918054 TKX918052:TKY918054 TUT918052:TUU918054 UEP918052:UEQ918054 UOL918052:UOM918054 UYH918052:UYI918054 VID918052:VIE918054 VRZ918052:VSA918054 WBV918052:WBW918054 WLR918052:WLS918054 WVN918052:WVO918054 G983589:H983591 JB983588:JC983590 SX983588:SY983590 ACT983588:ACU983590 AMP983588:AMQ983590 AWL983588:AWM983590 BGH983588:BGI983590 BQD983588:BQE983590 BZZ983588:CAA983590 CJV983588:CJW983590 CTR983588:CTS983590 DDN983588:DDO983590 DNJ983588:DNK983590 DXF983588:DXG983590 EHB983588:EHC983590 EQX983588:EQY983590 FAT983588:FAU983590 FKP983588:FKQ983590 FUL983588:FUM983590 GEH983588:GEI983590 GOD983588:GOE983590 GXZ983588:GYA983590 HHV983588:HHW983590 HRR983588:HRS983590 IBN983588:IBO983590 ILJ983588:ILK983590 IVF983588:IVG983590 JFB983588:JFC983590 JOX983588:JOY983590 JYT983588:JYU983590 KIP983588:KIQ983590 KSL983588:KSM983590 LCH983588:LCI983590 LMD983588:LME983590 LVZ983588:LWA983590 MFV983588:MFW983590 MPR983588:MPS983590 MZN983588:MZO983590 NJJ983588:NJK983590 NTF983588:NTG983590 ODB983588:ODC983590 OMX983588:OMY983590 OWT983588:OWU983590 PGP983588:PGQ983590 PQL983588:PQM983590 QAH983588:QAI983590 QKD983588:QKE983590 QTZ983588:QUA983590 RDV983588:RDW983590 RNR983588:RNS983590 RXN983588:RXO983590 SHJ983588:SHK983590 SRF983588:SRG983590 TBB983588:TBC983590 TKX983588:TKY983590 TUT983588:TUU983590 UEP983588:UEQ983590 UOL983588:UOM983590 UYH983588:UYI983590 VID983588:VIE983590 VRZ983588:VSA983590 WBV983588:WBW983590 WLR983588:WLS983590 WVN983588:WVO983590 SX224:SY243 ACT224:ACU243 AMP224:AMQ243 AWL224:AWM243 BGH224:BGI243 BQD224:BQE243 BZZ224:CAA243 CJV224:CJW243 CTR224:CTS243 DDN224:DDO243 DNJ224:DNK243 DXF224:DXG243 EHB224:EHC243 EQX224:EQY243 FAT224:FAU243 FKP224:FKQ243 FUL224:FUM243 GEH224:GEI243 GOD224:GOE243 GXZ224:GYA243 HHV224:HHW243 HRR224:HRS243 IBN224:IBO243 ILJ224:ILK243 IVF224:IVG243 JFB224:JFC243 JOX224:JOY243 JYT224:JYU243 KIP224:KIQ243 KSL224:KSM243 LCH224:LCI243 LMD224:LME243 LVZ224:LWA243 MFV224:MFW243 MPR224:MPS243 MZN224:MZO243 NJJ224:NJK243 NTF224:NTG243 ODB224:ODC243 OMX224:OMY243 OWT224:OWU243 PGP224:PGQ243 PQL224:PQM243 QAH224:QAI243 QKD224:QKE243 QTZ224:QUA243 RDV224:RDW243 RNR224:RNS243 RXN224:RXO243 SHJ224:SHK243 SRF224:SRG243 TBB224:TBC243 TKX224:TKY243 TUT224:TUU243 UEP224:UEQ243 UOL224:UOM243 UYH224:UYI243 VID224:VIE243 VRZ224:VSA243 WBV224:WBW243 WLR224:WLS243 WVN224:WVO243 G224:H243 WVN983592:WVO983671 G65990:H66033 JB65989:JC66032 SX65989:SY66032 ACT65989:ACU66032 AMP65989:AMQ66032 AWL65989:AWM66032 BGH65989:BGI66032 BQD65989:BQE66032 BZZ65989:CAA66032 CJV65989:CJW66032 CTR65989:CTS66032 DDN65989:DDO66032 DNJ65989:DNK66032 DXF65989:DXG66032 EHB65989:EHC66032 EQX65989:EQY66032 FAT65989:FAU66032 FKP65989:FKQ66032 FUL65989:FUM66032 GEH65989:GEI66032 GOD65989:GOE66032 GXZ65989:GYA66032 HHV65989:HHW66032 HRR65989:HRS66032 IBN65989:IBO66032 ILJ65989:ILK66032 IVF65989:IVG66032 JFB65989:JFC66032 JOX65989:JOY66032 JYT65989:JYU66032 KIP65989:KIQ66032 KSL65989:KSM66032 LCH65989:LCI66032 LMD65989:LME66032 LVZ65989:LWA66032 MFV65989:MFW66032 MPR65989:MPS66032 MZN65989:MZO66032 NJJ65989:NJK66032 NTF65989:NTG66032 ODB65989:ODC66032 OMX65989:OMY66032 OWT65989:OWU66032 PGP65989:PGQ66032 PQL65989:PQM66032 QAH65989:QAI66032 QKD65989:QKE66032 QTZ65989:QUA66032 RDV65989:RDW66032 RNR65989:RNS66032 RXN65989:RXO66032 SHJ65989:SHK66032 SRF65989:SRG66032 TBB65989:TBC66032 TKX65989:TKY66032 TUT65989:TUU66032 UEP65989:UEQ66032 UOL65989:UOM66032 UYH65989:UYI66032 VID65989:VIE66032 VRZ65989:VSA66032 WBV65989:WBW66032 WLR65989:WLS66032 WVN65989:WVO66032 G131526:H131569 JB131525:JC131568 SX131525:SY131568 ACT131525:ACU131568 AMP131525:AMQ131568 AWL131525:AWM131568 BGH131525:BGI131568 BQD131525:BQE131568 BZZ131525:CAA131568 CJV131525:CJW131568 CTR131525:CTS131568 DDN131525:DDO131568 DNJ131525:DNK131568 DXF131525:DXG131568 EHB131525:EHC131568 EQX131525:EQY131568 FAT131525:FAU131568 FKP131525:FKQ131568 FUL131525:FUM131568 GEH131525:GEI131568 GOD131525:GOE131568 GXZ131525:GYA131568 HHV131525:HHW131568 HRR131525:HRS131568 IBN131525:IBO131568 ILJ131525:ILK131568 IVF131525:IVG131568 JFB131525:JFC131568 JOX131525:JOY131568 JYT131525:JYU131568 KIP131525:KIQ131568 KSL131525:KSM131568 LCH131525:LCI131568 LMD131525:LME131568 LVZ131525:LWA131568 MFV131525:MFW131568 MPR131525:MPS131568 MZN131525:MZO131568 NJJ131525:NJK131568 NTF131525:NTG131568 ODB131525:ODC131568 OMX131525:OMY131568 OWT131525:OWU131568 PGP131525:PGQ131568 PQL131525:PQM131568 QAH131525:QAI131568 QKD131525:QKE131568 QTZ131525:QUA131568 RDV131525:RDW131568 RNR131525:RNS131568 RXN131525:RXO131568 SHJ131525:SHK131568 SRF131525:SRG131568 TBB131525:TBC131568 TKX131525:TKY131568 TUT131525:TUU131568 UEP131525:UEQ131568 UOL131525:UOM131568 UYH131525:UYI131568 VID131525:VIE131568 VRZ131525:VSA131568 WBV131525:WBW131568 WLR131525:WLS131568 WVN131525:WVO131568 G197062:H197105 JB197061:JC197104 SX197061:SY197104 ACT197061:ACU197104 AMP197061:AMQ197104 AWL197061:AWM197104 BGH197061:BGI197104 BQD197061:BQE197104 BZZ197061:CAA197104 CJV197061:CJW197104 CTR197061:CTS197104 DDN197061:DDO197104 DNJ197061:DNK197104 DXF197061:DXG197104 EHB197061:EHC197104 EQX197061:EQY197104 FAT197061:FAU197104 FKP197061:FKQ197104 FUL197061:FUM197104 GEH197061:GEI197104 GOD197061:GOE197104 GXZ197061:GYA197104 HHV197061:HHW197104 HRR197061:HRS197104 IBN197061:IBO197104 ILJ197061:ILK197104 IVF197061:IVG197104 JFB197061:JFC197104 JOX197061:JOY197104 JYT197061:JYU197104 KIP197061:KIQ197104 KSL197061:KSM197104 LCH197061:LCI197104 LMD197061:LME197104 LVZ197061:LWA197104 MFV197061:MFW197104 MPR197061:MPS197104 MZN197061:MZO197104 NJJ197061:NJK197104 NTF197061:NTG197104 ODB197061:ODC197104 OMX197061:OMY197104 OWT197061:OWU197104 PGP197061:PGQ197104 PQL197061:PQM197104 QAH197061:QAI197104 QKD197061:QKE197104 QTZ197061:QUA197104 RDV197061:RDW197104 RNR197061:RNS197104 RXN197061:RXO197104 SHJ197061:SHK197104 SRF197061:SRG197104 TBB197061:TBC197104 TKX197061:TKY197104 TUT197061:TUU197104 UEP197061:UEQ197104 UOL197061:UOM197104 UYH197061:UYI197104 VID197061:VIE197104 VRZ197061:VSA197104 WBV197061:WBW197104 WLR197061:WLS197104 WVN197061:WVO197104 G262598:H262641 JB262597:JC262640 SX262597:SY262640 ACT262597:ACU262640 AMP262597:AMQ262640 AWL262597:AWM262640 BGH262597:BGI262640 BQD262597:BQE262640 BZZ262597:CAA262640 CJV262597:CJW262640 CTR262597:CTS262640 DDN262597:DDO262640 DNJ262597:DNK262640 DXF262597:DXG262640 EHB262597:EHC262640 EQX262597:EQY262640 FAT262597:FAU262640 FKP262597:FKQ262640 FUL262597:FUM262640 GEH262597:GEI262640 GOD262597:GOE262640 GXZ262597:GYA262640 HHV262597:HHW262640 HRR262597:HRS262640 IBN262597:IBO262640 ILJ262597:ILK262640 IVF262597:IVG262640 JFB262597:JFC262640 JOX262597:JOY262640 JYT262597:JYU262640 KIP262597:KIQ262640 KSL262597:KSM262640 LCH262597:LCI262640 LMD262597:LME262640 LVZ262597:LWA262640 MFV262597:MFW262640 MPR262597:MPS262640 MZN262597:MZO262640 NJJ262597:NJK262640 NTF262597:NTG262640 ODB262597:ODC262640 OMX262597:OMY262640 OWT262597:OWU262640 PGP262597:PGQ262640 PQL262597:PQM262640 QAH262597:QAI262640 QKD262597:QKE262640 QTZ262597:QUA262640 RDV262597:RDW262640 RNR262597:RNS262640 RXN262597:RXO262640 SHJ262597:SHK262640 SRF262597:SRG262640 TBB262597:TBC262640 TKX262597:TKY262640 TUT262597:TUU262640 UEP262597:UEQ262640 UOL262597:UOM262640 UYH262597:UYI262640 VID262597:VIE262640 VRZ262597:VSA262640 WBV262597:WBW262640 WLR262597:WLS262640 WVN262597:WVO262640 G328134:H328177 JB328133:JC328176 SX328133:SY328176 ACT328133:ACU328176 AMP328133:AMQ328176 AWL328133:AWM328176 BGH328133:BGI328176 BQD328133:BQE328176 BZZ328133:CAA328176 CJV328133:CJW328176 CTR328133:CTS328176 DDN328133:DDO328176 DNJ328133:DNK328176 DXF328133:DXG328176 EHB328133:EHC328176 EQX328133:EQY328176 FAT328133:FAU328176 FKP328133:FKQ328176 FUL328133:FUM328176 GEH328133:GEI328176 GOD328133:GOE328176 GXZ328133:GYA328176 HHV328133:HHW328176 HRR328133:HRS328176 IBN328133:IBO328176 ILJ328133:ILK328176 IVF328133:IVG328176 JFB328133:JFC328176 JOX328133:JOY328176 JYT328133:JYU328176 KIP328133:KIQ328176 KSL328133:KSM328176 LCH328133:LCI328176 LMD328133:LME328176 LVZ328133:LWA328176 MFV328133:MFW328176 MPR328133:MPS328176 MZN328133:MZO328176 NJJ328133:NJK328176 NTF328133:NTG328176 ODB328133:ODC328176 OMX328133:OMY328176 OWT328133:OWU328176 PGP328133:PGQ328176 PQL328133:PQM328176 QAH328133:QAI328176 QKD328133:QKE328176 QTZ328133:QUA328176 RDV328133:RDW328176 RNR328133:RNS328176 RXN328133:RXO328176 SHJ328133:SHK328176 SRF328133:SRG328176 TBB328133:TBC328176 TKX328133:TKY328176 TUT328133:TUU328176 UEP328133:UEQ328176 UOL328133:UOM328176 UYH328133:UYI328176 VID328133:VIE328176 VRZ328133:VSA328176 WBV328133:WBW328176 WLR328133:WLS328176 WVN328133:WVO328176 G393670:H393713 JB393669:JC393712 SX393669:SY393712 ACT393669:ACU393712 AMP393669:AMQ393712 AWL393669:AWM393712 BGH393669:BGI393712 BQD393669:BQE393712 BZZ393669:CAA393712 CJV393669:CJW393712 CTR393669:CTS393712 DDN393669:DDO393712 DNJ393669:DNK393712 DXF393669:DXG393712 EHB393669:EHC393712 EQX393669:EQY393712 FAT393669:FAU393712 FKP393669:FKQ393712 FUL393669:FUM393712 GEH393669:GEI393712 GOD393669:GOE393712 GXZ393669:GYA393712 HHV393669:HHW393712 HRR393669:HRS393712 IBN393669:IBO393712 ILJ393669:ILK393712 IVF393669:IVG393712 JFB393669:JFC393712 JOX393669:JOY393712 JYT393669:JYU393712 KIP393669:KIQ393712 KSL393669:KSM393712 LCH393669:LCI393712 LMD393669:LME393712 LVZ393669:LWA393712 MFV393669:MFW393712 MPR393669:MPS393712 MZN393669:MZO393712 NJJ393669:NJK393712 NTF393669:NTG393712 ODB393669:ODC393712 OMX393669:OMY393712 OWT393669:OWU393712 PGP393669:PGQ393712 PQL393669:PQM393712 QAH393669:QAI393712 QKD393669:QKE393712 QTZ393669:QUA393712 RDV393669:RDW393712 RNR393669:RNS393712 RXN393669:RXO393712 SHJ393669:SHK393712 SRF393669:SRG393712 TBB393669:TBC393712 TKX393669:TKY393712 TUT393669:TUU393712 UEP393669:UEQ393712 UOL393669:UOM393712 UYH393669:UYI393712 VID393669:VIE393712 VRZ393669:VSA393712 WBV393669:WBW393712 WLR393669:WLS393712 WVN393669:WVO393712 G459206:H459249 JB459205:JC459248 SX459205:SY459248 ACT459205:ACU459248 AMP459205:AMQ459248 AWL459205:AWM459248 BGH459205:BGI459248 BQD459205:BQE459248 BZZ459205:CAA459248 CJV459205:CJW459248 CTR459205:CTS459248 DDN459205:DDO459248 DNJ459205:DNK459248 DXF459205:DXG459248 EHB459205:EHC459248 EQX459205:EQY459248 FAT459205:FAU459248 FKP459205:FKQ459248 FUL459205:FUM459248 GEH459205:GEI459248 GOD459205:GOE459248 GXZ459205:GYA459248 HHV459205:HHW459248 HRR459205:HRS459248 IBN459205:IBO459248 ILJ459205:ILK459248 IVF459205:IVG459248 JFB459205:JFC459248 JOX459205:JOY459248 JYT459205:JYU459248 KIP459205:KIQ459248 KSL459205:KSM459248 LCH459205:LCI459248 LMD459205:LME459248 LVZ459205:LWA459248 MFV459205:MFW459248 MPR459205:MPS459248 MZN459205:MZO459248 NJJ459205:NJK459248 NTF459205:NTG459248 ODB459205:ODC459248 OMX459205:OMY459248 OWT459205:OWU459248 PGP459205:PGQ459248 PQL459205:PQM459248 QAH459205:QAI459248 QKD459205:QKE459248 QTZ459205:QUA459248 RDV459205:RDW459248 RNR459205:RNS459248 RXN459205:RXO459248 SHJ459205:SHK459248 SRF459205:SRG459248 TBB459205:TBC459248 TKX459205:TKY459248 TUT459205:TUU459248 UEP459205:UEQ459248 UOL459205:UOM459248 UYH459205:UYI459248 VID459205:VIE459248 VRZ459205:VSA459248 WBV459205:WBW459248 WLR459205:WLS459248 WVN459205:WVO459248 G524742:H524785 JB524741:JC524784 SX524741:SY524784 ACT524741:ACU524784 AMP524741:AMQ524784 AWL524741:AWM524784 BGH524741:BGI524784 BQD524741:BQE524784 BZZ524741:CAA524784 CJV524741:CJW524784 CTR524741:CTS524784 DDN524741:DDO524784 DNJ524741:DNK524784 DXF524741:DXG524784 EHB524741:EHC524784 EQX524741:EQY524784 FAT524741:FAU524784 FKP524741:FKQ524784 FUL524741:FUM524784 GEH524741:GEI524784 GOD524741:GOE524784 GXZ524741:GYA524784 HHV524741:HHW524784 HRR524741:HRS524784 IBN524741:IBO524784 ILJ524741:ILK524784 IVF524741:IVG524784 JFB524741:JFC524784 JOX524741:JOY524784 JYT524741:JYU524784 KIP524741:KIQ524784 KSL524741:KSM524784 LCH524741:LCI524784 LMD524741:LME524784 LVZ524741:LWA524784 MFV524741:MFW524784 MPR524741:MPS524784 MZN524741:MZO524784 NJJ524741:NJK524784 NTF524741:NTG524784 ODB524741:ODC524784 OMX524741:OMY524784 OWT524741:OWU524784 PGP524741:PGQ524784 PQL524741:PQM524784 QAH524741:QAI524784 QKD524741:QKE524784 QTZ524741:QUA524784 RDV524741:RDW524784 RNR524741:RNS524784 RXN524741:RXO524784 SHJ524741:SHK524784 SRF524741:SRG524784 TBB524741:TBC524784 TKX524741:TKY524784 TUT524741:TUU524784 UEP524741:UEQ524784 UOL524741:UOM524784 UYH524741:UYI524784 VID524741:VIE524784 VRZ524741:VSA524784 WBV524741:WBW524784 WLR524741:WLS524784 WVN524741:WVO524784 G590278:H590321 JB590277:JC590320 SX590277:SY590320 ACT590277:ACU590320 AMP590277:AMQ590320 AWL590277:AWM590320 BGH590277:BGI590320 BQD590277:BQE590320 BZZ590277:CAA590320 CJV590277:CJW590320 CTR590277:CTS590320 DDN590277:DDO590320 DNJ590277:DNK590320 DXF590277:DXG590320 EHB590277:EHC590320 EQX590277:EQY590320 FAT590277:FAU590320 FKP590277:FKQ590320 FUL590277:FUM590320 GEH590277:GEI590320 GOD590277:GOE590320 GXZ590277:GYA590320 HHV590277:HHW590320 HRR590277:HRS590320 IBN590277:IBO590320 ILJ590277:ILK590320 IVF590277:IVG590320 JFB590277:JFC590320 JOX590277:JOY590320 JYT590277:JYU590320 KIP590277:KIQ590320 KSL590277:KSM590320 LCH590277:LCI590320 LMD590277:LME590320 LVZ590277:LWA590320 MFV590277:MFW590320 MPR590277:MPS590320 MZN590277:MZO590320 NJJ590277:NJK590320 NTF590277:NTG590320 ODB590277:ODC590320 OMX590277:OMY590320 OWT590277:OWU590320 PGP590277:PGQ590320 PQL590277:PQM590320 QAH590277:QAI590320 QKD590277:QKE590320 QTZ590277:QUA590320 RDV590277:RDW590320 RNR590277:RNS590320 RXN590277:RXO590320 SHJ590277:SHK590320 SRF590277:SRG590320 TBB590277:TBC590320 TKX590277:TKY590320 TUT590277:TUU590320 UEP590277:UEQ590320 UOL590277:UOM590320 UYH590277:UYI590320 VID590277:VIE590320 VRZ590277:VSA590320 WBV590277:WBW590320 WLR590277:WLS590320 WVN590277:WVO590320 G655814:H655857 JB655813:JC655856 SX655813:SY655856 ACT655813:ACU655856 AMP655813:AMQ655856 AWL655813:AWM655856 BGH655813:BGI655856 BQD655813:BQE655856 BZZ655813:CAA655856 CJV655813:CJW655856 CTR655813:CTS655856 DDN655813:DDO655856 DNJ655813:DNK655856 DXF655813:DXG655856 EHB655813:EHC655856 EQX655813:EQY655856 FAT655813:FAU655856 FKP655813:FKQ655856 FUL655813:FUM655856 GEH655813:GEI655856 GOD655813:GOE655856 GXZ655813:GYA655856 HHV655813:HHW655856 HRR655813:HRS655856 IBN655813:IBO655856 ILJ655813:ILK655856 IVF655813:IVG655856 JFB655813:JFC655856 JOX655813:JOY655856 JYT655813:JYU655856 KIP655813:KIQ655856 KSL655813:KSM655856 LCH655813:LCI655856 LMD655813:LME655856 LVZ655813:LWA655856 MFV655813:MFW655856 MPR655813:MPS655856 MZN655813:MZO655856 NJJ655813:NJK655856 NTF655813:NTG655856 ODB655813:ODC655856 OMX655813:OMY655856 OWT655813:OWU655856 PGP655813:PGQ655856 PQL655813:PQM655856 QAH655813:QAI655856 QKD655813:QKE655856 QTZ655813:QUA655856 RDV655813:RDW655856 RNR655813:RNS655856 RXN655813:RXO655856 SHJ655813:SHK655856 SRF655813:SRG655856 TBB655813:TBC655856 TKX655813:TKY655856 TUT655813:TUU655856 UEP655813:UEQ655856 UOL655813:UOM655856 UYH655813:UYI655856 VID655813:VIE655856 VRZ655813:VSA655856 WBV655813:WBW655856 WLR655813:WLS655856 WVN655813:WVO655856 G721350:H721393 JB721349:JC721392 SX721349:SY721392 ACT721349:ACU721392 AMP721349:AMQ721392 AWL721349:AWM721392 BGH721349:BGI721392 BQD721349:BQE721392 BZZ721349:CAA721392 CJV721349:CJW721392 CTR721349:CTS721392 DDN721349:DDO721392 DNJ721349:DNK721392 DXF721349:DXG721392 EHB721349:EHC721392 EQX721349:EQY721392 FAT721349:FAU721392 FKP721349:FKQ721392 FUL721349:FUM721392 GEH721349:GEI721392 GOD721349:GOE721392 GXZ721349:GYA721392 HHV721349:HHW721392 HRR721349:HRS721392 IBN721349:IBO721392 ILJ721349:ILK721392 IVF721349:IVG721392 JFB721349:JFC721392 JOX721349:JOY721392 JYT721349:JYU721392 KIP721349:KIQ721392 KSL721349:KSM721392 LCH721349:LCI721392 LMD721349:LME721392 LVZ721349:LWA721392 MFV721349:MFW721392 MPR721349:MPS721392 MZN721349:MZO721392 NJJ721349:NJK721392 NTF721349:NTG721392 ODB721349:ODC721392 OMX721349:OMY721392 OWT721349:OWU721392 PGP721349:PGQ721392 PQL721349:PQM721392 QAH721349:QAI721392 QKD721349:QKE721392 QTZ721349:QUA721392 RDV721349:RDW721392 RNR721349:RNS721392 RXN721349:RXO721392 SHJ721349:SHK721392 SRF721349:SRG721392 TBB721349:TBC721392 TKX721349:TKY721392 TUT721349:TUU721392 UEP721349:UEQ721392 UOL721349:UOM721392 UYH721349:UYI721392 VID721349:VIE721392 VRZ721349:VSA721392 WBV721349:WBW721392 WLR721349:WLS721392 WVN721349:WVO721392 G786886:H786929 JB786885:JC786928 SX786885:SY786928 ACT786885:ACU786928 AMP786885:AMQ786928 AWL786885:AWM786928 BGH786885:BGI786928 BQD786885:BQE786928 BZZ786885:CAA786928 CJV786885:CJW786928 CTR786885:CTS786928 DDN786885:DDO786928 DNJ786885:DNK786928 DXF786885:DXG786928 EHB786885:EHC786928 EQX786885:EQY786928 FAT786885:FAU786928 FKP786885:FKQ786928 FUL786885:FUM786928 GEH786885:GEI786928 GOD786885:GOE786928 GXZ786885:GYA786928 HHV786885:HHW786928 HRR786885:HRS786928 IBN786885:IBO786928 ILJ786885:ILK786928 IVF786885:IVG786928 JFB786885:JFC786928 JOX786885:JOY786928 JYT786885:JYU786928 KIP786885:KIQ786928 KSL786885:KSM786928 LCH786885:LCI786928 LMD786885:LME786928 LVZ786885:LWA786928 MFV786885:MFW786928 MPR786885:MPS786928 MZN786885:MZO786928 NJJ786885:NJK786928 NTF786885:NTG786928 ODB786885:ODC786928 OMX786885:OMY786928 OWT786885:OWU786928 PGP786885:PGQ786928 PQL786885:PQM786928 QAH786885:QAI786928 QKD786885:QKE786928 QTZ786885:QUA786928 RDV786885:RDW786928 RNR786885:RNS786928 RXN786885:RXO786928 SHJ786885:SHK786928 SRF786885:SRG786928 TBB786885:TBC786928 TKX786885:TKY786928 TUT786885:TUU786928 UEP786885:UEQ786928 UOL786885:UOM786928 UYH786885:UYI786928 VID786885:VIE786928 VRZ786885:VSA786928 WBV786885:WBW786928 WLR786885:WLS786928 WVN786885:WVO786928 G852422:H852465 JB852421:JC852464 SX852421:SY852464 ACT852421:ACU852464 AMP852421:AMQ852464 AWL852421:AWM852464 BGH852421:BGI852464 BQD852421:BQE852464 BZZ852421:CAA852464 CJV852421:CJW852464 CTR852421:CTS852464 DDN852421:DDO852464 DNJ852421:DNK852464 DXF852421:DXG852464 EHB852421:EHC852464 EQX852421:EQY852464 FAT852421:FAU852464 FKP852421:FKQ852464 FUL852421:FUM852464 GEH852421:GEI852464 GOD852421:GOE852464 GXZ852421:GYA852464 HHV852421:HHW852464 HRR852421:HRS852464 IBN852421:IBO852464 ILJ852421:ILK852464 IVF852421:IVG852464 JFB852421:JFC852464 JOX852421:JOY852464 JYT852421:JYU852464 KIP852421:KIQ852464 KSL852421:KSM852464 LCH852421:LCI852464 LMD852421:LME852464 LVZ852421:LWA852464 MFV852421:MFW852464 MPR852421:MPS852464 MZN852421:MZO852464 NJJ852421:NJK852464 NTF852421:NTG852464 ODB852421:ODC852464 OMX852421:OMY852464 OWT852421:OWU852464 PGP852421:PGQ852464 PQL852421:PQM852464 QAH852421:QAI852464 QKD852421:QKE852464 QTZ852421:QUA852464 RDV852421:RDW852464 RNR852421:RNS852464 RXN852421:RXO852464 SHJ852421:SHK852464 SRF852421:SRG852464 TBB852421:TBC852464 TKX852421:TKY852464 TUT852421:TUU852464 UEP852421:UEQ852464 UOL852421:UOM852464 UYH852421:UYI852464 VID852421:VIE852464 VRZ852421:VSA852464 WBV852421:WBW852464 WLR852421:WLS852464 WVN852421:WVO852464 G917958:H918001 JB917957:JC918000 SX917957:SY918000 ACT917957:ACU918000 AMP917957:AMQ918000 AWL917957:AWM918000 BGH917957:BGI918000 BQD917957:BQE918000 BZZ917957:CAA918000 CJV917957:CJW918000 CTR917957:CTS918000 DDN917957:DDO918000 DNJ917957:DNK918000 DXF917957:DXG918000 EHB917957:EHC918000 EQX917957:EQY918000 FAT917957:FAU918000 FKP917957:FKQ918000 FUL917957:FUM918000 GEH917957:GEI918000 GOD917957:GOE918000 GXZ917957:GYA918000 HHV917957:HHW918000 HRR917957:HRS918000 IBN917957:IBO918000 ILJ917957:ILK918000 IVF917957:IVG918000 JFB917957:JFC918000 JOX917957:JOY918000 JYT917957:JYU918000 KIP917957:KIQ918000 KSL917957:KSM918000 LCH917957:LCI918000 LMD917957:LME918000 LVZ917957:LWA918000 MFV917957:MFW918000 MPR917957:MPS918000 MZN917957:MZO918000 NJJ917957:NJK918000 NTF917957:NTG918000 ODB917957:ODC918000 OMX917957:OMY918000 OWT917957:OWU918000 PGP917957:PGQ918000 PQL917957:PQM918000 QAH917957:QAI918000 QKD917957:QKE918000 QTZ917957:QUA918000 RDV917957:RDW918000 RNR917957:RNS918000 RXN917957:RXO918000 SHJ917957:SHK918000 SRF917957:SRG918000 TBB917957:TBC918000 TKX917957:TKY918000 TUT917957:TUU918000 UEP917957:UEQ918000 UOL917957:UOM918000 UYH917957:UYI918000 VID917957:VIE918000 VRZ917957:VSA918000 WBV917957:WBW918000 WLR917957:WLS918000 WVN917957:WVO918000 G983494:H983537 JB983493:JC983536 SX983493:SY983536 ACT983493:ACU983536 AMP983493:AMQ983536 AWL983493:AWM983536 BGH983493:BGI983536 BQD983493:BQE983536 BZZ983493:CAA983536 CJV983493:CJW983536 CTR983493:CTS983536 DDN983493:DDO983536 DNJ983493:DNK983536 DXF983493:DXG983536 EHB983493:EHC983536 EQX983493:EQY983536 FAT983493:FAU983536 FKP983493:FKQ983536 FUL983493:FUM983536 GEH983493:GEI983536 GOD983493:GOE983536 GXZ983493:GYA983536 HHV983493:HHW983536 HRR983493:HRS983536 IBN983493:IBO983536 ILJ983493:ILK983536 IVF983493:IVG983536 JFB983493:JFC983536 JOX983493:JOY983536 JYT983493:JYU983536 KIP983493:KIQ983536 KSL983493:KSM983536 LCH983493:LCI983536 LMD983493:LME983536 LVZ983493:LWA983536 MFV983493:MFW983536 MPR983493:MPS983536 MZN983493:MZO983536 NJJ983493:NJK983536 NTF983493:NTG983536 ODB983493:ODC983536 OMX983493:OMY983536 OWT983493:OWU983536 PGP983493:PGQ983536 PQL983493:PQM983536 QAH983493:QAI983536 QKD983493:QKE983536 QTZ983493:QUA983536 RDV983493:RDW983536 RNR983493:RNS983536 RXN983493:RXO983536 SHJ983493:SHK983536 SRF983493:SRG983536 TBB983493:TBC983536 TKX983493:TKY983536 TUT983493:TUU983536 UEP983493:UEQ983536 UOL983493:UOM983536 UYH983493:UYI983536 VID983493:VIE983536 VRZ983493:VSA983536 WBV983493:WBW983536 WLR983493:WLS983536 WVN983493:WVO983536 WLR365:WLS381 G66089:H66168 JB66088:JC66167 SX66088:SY66167 ACT66088:ACU66167 AMP66088:AMQ66167 AWL66088:AWM66167 BGH66088:BGI66167 BQD66088:BQE66167 BZZ66088:CAA66167 CJV66088:CJW66167 CTR66088:CTS66167 DDN66088:DDO66167 DNJ66088:DNK66167 DXF66088:DXG66167 EHB66088:EHC66167 EQX66088:EQY66167 FAT66088:FAU66167 FKP66088:FKQ66167 FUL66088:FUM66167 GEH66088:GEI66167 GOD66088:GOE66167 GXZ66088:GYA66167 HHV66088:HHW66167 HRR66088:HRS66167 IBN66088:IBO66167 ILJ66088:ILK66167 IVF66088:IVG66167 JFB66088:JFC66167 JOX66088:JOY66167 JYT66088:JYU66167 KIP66088:KIQ66167 KSL66088:KSM66167 LCH66088:LCI66167 LMD66088:LME66167 LVZ66088:LWA66167 MFV66088:MFW66167 MPR66088:MPS66167 MZN66088:MZO66167 NJJ66088:NJK66167 NTF66088:NTG66167 ODB66088:ODC66167 OMX66088:OMY66167 OWT66088:OWU66167 PGP66088:PGQ66167 PQL66088:PQM66167 QAH66088:QAI66167 QKD66088:QKE66167 QTZ66088:QUA66167 RDV66088:RDW66167 RNR66088:RNS66167 RXN66088:RXO66167 SHJ66088:SHK66167 SRF66088:SRG66167 TBB66088:TBC66167 TKX66088:TKY66167 TUT66088:TUU66167 UEP66088:UEQ66167 UOL66088:UOM66167 UYH66088:UYI66167 VID66088:VIE66167 VRZ66088:VSA66167 WBV66088:WBW66167 WLR66088:WLS66167 WVN66088:WVO66167 G131625:H131704 JB131624:JC131703 SX131624:SY131703 ACT131624:ACU131703 AMP131624:AMQ131703 AWL131624:AWM131703 BGH131624:BGI131703 BQD131624:BQE131703 BZZ131624:CAA131703 CJV131624:CJW131703 CTR131624:CTS131703 DDN131624:DDO131703 DNJ131624:DNK131703 DXF131624:DXG131703 EHB131624:EHC131703 EQX131624:EQY131703 FAT131624:FAU131703 FKP131624:FKQ131703 FUL131624:FUM131703 GEH131624:GEI131703 GOD131624:GOE131703 GXZ131624:GYA131703 HHV131624:HHW131703 HRR131624:HRS131703 IBN131624:IBO131703 ILJ131624:ILK131703 IVF131624:IVG131703 JFB131624:JFC131703 JOX131624:JOY131703 JYT131624:JYU131703 KIP131624:KIQ131703 KSL131624:KSM131703 LCH131624:LCI131703 LMD131624:LME131703 LVZ131624:LWA131703 MFV131624:MFW131703 MPR131624:MPS131703 MZN131624:MZO131703 NJJ131624:NJK131703 NTF131624:NTG131703 ODB131624:ODC131703 OMX131624:OMY131703 OWT131624:OWU131703 PGP131624:PGQ131703 PQL131624:PQM131703 QAH131624:QAI131703 QKD131624:QKE131703 QTZ131624:QUA131703 RDV131624:RDW131703 RNR131624:RNS131703 RXN131624:RXO131703 SHJ131624:SHK131703 SRF131624:SRG131703 TBB131624:TBC131703 TKX131624:TKY131703 TUT131624:TUU131703 UEP131624:UEQ131703 UOL131624:UOM131703 UYH131624:UYI131703 VID131624:VIE131703 VRZ131624:VSA131703 WBV131624:WBW131703 WLR131624:WLS131703 WVN131624:WVO131703 G197161:H197240 JB197160:JC197239 SX197160:SY197239 ACT197160:ACU197239 AMP197160:AMQ197239 AWL197160:AWM197239 BGH197160:BGI197239 BQD197160:BQE197239 BZZ197160:CAA197239 CJV197160:CJW197239 CTR197160:CTS197239 DDN197160:DDO197239 DNJ197160:DNK197239 DXF197160:DXG197239 EHB197160:EHC197239 EQX197160:EQY197239 FAT197160:FAU197239 FKP197160:FKQ197239 FUL197160:FUM197239 GEH197160:GEI197239 GOD197160:GOE197239 GXZ197160:GYA197239 HHV197160:HHW197239 HRR197160:HRS197239 IBN197160:IBO197239 ILJ197160:ILK197239 IVF197160:IVG197239 JFB197160:JFC197239 JOX197160:JOY197239 JYT197160:JYU197239 KIP197160:KIQ197239 KSL197160:KSM197239 LCH197160:LCI197239 LMD197160:LME197239 LVZ197160:LWA197239 MFV197160:MFW197239 MPR197160:MPS197239 MZN197160:MZO197239 NJJ197160:NJK197239 NTF197160:NTG197239 ODB197160:ODC197239 OMX197160:OMY197239 OWT197160:OWU197239 PGP197160:PGQ197239 PQL197160:PQM197239 QAH197160:QAI197239 QKD197160:QKE197239 QTZ197160:QUA197239 RDV197160:RDW197239 RNR197160:RNS197239 RXN197160:RXO197239 SHJ197160:SHK197239 SRF197160:SRG197239 TBB197160:TBC197239 TKX197160:TKY197239 TUT197160:TUU197239 UEP197160:UEQ197239 UOL197160:UOM197239 UYH197160:UYI197239 VID197160:VIE197239 VRZ197160:VSA197239 WBV197160:WBW197239 WLR197160:WLS197239 WVN197160:WVO197239 G262697:H262776 JB262696:JC262775 SX262696:SY262775 ACT262696:ACU262775 AMP262696:AMQ262775 AWL262696:AWM262775 BGH262696:BGI262775 BQD262696:BQE262775 BZZ262696:CAA262775 CJV262696:CJW262775 CTR262696:CTS262775 DDN262696:DDO262775 DNJ262696:DNK262775 DXF262696:DXG262775 EHB262696:EHC262775 EQX262696:EQY262775 FAT262696:FAU262775 FKP262696:FKQ262775 FUL262696:FUM262775 GEH262696:GEI262775 GOD262696:GOE262775 GXZ262696:GYA262775 HHV262696:HHW262775 HRR262696:HRS262775 IBN262696:IBO262775 ILJ262696:ILK262775 IVF262696:IVG262775 JFB262696:JFC262775 JOX262696:JOY262775 JYT262696:JYU262775 KIP262696:KIQ262775 KSL262696:KSM262775 LCH262696:LCI262775 LMD262696:LME262775 LVZ262696:LWA262775 MFV262696:MFW262775 MPR262696:MPS262775 MZN262696:MZO262775 NJJ262696:NJK262775 NTF262696:NTG262775 ODB262696:ODC262775 OMX262696:OMY262775 OWT262696:OWU262775 PGP262696:PGQ262775 PQL262696:PQM262775 QAH262696:QAI262775 QKD262696:QKE262775 QTZ262696:QUA262775 RDV262696:RDW262775 RNR262696:RNS262775 RXN262696:RXO262775 SHJ262696:SHK262775 SRF262696:SRG262775 TBB262696:TBC262775 TKX262696:TKY262775 TUT262696:TUU262775 UEP262696:UEQ262775 UOL262696:UOM262775 UYH262696:UYI262775 VID262696:VIE262775 VRZ262696:VSA262775 WBV262696:WBW262775 WLR262696:WLS262775 WVN262696:WVO262775 G328233:H328312 JB328232:JC328311 SX328232:SY328311 ACT328232:ACU328311 AMP328232:AMQ328311 AWL328232:AWM328311 BGH328232:BGI328311 BQD328232:BQE328311 BZZ328232:CAA328311 CJV328232:CJW328311 CTR328232:CTS328311 DDN328232:DDO328311 DNJ328232:DNK328311 DXF328232:DXG328311 EHB328232:EHC328311 EQX328232:EQY328311 FAT328232:FAU328311 FKP328232:FKQ328311 FUL328232:FUM328311 GEH328232:GEI328311 GOD328232:GOE328311 GXZ328232:GYA328311 HHV328232:HHW328311 HRR328232:HRS328311 IBN328232:IBO328311 ILJ328232:ILK328311 IVF328232:IVG328311 JFB328232:JFC328311 JOX328232:JOY328311 JYT328232:JYU328311 KIP328232:KIQ328311 KSL328232:KSM328311 LCH328232:LCI328311 LMD328232:LME328311 LVZ328232:LWA328311 MFV328232:MFW328311 MPR328232:MPS328311 MZN328232:MZO328311 NJJ328232:NJK328311 NTF328232:NTG328311 ODB328232:ODC328311 OMX328232:OMY328311 OWT328232:OWU328311 PGP328232:PGQ328311 PQL328232:PQM328311 QAH328232:QAI328311 QKD328232:QKE328311 QTZ328232:QUA328311 RDV328232:RDW328311 RNR328232:RNS328311 RXN328232:RXO328311 SHJ328232:SHK328311 SRF328232:SRG328311 TBB328232:TBC328311 TKX328232:TKY328311 TUT328232:TUU328311 UEP328232:UEQ328311 UOL328232:UOM328311 UYH328232:UYI328311 VID328232:VIE328311 VRZ328232:VSA328311 WBV328232:WBW328311 WLR328232:WLS328311 WVN328232:WVO328311 G393769:H393848 JB393768:JC393847 SX393768:SY393847 ACT393768:ACU393847 AMP393768:AMQ393847 AWL393768:AWM393847 BGH393768:BGI393847 BQD393768:BQE393847 BZZ393768:CAA393847 CJV393768:CJW393847 CTR393768:CTS393847 DDN393768:DDO393847 DNJ393768:DNK393847 DXF393768:DXG393847 EHB393768:EHC393847 EQX393768:EQY393847 FAT393768:FAU393847 FKP393768:FKQ393847 FUL393768:FUM393847 GEH393768:GEI393847 GOD393768:GOE393847 GXZ393768:GYA393847 HHV393768:HHW393847 HRR393768:HRS393847 IBN393768:IBO393847 ILJ393768:ILK393847 IVF393768:IVG393847 JFB393768:JFC393847 JOX393768:JOY393847 JYT393768:JYU393847 KIP393768:KIQ393847 KSL393768:KSM393847 LCH393768:LCI393847 LMD393768:LME393847 LVZ393768:LWA393847 MFV393768:MFW393847 MPR393768:MPS393847 MZN393768:MZO393847 NJJ393768:NJK393847 NTF393768:NTG393847 ODB393768:ODC393847 OMX393768:OMY393847 OWT393768:OWU393847 PGP393768:PGQ393847 PQL393768:PQM393847 QAH393768:QAI393847 QKD393768:QKE393847 QTZ393768:QUA393847 RDV393768:RDW393847 RNR393768:RNS393847 RXN393768:RXO393847 SHJ393768:SHK393847 SRF393768:SRG393847 TBB393768:TBC393847 TKX393768:TKY393847 TUT393768:TUU393847 UEP393768:UEQ393847 UOL393768:UOM393847 UYH393768:UYI393847 VID393768:VIE393847 VRZ393768:VSA393847 WBV393768:WBW393847 WLR393768:WLS393847 WVN393768:WVO393847 G459305:H459384 JB459304:JC459383 SX459304:SY459383 ACT459304:ACU459383 AMP459304:AMQ459383 AWL459304:AWM459383 BGH459304:BGI459383 BQD459304:BQE459383 BZZ459304:CAA459383 CJV459304:CJW459383 CTR459304:CTS459383 DDN459304:DDO459383 DNJ459304:DNK459383 DXF459304:DXG459383 EHB459304:EHC459383 EQX459304:EQY459383 FAT459304:FAU459383 FKP459304:FKQ459383 FUL459304:FUM459383 GEH459304:GEI459383 GOD459304:GOE459383 GXZ459304:GYA459383 HHV459304:HHW459383 HRR459304:HRS459383 IBN459304:IBO459383 ILJ459304:ILK459383 IVF459304:IVG459383 JFB459304:JFC459383 JOX459304:JOY459383 JYT459304:JYU459383 KIP459304:KIQ459383 KSL459304:KSM459383 LCH459304:LCI459383 LMD459304:LME459383 LVZ459304:LWA459383 MFV459304:MFW459383 MPR459304:MPS459383 MZN459304:MZO459383 NJJ459304:NJK459383 NTF459304:NTG459383 ODB459304:ODC459383 OMX459304:OMY459383 OWT459304:OWU459383 PGP459304:PGQ459383 PQL459304:PQM459383 QAH459304:QAI459383 QKD459304:QKE459383 QTZ459304:QUA459383 RDV459304:RDW459383 RNR459304:RNS459383 RXN459304:RXO459383 SHJ459304:SHK459383 SRF459304:SRG459383 TBB459304:TBC459383 TKX459304:TKY459383 TUT459304:TUU459383 UEP459304:UEQ459383 UOL459304:UOM459383 UYH459304:UYI459383 VID459304:VIE459383 VRZ459304:VSA459383 WBV459304:WBW459383 WLR459304:WLS459383 WVN459304:WVO459383 G524841:H524920 JB524840:JC524919 SX524840:SY524919 ACT524840:ACU524919 AMP524840:AMQ524919 AWL524840:AWM524919 BGH524840:BGI524919 BQD524840:BQE524919 BZZ524840:CAA524919 CJV524840:CJW524919 CTR524840:CTS524919 DDN524840:DDO524919 DNJ524840:DNK524919 DXF524840:DXG524919 EHB524840:EHC524919 EQX524840:EQY524919 FAT524840:FAU524919 FKP524840:FKQ524919 FUL524840:FUM524919 GEH524840:GEI524919 GOD524840:GOE524919 GXZ524840:GYA524919 HHV524840:HHW524919 HRR524840:HRS524919 IBN524840:IBO524919 ILJ524840:ILK524919 IVF524840:IVG524919 JFB524840:JFC524919 JOX524840:JOY524919 JYT524840:JYU524919 KIP524840:KIQ524919 KSL524840:KSM524919 LCH524840:LCI524919 LMD524840:LME524919 LVZ524840:LWA524919 MFV524840:MFW524919 MPR524840:MPS524919 MZN524840:MZO524919 NJJ524840:NJK524919 NTF524840:NTG524919 ODB524840:ODC524919 OMX524840:OMY524919 OWT524840:OWU524919 PGP524840:PGQ524919 PQL524840:PQM524919 QAH524840:QAI524919 QKD524840:QKE524919 QTZ524840:QUA524919 RDV524840:RDW524919 RNR524840:RNS524919 RXN524840:RXO524919 SHJ524840:SHK524919 SRF524840:SRG524919 TBB524840:TBC524919 TKX524840:TKY524919 TUT524840:TUU524919 UEP524840:UEQ524919 UOL524840:UOM524919 UYH524840:UYI524919 VID524840:VIE524919 VRZ524840:VSA524919 WBV524840:WBW524919 WLR524840:WLS524919 WVN524840:WVO524919 G590377:H590456 JB590376:JC590455 SX590376:SY590455 ACT590376:ACU590455 AMP590376:AMQ590455 AWL590376:AWM590455 BGH590376:BGI590455 BQD590376:BQE590455 BZZ590376:CAA590455 CJV590376:CJW590455 CTR590376:CTS590455 DDN590376:DDO590455 DNJ590376:DNK590455 DXF590376:DXG590455 EHB590376:EHC590455 EQX590376:EQY590455 FAT590376:FAU590455 FKP590376:FKQ590455 FUL590376:FUM590455 GEH590376:GEI590455 GOD590376:GOE590455 GXZ590376:GYA590455 HHV590376:HHW590455 HRR590376:HRS590455 IBN590376:IBO590455 ILJ590376:ILK590455 IVF590376:IVG590455 JFB590376:JFC590455 JOX590376:JOY590455 JYT590376:JYU590455 KIP590376:KIQ590455 KSL590376:KSM590455 LCH590376:LCI590455 LMD590376:LME590455 LVZ590376:LWA590455 MFV590376:MFW590455 MPR590376:MPS590455 MZN590376:MZO590455 NJJ590376:NJK590455 NTF590376:NTG590455 ODB590376:ODC590455 OMX590376:OMY590455 OWT590376:OWU590455 PGP590376:PGQ590455 PQL590376:PQM590455 QAH590376:QAI590455 QKD590376:QKE590455 QTZ590376:QUA590455 RDV590376:RDW590455 RNR590376:RNS590455 RXN590376:RXO590455 SHJ590376:SHK590455 SRF590376:SRG590455 TBB590376:TBC590455 TKX590376:TKY590455 TUT590376:TUU590455 UEP590376:UEQ590455 UOL590376:UOM590455 UYH590376:UYI590455 VID590376:VIE590455 VRZ590376:VSA590455 WBV590376:WBW590455 WLR590376:WLS590455 WVN590376:WVO590455 G655913:H655992 JB655912:JC655991 SX655912:SY655991 ACT655912:ACU655991 AMP655912:AMQ655991 AWL655912:AWM655991 BGH655912:BGI655991 BQD655912:BQE655991 BZZ655912:CAA655991 CJV655912:CJW655991 CTR655912:CTS655991 DDN655912:DDO655991 DNJ655912:DNK655991 DXF655912:DXG655991 EHB655912:EHC655991 EQX655912:EQY655991 FAT655912:FAU655991 FKP655912:FKQ655991 FUL655912:FUM655991 GEH655912:GEI655991 GOD655912:GOE655991 GXZ655912:GYA655991 HHV655912:HHW655991 HRR655912:HRS655991 IBN655912:IBO655991 ILJ655912:ILK655991 IVF655912:IVG655991 JFB655912:JFC655991 JOX655912:JOY655991 JYT655912:JYU655991 KIP655912:KIQ655991 KSL655912:KSM655991 LCH655912:LCI655991 LMD655912:LME655991 LVZ655912:LWA655991 MFV655912:MFW655991 MPR655912:MPS655991 MZN655912:MZO655991 NJJ655912:NJK655991 NTF655912:NTG655991 ODB655912:ODC655991 OMX655912:OMY655991 OWT655912:OWU655991 PGP655912:PGQ655991 PQL655912:PQM655991 QAH655912:QAI655991 QKD655912:QKE655991 QTZ655912:QUA655991 RDV655912:RDW655991 RNR655912:RNS655991 RXN655912:RXO655991 SHJ655912:SHK655991 SRF655912:SRG655991 TBB655912:TBC655991 TKX655912:TKY655991 TUT655912:TUU655991 UEP655912:UEQ655991 UOL655912:UOM655991 UYH655912:UYI655991 VID655912:VIE655991 VRZ655912:VSA655991 WBV655912:WBW655991 WLR655912:WLS655991 WVN655912:WVO655991 G721449:H721528 JB721448:JC721527 SX721448:SY721527 ACT721448:ACU721527 AMP721448:AMQ721527 AWL721448:AWM721527 BGH721448:BGI721527 BQD721448:BQE721527 BZZ721448:CAA721527 CJV721448:CJW721527 CTR721448:CTS721527 DDN721448:DDO721527 DNJ721448:DNK721527 DXF721448:DXG721527 EHB721448:EHC721527 EQX721448:EQY721527 FAT721448:FAU721527 FKP721448:FKQ721527 FUL721448:FUM721527 GEH721448:GEI721527 GOD721448:GOE721527 GXZ721448:GYA721527 HHV721448:HHW721527 HRR721448:HRS721527 IBN721448:IBO721527 ILJ721448:ILK721527 IVF721448:IVG721527 JFB721448:JFC721527 JOX721448:JOY721527 JYT721448:JYU721527 KIP721448:KIQ721527 KSL721448:KSM721527 LCH721448:LCI721527 LMD721448:LME721527 LVZ721448:LWA721527 MFV721448:MFW721527 MPR721448:MPS721527 MZN721448:MZO721527 NJJ721448:NJK721527 NTF721448:NTG721527 ODB721448:ODC721527 OMX721448:OMY721527 OWT721448:OWU721527 PGP721448:PGQ721527 PQL721448:PQM721527 QAH721448:QAI721527 QKD721448:QKE721527 QTZ721448:QUA721527 RDV721448:RDW721527 RNR721448:RNS721527 RXN721448:RXO721527 SHJ721448:SHK721527 SRF721448:SRG721527 TBB721448:TBC721527 TKX721448:TKY721527 TUT721448:TUU721527 UEP721448:UEQ721527 UOL721448:UOM721527 UYH721448:UYI721527 VID721448:VIE721527 VRZ721448:VSA721527 WBV721448:WBW721527 WLR721448:WLS721527 WVN721448:WVO721527 G786985:H787064 JB786984:JC787063 SX786984:SY787063 ACT786984:ACU787063 AMP786984:AMQ787063 AWL786984:AWM787063 BGH786984:BGI787063 BQD786984:BQE787063 BZZ786984:CAA787063 CJV786984:CJW787063 CTR786984:CTS787063 DDN786984:DDO787063 DNJ786984:DNK787063 DXF786984:DXG787063 EHB786984:EHC787063 EQX786984:EQY787063 FAT786984:FAU787063 FKP786984:FKQ787063 FUL786984:FUM787063 GEH786984:GEI787063 GOD786984:GOE787063 GXZ786984:GYA787063 HHV786984:HHW787063 HRR786984:HRS787063 IBN786984:IBO787063 ILJ786984:ILK787063 IVF786984:IVG787063 JFB786984:JFC787063 JOX786984:JOY787063 JYT786984:JYU787063 KIP786984:KIQ787063 KSL786984:KSM787063 LCH786984:LCI787063 LMD786984:LME787063 LVZ786984:LWA787063 MFV786984:MFW787063 MPR786984:MPS787063 MZN786984:MZO787063 NJJ786984:NJK787063 NTF786984:NTG787063 ODB786984:ODC787063 OMX786984:OMY787063 OWT786984:OWU787063 PGP786984:PGQ787063 PQL786984:PQM787063 QAH786984:QAI787063 QKD786984:QKE787063 QTZ786984:QUA787063 RDV786984:RDW787063 RNR786984:RNS787063 RXN786984:RXO787063 SHJ786984:SHK787063 SRF786984:SRG787063 TBB786984:TBC787063 TKX786984:TKY787063 TUT786984:TUU787063 UEP786984:UEQ787063 UOL786984:UOM787063 UYH786984:UYI787063 VID786984:VIE787063 VRZ786984:VSA787063 WBV786984:WBW787063 WLR786984:WLS787063 WVN786984:WVO787063 G852521:H852600 JB852520:JC852599 SX852520:SY852599 ACT852520:ACU852599 AMP852520:AMQ852599 AWL852520:AWM852599 BGH852520:BGI852599 BQD852520:BQE852599 BZZ852520:CAA852599 CJV852520:CJW852599 CTR852520:CTS852599 DDN852520:DDO852599 DNJ852520:DNK852599 DXF852520:DXG852599 EHB852520:EHC852599 EQX852520:EQY852599 FAT852520:FAU852599 FKP852520:FKQ852599 FUL852520:FUM852599 GEH852520:GEI852599 GOD852520:GOE852599 GXZ852520:GYA852599 HHV852520:HHW852599 HRR852520:HRS852599 IBN852520:IBO852599 ILJ852520:ILK852599 IVF852520:IVG852599 JFB852520:JFC852599 JOX852520:JOY852599 JYT852520:JYU852599 KIP852520:KIQ852599 KSL852520:KSM852599 LCH852520:LCI852599 LMD852520:LME852599 LVZ852520:LWA852599 MFV852520:MFW852599 MPR852520:MPS852599 MZN852520:MZO852599 NJJ852520:NJK852599 NTF852520:NTG852599 ODB852520:ODC852599 OMX852520:OMY852599 OWT852520:OWU852599 PGP852520:PGQ852599 PQL852520:PQM852599 QAH852520:QAI852599 QKD852520:QKE852599 QTZ852520:QUA852599 RDV852520:RDW852599 RNR852520:RNS852599 RXN852520:RXO852599 SHJ852520:SHK852599 SRF852520:SRG852599 TBB852520:TBC852599 TKX852520:TKY852599 TUT852520:TUU852599 UEP852520:UEQ852599 UOL852520:UOM852599 UYH852520:UYI852599 VID852520:VIE852599 VRZ852520:VSA852599 WBV852520:WBW852599 WLR852520:WLS852599 WVN852520:WVO852599 G918057:H918136 JB918056:JC918135 SX918056:SY918135 ACT918056:ACU918135 AMP918056:AMQ918135 AWL918056:AWM918135 BGH918056:BGI918135 BQD918056:BQE918135 BZZ918056:CAA918135 CJV918056:CJW918135 CTR918056:CTS918135 DDN918056:DDO918135 DNJ918056:DNK918135 DXF918056:DXG918135 EHB918056:EHC918135 EQX918056:EQY918135 FAT918056:FAU918135 FKP918056:FKQ918135 FUL918056:FUM918135 GEH918056:GEI918135 GOD918056:GOE918135 GXZ918056:GYA918135 HHV918056:HHW918135 HRR918056:HRS918135 IBN918056:IBO918135 ILJ918056:ILK918135 IVF918056:IVG918135 JFB918056:JFC918135 JOX918056:JOY918135 JYT918056:JYU918135 KIP918056:KIQ918135 KSL918056:KSM918135 LCH918056:LCI918135 LMD918056:LME918135 LVZ918056:LWA918135 MFV918056:MFW918135 MPR918056:MPS918135 MZN918056:MZO918135 NJJ918056:NJK918135 NTF918056:NTG918135 ODB918056:ODC918135 OMX918056:OMY918135 OWT918056:OWU918135 PGP918056:PGQ918135 PQL918056:PQM918135 QAH918056:QAI918135 QKD918056:QKE918135 QTZ918056:QUA918135 RDV918056:RDW918135 RNR918056:RNS918135 RXN918056:RXO918135 SHJ918056:SHK918135 SRF918056:SRG918135 TBB918056:TBC918135 TKX918056:TKY918135 TUT918056:TUU918135 UEP918056:UEQ918135 UOL918056:UOM918135 UYH918056:UYI918135 VID918056:VIE918135 VRZ918056:VSA918135 WBV918056:WBW918135 WLR918056:WLS918135 WVN918056:WVO918135 G983593:H983672 JB983592:JC983671 SX983592:SY983671 ACT983592:ACU983671 AMP983592:AMQ983671 AWL983592:AWM983671 BGH983592:BGI983671 BQD983592:BQE983671 BZZ983592:CAA983671 CJV983592:CJW983671 CTR983592:CTS983671 DDN983592:DDO983671 DNJ983592:DNK983671 DXF983592:DXG983671 EHB983592:EHC983671 EQX983592:EQY983671 FAT983592:FAU983671 FKP983592:FKQ983671 FUL983592:FUM983671 GEH983592:GEI983671 GOD983592:GOE983671 GXZ983592:GYA983671 HHV983592:HHW983671 HRR983592:HRS983671 IBN983592:IBO983671 ILJ983592:ILK983671 IVF983592:IVG983671 JFB983592:JFC983671 JOX983592:JOY983671 JYT983592:JYU983671 KIP983592:KIQ983671 KSL983592:KSM983671 LCH983592:LCI983671 LMD983592:LME983671 LVZ983592:LWA983671 MFV983592:MFW983671 MPR983592:MPS983671 MZN983592:MZO983671 NJJ983592:NJK983671 NTF983592:NTG983671 ODB983592:ODC983671 OMX983592:OMY983671 OWT983592:OWU983671 PGP983592:PGQ983671 PQL983592:PQM983671 QAH983592:QAI983671 QKD983592:QKE983671 QTZ983592:QUA983671 RDV983592:RDW983671 RNR983592:RNS983671 RXN983592:RXO983671 SHJ983592:SHK983671 SRF983592:SRG983671 TBB983592:TBC983671 TKX983592:TKY983671 TUT983592:TUU983671 UEP983592:UEQ983671 UOL983592:UOM983671 UYH983592:UYI983671 VID983592:VIE983671 VRZ983592:VSA983671 WBV983592:WBW983671 WLR983592:WLS983671 WBV365:WBW381 VRZ365:VSA381 VID365:VIE381 UYH365:UYI381 UOL365:UOM381 UEP365:UEQ381 TUT365:TUU381 TKX365:TKY381 TBB365:TBC381 SRF365:SRG381 SHJ365:SHK381 RXN365:RXO381 RNR365:RNS381 RDV365:RDW381 QTZ365:QUA381 QKD365:QKE381 QAH365:QAI381 PQL365:PQM381 PGP365:PGQ381 OWT365:OWU381 OMX365:OMY381 ODB365:ODC381 NTF365:NTG381 NJJ365:NJK381 MZN365:MZO381 MPR365:MPS381 MFV365:MFW381 LVZ365:LWA381 LMD365:LME381 LCH365:LCI381 KSL365:KSM381 KIP365:KIQ381 JYT365:JYU381 JOX365:JOY381 JFB365:JFC381 IVF365:IVG381 ILJ365:ILK381 IBN365:IBO381 HRR365:HRS381 HHV365:HHW381 GXZ365:GYA381 GOD365:GOE381 GEH365:GEI381 FUL365:FUM381 FKP365:FKQ381 FAT365:FAU381 EQX365:EQY381 EHB365:EHC381 DXF365:DXG381 DNJ365:DNK381 DDN365:DDO381 CTR365:CTS381 CJV365:CJW381 BZZ365:CAA381 BQD365:BQE381 BGH365:BGI381 AWL365:AWM381 AMP365:AMQ381 ACT365:ACU381 SX365:SY381 JB365:JC381 G365:H381 JB224:JC243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65:WVO381 JB299:JC339 SX299:SY339 ACT299:ACU339 AMP299:AMQ339 AWL299:AWM339 BGH299:BGI339 BQD299:BQE339 BZZ299:CAA339 CJV299:CJW339 CTR299:CTS339 DDN299:DDO339 DNJ299:DNK339 DXF299:DXG339 EHB299:EHC339 EQX299:EQY339 FAT299:FAU339 FKP299:FKQ339 FUL299:FUM339 GEH299:GEI339 GOD299:GOE339 GXZ299:GYA339 HHV299:HHW339 HRR299:HRS339 IBN299:IBO339 ILJ299:ILK339 IVF299:IVG339 JFB299:JFC339 JOX299:JOY339 JYT299:JYU339 KIP299:KIQ339 KSL299:KSM339 LCH299:LCI339 LMD299:LME339 LVZ299:LWA339 MFV299:MFW339 MPR299:MPS339 MZN299:MZO339 NJJ299:NJK339 NTF299:NTG339 ODB299:ODC339 OMX299:OMY339 OWT299:OWU339 PGP299:PGQ339 PQL299:PQM339 QAH299:QAI339 QKD299:QKE339 QTZ299:QUA339 RDV299:RDW339 RNR299:RNS339 RXN299:RXO339 SHJ299:SHK339 SRF299:SRG339 TBB299:TBC339 TKX299:TKY339 TUT299:TUU339 UEP299:UEQ339 UOL299:UOM339 UYH299:UYI339 VID299:VIE339 VRZ299:VSA339 WBV299:WBW339 WLR299:WLS339 WVN299:WVO339 G299:H339 G341:H362 JB341:JC362 SX341:SY362 ACT341:ACU362 AMP341:AMQ362 AWL341:AWM362 BGH341:BGI362 BQD341:BQE362 BZZ341:CAA362 CJV341:CJW362 CTR341:CTS362 DDN341:DDO362 DNJ341:DNK362 DXF341:DXG362 EHB341:EHC362 EQX341:EQY362 FAT341:FAU362 FKP341:FKQ362 FUL341:FUM362 GEH341:GEI362 GOD341:GOE362 GXZ341:GYA362 HHV341:HHW362 HRR341:HRS362 IBN341:IBO362 ILJ341:ILK362 IVF341:IVG362 JFB341:JFC362 JOX341:JOY362 JYT341:JYU362 KIP341:KIQ362 KSL341:KSM362 LCH341:LCI362 LMD341:LME362 LVZ341:LWA362 MFV341:MFW362 MPR341:MPS362 MZN341:MZO362 NJJ341:NJK362 NTF341:NTG362 ODB341:ODC362 OMX341:OMY362 OWT341:OWU362 PGP341:PGQ362 PQL341:PQM362 QAH341:QAI362 QKD341:QKE362 QTZ341:QUA362 RDV341:RDW362 RNR341:RNS362 RXN341:RXO362 SHJ341:SHK362 SRF341:SRG362 TBB341:TBC362 TKX341:TKY362 TUT341:TUU362 UEP341:UEQ362 UOL341:UOM362 UYH341:UYI362 VID341:VIE362 VRZ341:VSA362 WBV341:WBW362 WLR341:WLS362 WVN341:WVO362 G161:H184" xr:uid="{00000000-0002-0000-0000-000000000000}"/>
    <dataValidation type="list" allowBlank="1" showInputMessage="1" showErrorMessage="1" sqref="AWI821:AWI825 AMM974:AMM978 BGE594:BGE600 AMM1108:AMM1115 ACQ1108:ACQ1115 SU1108:SU1115 IY1108:IY1115 WVK1108:WVK1115 WLO1108:WLO1115 WBS1108:WBS1115 VRW1108:VRW1115 VIA1108:VIA1115 UYE1108:UYE1115 UOI1108:UOI1115 UEM1108:UEM1115 TUQ1108:TUQ1115 TKU1108:TKU1115 TAY1108:TAY1115 SRC1108:SRC1115 SHG1108:SHG1115 RXK1108:RXK1115 RNO1108:RNO1115 RDS1108:RDS1115 QTW1108:QTW1115 QKA1108:QKA1115 QAE1108:QAE1115 PQI1108:PQI1115 PGM1108:PGM1115 OWQ1108:OWQ1115 OMU1108:OMU1115 OCY1108:OCY1115 NTC1108:NTC1115 NJG1108:NJG1115 MZK1108:MZK1115 MPO1108:MPO1115 MFS1108:MFS1115 LVW1108:LVW1115 LMA1108:LMA1115 LCE1108:LCE1115 KSI1108:KSI1115 KIM1108:KIM1115 JYQ1108:JYQ1115 JOU1108:JOU1115 JEY1108:JEY1115 IVC1108:IVC1115 ILG1108:ILG1115 IBK1108:IBK1115 HRO1108:HRO1115 HHS1108:HHS1115 GXW1108:GXW1115 GOA1108:GOA1115 GEE1108:GEE1115 FUI1108:FUI1115 FKM1108:FKM1115 FAQ1108:FAQ1115 EQU1108:EQU1115 EGY1108:EGY1115 DXC1108:DXC1115 DNG1108:DNG1115 DDK1108:DDK1115 CTO1108:CTO1115 CJS1108:CJS1115 BZW1108:BZW1115 BQA1108:BQA1115 BGE1108:BGE1115 D1108:D1113 D1115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13:BQA432 BGE413:BGE432 AWI594:AWI600 AWI413:AWI432 AMM594:AMM600 AMM413:AMM432 ACQ594:ACQ600 ACQ413:ACQ432 SU594:SU600 SU413:SU432 IY594:IY600 IY413:IY432 D594:D600 D413:D432 WVK594:WVK600 WVK413:WVK432 WLO594:WLO600 WLO413:WLO432 WBS594:WBS600 WBS413:WBS432 VRW594:VRW600 VRW413:VRW432 VIA594:VIA600 VIA413:VIA432 UYE594:UYE600 UYE413:UYE432 UOI594:UOI600 UOI413:UOI432 UEM594:UEM600 UEM413:UEM432 TUQ594:TUQ600 TUQ413:TUQ432 TKU594:TKU600 TKU413:TKU432 TAY594:TAY600 TAY413:TAY432 SRC594:SRC600 SRC413:SRC432 SHG594:SHG600 SHG413:SHG432 RXK594:RXK600 RXK413:RXK432 RNO594:RNO600 RNO413:RNO432 RDS594:RDS600 RDS413:RDS432 QTW594:QTW600 QTW413:QTW432 QKA594:QKA600 QKA413:QKA432 QAE594:QAE600 QAE413:QAE432 PQI594:PQI600 PQI413:PQI432 PGM594:PGM600 PGM413:PGM432 OWQ594:OWQ600 OWQ413:OWQ432 OMU594:OMU600 OMU413:OMU432 OCY594:OCY600 OCY413:OCY432 NTC594:NTC600 NTC413:NTC432 NJG594:NJG600 NJG413:NJG432 MZK594:MZK600 MZK413:MZK432 MPO594:MPO600 MPO413:MPO432 MFS594:MFS600 MFS413:MFS432 LVW594:LVW600 LVW413:LVW432 LMA594:LMA600 LMA413:LMA432 LCE594:LCE600 LCE413:LCE432 KSI594:KSI600 KSI413:KSI432 KIM594:KIM600 KIM413:KIM432 JYQ594:JYQ600 JYQ413:JYQ432 JOU594:JOU600 JOU413:JOU432 JEY594:JEY600 JEY413:JEY432 IVC594:IVC600 IVC413:IVC432 ILG594:ILG600 ILG413:ILG432 IBK594:IBK600 IBK413:IBK432 HRO594:HRO600 HRO413:HRO432 HHS594:HHS600 HHS413:HHS432 GXW594:GXW600 GXW413:GXW432 GOA594:GOA600 GOA413:GOA432 GEE594:GEE600 GEE413:GEE432 FUI594:FUI600 FUI413:FUI432 FKM594:FKM600 FKM413:FKM432 FAQ594:FAQ600 FAQ413:FAQ432 EQU594:EQU600 EQU413:EQU432 EGY594:EGY600 EGY413:EGY432 DXC594:DXC600 DXC413:DXC432 DNG594:DNG600 DNG413:DNG432 DDK594:DDK600 DDK413:DDK432 CTO594:CTO600 CTO413:CTO432 CJS594:CJS600 CJS413:CJS432 BZW594:BZW600 BZW413:BZW432 WLO1517 WBS1517 VRW1517 VIA1517 UYE1517 UOI1517 UEM1517 TUQ1517 TKU1517 TAY1517 SRC1517 SHG1517 RXK1517 RNO1517 RDS1517 QTW1517 QKA1517 QAE1517 PQI1517 PGM1517 OWQ1517 OMU1517 OCY1517 NTC1517 NJG1517 MZK1517 MPO1517 MFS1517 LVW1517 LMA1517 LCE1517 KSI1517 KIM1517 JYQ1517 JOU1517 JEY1517 IVC1517 ILG1517 IBK1517 HRO1517 HHS1517 GXW1517 GOA1517 GEE1517 FUI1517 FKM1517 FAQ1517 EQU1517 EGY1517 DXC1517 DNG1517 DDK1517 CTO1517 CJS1517 BZW1517 BQA1517 BGE1517 AWI1517 AMM1517 ACQ1517 SU1517 IY1517 D1518:D1519 WVK1394 WLO1394 WBS1394 VRW1394 VIA1394 UYE1394 UOI1394 UEM1394 TUQ1394 TKU1394 TAY1394 SRC1394 SHG1394 RXK1394 RNO1394 RDS1394 QTW1394 QKA1394 QAE1394 PQI1394 PGM1394 OWQ1394 OMU1394 OCY1394 NTC1394 NJG1394 MZK1394 MPO1394 MFS1394 LVW1394 LMA1394 LCE1394 KSI1394 KIM1394 JYQ1394 JOU1394 JEY1394 IVC1394 ILG1394 IBK1394 HRO1394 HHS1394 GXW1394 GOA1394 GEE1394 FUI1394 FKM1394 FAQ1394 EQU1394 EGY1394 DXC1394 DNG1394 DDK1394 CTO1394 CJS1394 BZW1394 BQA1394 BGE1394 AWI1394 AMM1394 ACQ1394 SU1394 IY1394 D1395 IY1345:IY1347 D1346:D1350 WVK1345:WVK1347 WLO1345:WLO1347 WBS1345:WBS1347 VRW1345:VRW1347 VIA1345:VIA1347 UYE1345:UYE1347 UOI1345:UOI1347 UEM1345:UEM1347 TUQ1345:TUQ1347 TKU1345:TKU1347 TAY1345:TAY1347 SRC1345:SRC1347 SHG1345:SHG1347 RXK1345:RXK1347 RNO1345:RNO1347 RDS1345:RDS1347 QTW1345:QTW1347 QKA1345:QKA1347 QAE1345:QAE1347 PQI1345:PQI1347 PGM1345:PGM1347 OWQ1345:OWQ1347 OMU1345:OMU1347 OCY1345:OCY1347 NTC1345:NTC1347 NJG1345:NJG1347 MZK1345:MZK1347 MPO1345:MPO1347 MFS1345:MFS1347 LVW1345:LVW1347 LMA1345:LMA1347 LCE1345:LCE1347 KSI1345:KSI1347 KIM1345:KIM1347 JYQ1345:JYQ1347 JOU1345:JOU1347 JEY1345:JEY1347 IVC1345:IVC1347 ILG1345:ILG1347 IBK1345:IBK1347 HRO1345:HRO1347 HHS1345:HHS1347 GXW1345:GXW1347 GOA1345:GOA1347 GEE1345:GEE1347 FUI1345:FUI1347 FKM1345:FKM1347 FAQ1345:FAQ1347 EQU1345:EQU1347 EGY1345:EGY1347 DXC1345:DXC1347 DNG1345:DNG1347 DDK1345:DDK1347 CTO1345:CTO1347 CJS1345:CJS1347 BZW1345:BZW1347 BQA1345:BQA1347 BGE1345:BGE1347 AWI1345:AWI1347 AMM1345:AMM1347 ACQ1345:ACQ1347 SU1345:SU1347 ACQ1260:ACQ1264 AWI185:AWI192 AWI1108:AWI1115 WLO1325 WBS1325 VRW1325 VIA1325 UYE1325 UOI1325 UEM1325 TUQ1325 TKU1325 TAY1325 SRC1325 SHG1325 RXK1325 RNO1325 RDS1325 QTW1325 QKA1325 QAE1325 PQI1325 PGM1325 OWQ1325 OMU1325 OCY1325 NTC1325 NJG1325 MZK1325 MPO1325 MFS1325 LVW1325 LMA1325 LCE1325 KSI1325 KIM1325 JYQ1325 JOU1325 JEY1325 IVC1325 ILG1325 IBK1325 HRO1325 HHS1325 GXW1325 GOA1325 GEE1325 FUI1325 FKM1325 FAQ1325 EQU1325 EGY1325 DXC1325 DNG1325 DDK1325 CTO1325 CJS1325 BZW1325 BQA1325 BGE1325 AWI1325 AMM1325 ACQ1325 SU1325 IY1325 D1643:D1645 WLO1586 WBS1586 VRW1586 VIA1586 UYE1586 UOI1586 UEM1586 TUQ1586 TKU1586 TAY1586 SRC1586 SHG1586 RXK1586 RNO1586 RDS1586 QTW1586 QKA1586 QAE1586 PQI1586 PGM1586 OWQ1586 OMU1586 OCY1586 NTC1586 NJG1586 MZK1586 MPO1586 MFS1586 LVW1586 LMA1586 LCE1586 KSI1586 KIM1586 JYQ1586 JOU1586 JEY1586 IVC1586 ILG1586 IBK1586 HRO1586 HHS1586 GXW1586 GOA1586 GEE1586 FUI1586 FKM1586 FAQ1586 EQU1586 EGY1586 DXC1586 DNG1586 DDK1586 CTO1586 CJS1586 BZW1586 BQA1586 BGE1586 AWI1586 AMM1586 ACQ1586 SU1586 IY1586 D1587:D1588 D1178:D1181 WLO1602 WBS1602 VRW1602 VIA1602 UYE1602 UOI1602 UEM1602 TUQ1602 TKU1602 TAY1602 SRC1602 SHG1602 RXK1602 RNO1602 RDS1602 QTW1602 QKA1602 QAE1602 PQI1602 PGM1602 OWQ1602 OMU1602 OCY1602 NTC1602 NJG1602 MZK1602 MPO1602 MFS1602 LVW1602 LMA1602 LCE1602 KSI1602 KIM1602 JYQ1602 JOU1602 JEY1602 IVC1602 ILG1602 IBK1602 HRO1602 HHS1602 GXW1602 GOA1602 GEE1602 FUI1602 FKM1602 FAQ1602 EQU1602 EGY1602 DXC1602 DNG1602 DDK1602 CTO1602 CJS1602 BZW1602 BQA1602 BGE1602 AWI1602 AMM1602 ACQ1602 SU1602 IY1602 D1603:D1604 WVK1507:WVK1508 WLO1507:WLO1508 WBS1507:WBS1508 VRW1507:VRW1508 VIA1507:VIA1508 UYE1507:UYE1508 UOI1507:UOI1508 UEM1507:UEM1508 TUQ1507:TUQ1508 TKU1507:TKU1508 TAY1507:TAY1508 SRC1507:SRC1508 SHG1507:SHG1508 RXK1507:RXK1508 RNO1507:RNO1508 RDS1507:RDS1508 QTW1507:QTW1508 QKA1507:QKA1508 QAE1507:QAE1508 PQI1507:PQI1508 PGM1507:PGM1508 OWQ1507:OWQ1508 OMU1507:OMU1508 OCY1507:OCY1508 NTC1507:NTC1508 NJG1507:NJG1508 MZK1507:MZK1508 MPO1507:MPO1508 MFS1507:MFS1508 LVW1507:LVW1508 LMA1507:LMA1508 LCE1507:LCE1508 KSI1507:KSI1508 KIM1507:KIM1508 JYQ1507:JYQ1508 JOU1507:JOU1508 JEY1507:JEY1508 IVC1507:IVC1508 ILG1507:ILG1508 IBK1507:IBK1508 HRO1507:HRO1508 HHS1507:HHS1508 GXW1507:GXW1508 GOA1507:GOA1508 GEE1507:GEE1508 FUI1507:FUI1508 FKM1507:FKM1508 FAQ1507:FAQ1508 EQU1507:EQU1508 EGY1507:EGY1508 DXC1507:DXC1508 DNG1507:DNG1508 DDK1507:DDK1508 CTO1507:CTO1508 CJS1507:CJS1508 BZW1507:BZW1508 BQA1507:BQA1508 BGE1507:BGE1508 AWI1507:AWI1508 AMM1507:AMM1508 ACQ1507:ACQ1508 SU1507:SU1508 IY1507:IY1508 WVK1602 SU1260:SU1264 IY1260:IY1264 AMM821:AMM825 WVK1260:WVK1264 WLO1260:WLO1264 WBS1260:WBS1264 VRW1260:VRW1264 VIA1260:VIA1264 UYE1260:UYE1264 UOI1260:UOI1264 UEM1260:UEM1264 TUQ1260:TUQ1264 TKU1260:TKU1264 TAY1260:TAY1264 SRC1260:SRC1264 SHG1260:SHG1264 RXK1260:RXK1264 RNO1260:RNO1264 RDS1260:RDS1264 QTW1260:QTW1264 QKA1260:QKA1264 QAE1260:QAE1264 PQI1260:PQI1264 PGM1260:PGM1264 OWQ1260:OWQ1264 OMU1260:OMU1264 OCY1260:OCY1264 NTC1260:NTC1264 NJG1260:NJG1264 MZK1260:MZK1264 MPO1260:MPO1264 MFS1260:MFS1264 LVW1260:LVW1264 LMA1260:LMA1264 LCE1260:LCE1264 KSI1260:KSI1264 KIM1260:KIM1264 JYQ1260:JYQ1264 JOU1260:JOU1264 JEY1260:JEY1264 IVC1260:IVC1264 ILG1260:ILG1264 IBK1260:IBK1264 HRO1260:HRO1264 HHS1260:HHS1264 GXW1260:GXW1264 GOA1260:GOA1264 GEE1260:GEE1264 FUI1260:FUI1264 FKM1260:FKM1264 FAQ1260:FAQ1264 EQU1260:EQU1264 EGY1260:EGY1264 DXC1260:DXC1264 DNG1260:DNG1264 DDK1260:DDK1264 CTO1260:CTO1264 CJS1260:CJS1264 BZW1260:BZW1264 BQA1260:BQA1264 BGE1260:BGE1264 AWI1260:AWI1264 AMM1260:AMM1264 WVK1325 WVK1177:WVK1178 WLO1177:WLO1178 WBS1177:WBS1178 VRW1177:VRW1178 VIA1177:VIA1178 UYE1177:UYE1178 UOI1177:UOI1178 UEM1177:UEM1178 TUQ1177:TUQ1178 TKU1177:TKU1178 TAY1177:TAY1178 SRC1177:SRC1178 SHG1177:SHG1178 RXK1177:RXK1178 RNO1177:RNO1178 RDS1177:RDS1178 QTW1177:QTW1178 QKA1177:QKA1178 QAE1177:QAE1178 PQI1177:PQI1178 PGM1177:PGM1178 OWQ1177:OWQ1178 OMU1177:OMU1178 OCY1177:OCY1178 NTC1177:NTC1178 NJG1177:NJG1178 MZK1177:MZK1178 MPO1177:MPO1178 MFS1177:MFS1178 LVW1177:LVW1178 LMA1177:LMA1178 LCE1177:LCE1178 KSI1177:KSI1178 KIM1177:KIM1178 JYQ1177:JYQ1178 JOU1177:JOU1178 JEY1177:JEY1178 IVC1177:IVC1178 ILG1177:ILG1178 IBK1177:IBK1178 HRO1177:HRO1178 HHS1177:HHS1178 GXW1177:GXW1178 GOA1177:GOA1178 GEE1177:GEE1178 FUI1177:FUI1178 FKM1177:FKM1178 FAQ1177:FAQ1178 EQU1177:EQU1178 EGY1177:EGY1178 DXC1177:DXC1178 DNG1177:DNG1178 DDK1177:DDK1178 CTO1177:CTO1178 CJS1177:CJS1178 BZW1177:BZW1178 BQA1177:BQA1178 BGE1177:BGE1178 AWI1177:AWI1178 AMM1177:AMM1178 ACQ1177:ACQ1178 SU1177:SU1178 IY1177:IY1178 D1326 BQA594:BQA600 WVK1517 D1261:D1265 WVK1586 WVK1642:WVK1643 WLO1642:WLO1643 WBS1642:WBS1643 VRW1642:VRW1643 VIA1642:VIA1643 UYE1642:UYE1643 UOI1642:UOI1643 UEM1642:UEM1643 TUQ1642:TUQ1643 TKU1642:TKU1643 TAY1642:TAY1643 SRC1642:SRC1643 SHG1642:SHG1643 RXK1642:RXK1643 RNO1642:RNO1643 RDS1642:RDS1643 QTW1642:QTW1643 QKA1642:QKA1643 QAE1642:QAE1643 PQI1642:PQI1643 PGM1642:PGM1643 OWQ1642:OWQ1643 OMU1642:OMU1643 OCY1642:OCY1643 NTC1642:NTC1643 NJG1642:NJG1643 MZK1642:MZK1643 MPO1642:MPO1643 MFS1642:MFS1643 LVW1642:LVW1643 LMA1642:LMA1643 LCE1642:LCE1643 KSI1642:KSI1643 KIM1642:KIM1643 JYQ1642:JYQ1643 JOU1642:JOU1643 JEY1642:JEY1643 IVC1642:IVC1643 ILG1642:ILG1643 IBK1642:IBK1643 HRO1642:HRO1643 HHS1642:HHS1643 GXW1642:GXW1643 GOA1642:GOA1643 GEE1642:GEE1643 FUI1642:FUI1643 FKM1642:FKM1643 FAQ1642:FAQ1643 EQU1642:EQU1643 EGY1642:EGY1643 DXC1642:DXC1643 DNG1642:DNG1643 DDK1642:DDK1643 CTO1642:CTO1643 CJS1642:CJS1643 BZW1642:BZW1643 BQA1642:BQA1643 BGE1642:BGE1643 AWI1642:AWI1643 AMM1642:AMM1643 ACQ1642:ACQ1643 SU1642:SU1643 IY1642:IY1643 ACQ974:ACQ978 SU974:SU978 IY974:IY978 D974:D978 WVK974:WVK978 WLO974:WLO978 WBS974:WBS978 VRW974:VRW978 VIA974:VIA978 UYE974:UYE978 UOI974:UOI978 UEM974:UEM978 TUQ974:TUQ978 TKU974:TKU978 TAY974:TAY978 SRC974:SRC978 SHG974:SHG978 RXK974:RXK978 RNO974:RNO978 RDS974:RDS978 QTW974:QTW978 QKA974:QKA978 QAE974:QAE978 PQI974:PQI978 PGM974:PGM978 OWQ974:OWQ978 OMU974:OMU978 OCY974:OCY978 NTC974:NTC978 NJG974:NJG978 MZK974:MZK978 MPO974:MPO978 MFS974:MFS978 LVW974:LVW978 LMA974:LMA978 LCE974:LCE978 KSI974:KSI978 KIM974:KIM978 JYQ974:JYQ978 JOU974:JOU978 JEY974:JEY978 IVC974:IVC978 ILG974:ILG978 IBK974:IBK978 HRO974:HRO978 HHS974:HHS978 GXW974:GXW978 GOA974:GOA978 GEE974:GEE978 FUI974:FUI978 FKM974:FKM978 FAQ974:FAQ978 EQU974:EQU978 EGY974:EGY978 DXC974:DXC978 DNG974:DNG978 DDK974:DDK978 CTO974:CTO978 CJS974:CJS978 BZW974:BZW978 BQA974:BQA978 BGE974:BGE978 AWI974:AWI978 ACQ821:ACQ825 SU821:SU825 IY821:IY825 D821:D825 WVK821:WVK825 WLO821:WLO825 WBS821:WBS825 VRW821:VRW825 VIA821:VIA825 UYE821:UYE825 UOI821:UOI825 UEM821:UEM825 TUQ821:TUQ825 TKU821:TKU825 TAY821:TAY825 SRC821:SRC825 SHG821:SHG825 RXK821:RXK825 RNO821:RNO825 RDS821:RDS825 QTW821:QTW825 QKA821:QKA825 QAE821:QAE825 PQI821:PQI825 PGM821:PGM825 OWQ821:OWQ825 OMU821:OMU825 OCY821:OCY825 NTC821:NTC825 NJG821:NJG825 MZK821:MZK825 MPO821:MPO825 MFS821:MFS825 LVW821:LVW825 LMA821:LMA825 LCE821:LCE825 KSI821:KSI825 KIM821:KIM825 JYQ821:JYQ825 JOU821:JOU825 JEY821:JEY825 IVC821:IVC825 ILG821:ILG825 IBK821:IBK825 HRO821:HRO825 HHS821:HHS825 GXW821:GXW825 GOA821:GOA825 GEE821:GEE825 FUI821:FUI825 FKM821:FKM825 FAQ821:FAQ825 EQU821:EQU825 EGY821:EGY825 DXC821:DXC825 DNG821:DNG825 DDK821:DDK825 CTO821:CTO825 CJS821:CJS825 BZW821:BZW825 BQA821:BQA825 BGE821:BGE825 D1508:D1509"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26 WVK1326 IY1116:IY1117 SU1116:SU1117 ACQ1116:ACQ1117 AMM1116:AMM1117 AWI1116:AWI1117 BGE1116:BGE1117 BQA1116:BQA1117 BZW1116:BZW1117 CJS1116:CJS1117 CTO1116:CTO1117 DDK1116:DDK1117 DNG1116:DNG1117 DXC1116:DXC1117 EGY1116:EGY1117 EQU1116:EQU1117 FAQ1116:FAQ1117 FKM1116:FKM1117 FUI1116:FUI1117 GEE1116:GEE1117 GOA1116:GOA1117 GXW1116:GXW1117 HHS1116:HHS1117 HRO1116:HRO1117 IBK1116:IBK1117 ILG1116:ILG1117 IVC1116:IVC1117 JEY1116:JEY1117 JOU1116:JOU1117 JYQ1116:JYQ1117 KIM1116:KIM1117 KSI1116:KSI1117 LCE1116:LCE1117 LMA1116:LMA1117 LVW1116:LVW1117 MFS1116:MFS1117 MPO1116:MPO1117 MZK1116:MZK1117 NJG1116:NJG1117 NTC1116:NTC1117 OCY1116:OCY1117 OMU1116:OMU1117 OWQ1116:OWQ1117 PGM1116:PGM1117 PQI1116:PQI1117 QAE1116:QAE1117 QKA1116:QKA1117 QTW1116:QTW1117 RDS1116:RDS1117 RNO1116:RNO1117 RXK1116:RXK1117 SHG1116:SHG1117 SRC1116:SRC1117 TAY1116:TAY1117 TKU1116:TKU1117 TUQ1116:TUQ1117 UEM1116:UEM1117 UOI1116:UOI1117 UYE1116:UYE1117 VIA1116:VIA1117 VRW1116:VRW1117 WBS1116:WBS1117 WLO1116:WLO1117 WVK1116:WVK1117 D1327 IY1326 SU1326 ACQ1326 AMM1326 AWI1326 BGE1326 BQA1326 BZW1326 CJS1326 CTO1326 DDK1326 DNG1326 DXC1326 EGY1326 EQU1326 FAQ1326 FKM1326 FUI1326 GEE1326 GOA1326 GXW1326 HHS1326 HRO1326 IBK1326 ILG1326 IVC1326 JEY1326 JOU1326 JYQ1326 KIM1326 KSI1326 LCE1326 LMA1326 LVW1326 MFS1326 MPO1326 MZK1326 NJG1326 NTC1326 OCY1326 OMU1326 OWQ1326 PGM1326 PQI1326 QAE1326 QKA1326 QTW1326 RDS1326 RNO1326 RXK1326 SHG1326 SRC1326 TAY1326 TKU1326 TUQ1326 UEM1326 UOI1326 UYE1326 VIA1326 VRW1326 WBS1326 WLO1326 IY601:IY611 D433:D441 WVK601:WVK611 WLO601:WLO611 WBS601:WBS611 VRW601:VRW611 VIA601:VIA611 UYE601:UYE611 UOI601:UOI611 UEM601:UEM611 TUQ601:TUQ611 TKU601:TKU611 TAY601:TAY611 SRC601:SRC611 SHG601:SHG611 RXK601:RXK611 RNO601:RNO611 RDS601:RDS611 QTW601:QTW611 QKA601:QKA611 QAE601:QAE611 PQI601:PQI611 PGM601:PGM611 OWQ601:OWQ611 OMU601:OMU611 OCY601:OCY611 NTC601:NTC611 NJG601:NJG611 MZK601:MZK611 MPO601:MPO611 MFS601:MFS611 LVW601:LVW611 LMA601:LMA611 LCE601:LCE611 KSI601:KSI611 KIM601:KIM611 JYQ601:JYQ611 JOU601:JOU611 JEY601:JEY611 IVC601:IVC611 ILG601:ILG611 IBK601:IBK611 HRO601:HRO611 HHS601:HHS611 GXW601:GXW611 GOA601:GOA611 GEE601:GEE611 FUI601:FUI611 FKM601:FKM611 FAQ601:FAQ611 EQU601:EQU611 EGY601:EGY611 DXC601:DXC611 DNG601:DNG611 DDK601:DDK611 CTO601:CTO611 CJS601:CJS611 BZW601:BZW611 BQA601:BQA611 BGE601:BGE611 AWI601:AWI611 AMM601:AMM611 ACQ601:ACQ611 SU601:SU611 IY433:IY441 SU433:SU441 ACQ433:ACQ441 AMM433:AMM441 AWI433:AWI441 BGE433:BGE441 BQA433:BQA441 BZW433:BZW441 CJS433:CJS441 CTO433:CTO441 DDK433:DDK441 DNG433:DNG441 DXC433:DXC441 EGY433:EGY441 EQU433:EQU441 FAQ433:FAQ441 FKM433:FKM441 FUI433:FUI441 GEE433:GEE441 GOA433:GOA441 GXW433:GXW441 HHS433:HHS441 HRO433:HRO441 IBK433:IBK441 ILG433:ILG441 IVC433:IVC441 JEY433:JEY441 JOU433:JOU441 JYQ433:JYQ441 KIM433:KIM441 KSI433:KSI441 LCE433:LCE441 LMA433:LMA441 LVW433:LVW441 MFS433:MFS441 MPO433:MPO441 MZK433:MZK441 NJG433:NJG441 NTC433:NTC441 OCY433:OCY441 OMU433:OMU441 OWQ433:OWQ441 PGM433:PGM441 PQI433:PQI441 QAE433:QAE441 QKA433:QKA441 QTW433:QTW441 RDS433:RDS441 RNO433:RNO441 RXK433:RXK441 SHG433:SHG441 SRC433:SRC441 TAY433:TAY441 TKU433:TKU441 TUQ433:TUQ441 UEM433:UEM441 UOI433:UOI441 UYE433:UYE441 VIA433:VIA441 VRW433:VRW441 WBS433:WBS441 WLO433:WLO441 WVK433:WVK441 IY193:IY195 IY826 SU826 ACQ826 AMM826 AWI826 BGE826 BQA826 BZW826 CJS826 CTO826 DDK826 DNG826 DXC826 EGY826 EQU826 FAQ826 FKM826 FUI826 GEE826 GOA826 GXW826 HHS826 HRO826 IBK826 ILG826 IVC826 JEY826 JOU826 JYQ826 KIM826 KSI826 LCE826 LMA826 LVW826 MFS826 MPO826 MZK826 NJG826 NTC826 OCY826 OMU826 OWQ826 PGM826 PQI826 QAE826 QKA826 QTW826 RDS826 RNO826 RXK826 SHG826 SRC826 TAY826 TKU826 TUQ826 UEM826 UOI826 UYE826 VIA826 VRW826 WBS826 WLO826 WVK826 D1116:D1118 D601:D602"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19:IY1129 SU1119:SU1129 ACQ1119:ACQ1129 AMM1119:AMM1129 AWI1119:AWI1129 BGE1119:BGE1129 BQA1119:BQA1129 BZW1119:BZW1129 CJS1119:CJS1129 CTO1119:CTO1129 DDK1119:DDK1129 DNG1119:DNG1129 DXC1119:DXC1129 EGY1119:EGY1129 EQU1119:EQU1129 FAQ1119:FAQ1129 FKM1119:FKM1129 FUI1119:FUI1129 GEE1119:GEE1129 GOA1119:GOA1129 GXW1119:GXW1129 HHS1119:HHS1129 HRO1119:HRO1129 IBK1119:IBK1129 ILG1119:ILG1129 IVC1119:IVC1129 JEY1119:JEY1129 JOU1119:JOU1129 JYQ1119:JYQ1129 KIM1119:KIM1129 KSI1119:KSI1129 LCE1119:LCE1129 LMA1119:LMA1129 LVW1119:LVW1129 MFS1119:MFS1129 MPO1119:MPO1129 MZK1119:MZK1129 NJG1119:NJG1129 NTC1119:NTC1129 OCY1119:OCY1129 OMU1119:OMU1129 OWQ1119:OWQ1129 PGM1119:PGM1129 PQI1119:PQI1129 QAE1119:QAE1129 QKA1119:QKA1129 QTW1119:QTW1129 RDS1119:RDS1129 RNO1119:RNO1129 RXK1119:RXK1129 SHG1119:SHG1129 SRC1119:SRC1129 TAY1119:TAY1129 TKU1119:TKU1129 TUQ1119:TUQ1129 UEM1119:UEM1129 UOI1119:UOI1129 UYE1119:UYE1129 VIA1119:VIA1129 VRW1119:VRW1129 WBS1119:WBS1129 WLO1119:WLO1129 WVK1119:WVK1129 D827:D836 D1119:D1129 IY1266:IY1270 SU1266:SU1270 ACQ1266:ACQ1270 AMM1266:AMM1270 AWI1266:AWI1270 BGE1266:BGE1270 BQA1266:BQA1270 BZW1266:BZW1270 CJS1266:CJS1270 CTO1266:CTO1270 DDK1266:DDK1270 DNG1266:DNG1270 DXC1266:DXC1270 EGY1266:EGY1270 EQU1266:EQU1270 FAQ1266:FAQ1270 FKM1266:FKM1270 FUI1266:FUI1270 GEE1266:GEE1270 GOA1266:GOA1270 GXW1266:GXW1270 HHS1266:HHS1270 HRO1266:HRO1270 IBK1266:IBK1270 ILG1266:ILG1270 IVC1266:IVC1270 JEY1266:JEY1270 JOU1266:JOU1270 JYQ1266:JYQ1270 KIM1266:KIM1270 KSI1266:KSI1270 LCE1266:LCE1270 LMA1266:LMA1270 LVW1266:LVW1270 MFS1266:MFS1270 MPO1266:MPO1270 MZK1266:MZK1270 NJG1266:NJG1270 NTC1266:NTC1270 OCY1266:OCY1270 OMU1266:OMU1270 OWQ1266:OWQ1270 PGM1266:PGM1270 PQI1266:PQI1270 QAE1266:QAE1270 QKA1266:QKA1270 QTW1266:QTW1270 RDS1266:RDS1270 RNO1266:RNO1270 RXK1266:RXK1270 SHG1266:SHG1270 SRC1266:SRC1270 TAY1266:TAY1270 TKU1266:TKU1270 TUQ1266:TUQ1270 UEM1266:UEM1270 UOI1266:UOI1270 UYE1266:UYE1270 VIA1266:VIA1270 VRW1266:VRW1270 WBS1266:WBS1270 WLO1266:WLO1270 WVK1266:WVK1270 IY827:IY836 SU827:SU836 ACQ827:ACQ836 AMM827:AMM836 AWI827:AWI836 BGE827:BGE836 BQA827:BQA836 BZW827:BZW836 CJS827:CJS836 CTO827:CTO836 DDK827:DDK836 DNG827:DNG836 DXC827:DXC836 EGY827:EGY836 EQU827:EQU836 FAQ827:FAQ836 FKM827:FKM836 FUI827:FUI836 GEE827:GEE836 GOA827:GOA836 GXW827:GXW836 HHS827:HHS836 HRO827:HRO836 IBK827:IBK836 ILG827:ILG836 IVC827:IVC836 JEY827:JEY836 JOU827:JOU836 JYQ827:JYQ836 KIM827:KIM836 KSI827:KSI836 LCE827:LCE836 LMA827:LMA836 LVW827:LVW836 MFS827:MFS836 MPO827:MPO836 MZK827:MZK836 NJG827:NJG836 NTC827:NTC836 OCY827:OCY836 OMU827:OMU836 OWQ827:OWQ836 PGM827:PGM836 PQI827:PQI836 QAE827:QAE836 QKA827:QKA836 QTW827:QTW836 RDS827:RDS836 RNO827:RNO836 RXK827:RXK836 SHG827:SHG836 SRC827:SRC836 TAY827:TAY836 TKU827:TKU836 TUQ827:TUQ836 UEM827:UEM836 UOI827:UOI836 UYE827:UYE836 VIA827:VIA836 VRW827:VRW836 WBS827:WBS836 WLO827:WLO836 WVK827:WVK836 D1266:D1270 D979:D991 IY979:IY991 SU979:SU991 ACQ979:ACQ991 AMM979:AMM991 AWI979:AWI991 BGE979:BGE991 BQA979:BQA991 BZW979:BZW991 CJS979:CJS991 CTO979:CTO991 DDK979:DDK991 DNG979:DNG991 DXC979:DXC991 EGY979:EGY991 EQU979:EQU991 FAQ979:FAQ991 FKM979:FKM991 FUI979:FUI991 GEE979:GEE991 GOA979:GOA991 GXW979:GXW991 HHS979:HHS991 HRO979:HRO991 IBK979:IBK991 ILG979:ILG991 IVC979:IVC991 JEY979:JEY991 JOU979:JOU991 JYQ979:JYQ991 KIM979:KIM991 KSI979:KSI991 LCE979:LCE991 LMA979:LMA991 LVW979:LVW991 MFS979:MFS991 MPO979:MPO991 MZK979:MZK991 NJG979:NJG991 NTC979:NTC991 OCY979:OCY991 OMU979:OMU991 OWQ979:OWQ991 PGM979:PGM991 PQI979:PQI991 QAE979:QAE991 QKA979:QKA991 QTW979:QTW991 RDS979:RDS991 RNO979:RNO991 RXK979:RXK991 SHG979:SHG991 SRC979:SRC991 TAY979:TAY991 TKU979:TKU991 TUQ979:TUQ991 UEM979:UEM991 UOI979:UOI991 UYE979:UYE991 VIA979:VIA991 VRW979:VRW991 WBS979:WBS991 WLO979:WLO991 WVK979:WVK991 D603:D611 IY442:IY475 SU442:SU475 ACQ442:ACQ475 AMM442:AMM475 AWI442:AWI475 BGE442:BGE475 BQA442:BQA475 BZW442:BZW475 CJS442:CJS475 CTO442:CTO475 DDK442:DDK475 DNG442:DNG475 DXC442:DXC475 EGY442:EGY475 EQU442:EQU475 FAQ442:FAQ475 FKM442:FKM475 FUI442:FUI475 GEE442:GEE475 GOA442:GOA475 GXW442:GXW475 HHS442:HHS475 HRO442:HRO475 IBK442:IBK475 ILG442:ILG475 IVC442:IVC475 JEY442:JEY475 JOU442:JOU475 JYQ442:JYQ475 KIM442:KIM475 KSI442:KSI475 LCE442:LCE475 LMA442:LMA475 LVW442:LVW475 MFS442:MFS475 MPO442:MPO475 MZK442:MZK475 NJG442:NJG475 NTC442:NTC475 OCY442:OCY475 OMU442:OMU475 OWQ442:OWQ475 PGM442:PGM475 PQI442:PQI475 QAE442:QAE475 QKA442:QKA475 QTW442:QTW475 RDS442:RDS475 RNO442:RNO475 RXK442:RXK475 SHG442:SHG475 SRC442:SRC475 TAY442:TAY475 TKU442:TKU475 TUQ442:TUQ475 UEM442:UEM475 UOI442:UOI475 UYE442:UYE475 VIA442:VIA475 VRW442:VRW475 WBS442:WBS475 WLO442:WLO475 WVK442:WVK475 SU196:SU197 IE198:IE222 IY196:IY197 WUQ198:WUQ222 WVK196:WVK197 WKU198:WKU222 WLO196:WLO197 WAY198:WAY222 WBS196:WBS197 VRC198:VRC222 VRW196:VRW197 VHG198:VHG222 VIA196:VIA197 UXK198:UXK222 UYE196:UYE197 UNO198:UNO222 UOI196:UOI197 UDS198:UDS222 UEM196:UEM197 TTW198:TTW222 TUQ196:TUQ197 TKA198:TKA222 TKU196:TKU197 TAE198:TAE222 TAY196:TAY197 SQI198:SQI222 SRC196:SRC197 SGM198:SGM222 SHG196:SHG197 RWQ198:RWQ222 RXK196:RXK197 RMU198:RMU222 RNO196:RNO197 RCY198:RCY222 RDS196:RDS197 QTC198:QTC222 QTW196:QTW197 QJG198:QJG222 QKA196:QKA197 PZK198:PZK222 QAE196:QAE197 PPO198:PPO222 PQI196:PQI197 PFS198:PFS222 PGM196:PGM197 OVW198:OVW222 OWQ196:OWQ197 OMA198:OMA222 OMU196:OMU197 OCE198:OCE222 OCY196:OCY197 NSI198:NSI222 NTC196:NTC197 NIM198:NIM222 NJG196:NJG197 MYQ198:MYQ222 MZK196:MZK197 MOU198:MOU222 MPO196:MPO197 MEY198:MEY222 MFS196:MFS197 LVC198:LVC222 LVW196:LVW197 LLG198:LLG222 LMA196:LMA197 LBK198:LBK222 LCE196:LCE197 KRO198:KRO222 KSI196:KSI197 KHS198:KHS222 KIM196:KIM197 JXW198:JXW222 JYQ196:JYQ197 JOA198:JOA222 JOU196:JOU197 JEE198:JEE222 JEY196:JEY197 IUI198:IUI222 IVC196:IVC197 IKM198:IKM222 ILG196:ILG197 IAQ198:IAQ222 IBK196:IBK197 HQU198:HQU222 HRO196:HRO197 HGY198:HGY222 HHS196:HHS197 GXC198:GXC222 GXW196:GXW197 GNG198:GNG222 GOA196:GOA197 GDK198:GDK222 GEE196:GEE197 FTO198:FTO222 FUI196:FUI197 FJS198:FJS222 FKM196:FKM197 EZW198:EZW222 FAQ196:FAQ197 EQA198:EQA222 EQU196:EQU197 EGE198:EGE222 EGY196:EGY197 DWI198:DWI222 DXC196:DXC197 DMM198:DMM222 DNG196:DNG197 DCQ198:DCQ222 DDK196:DDK197 CSU198:CSU222 CTO196:CTO197 CIY198:CIY222 CJS196:CJS197 BZC198:BZC222 BZW196:BZW197 BPG198:BPG222 BQA196:BQA197 BFK198:BFK222 BGE196:BGE197 AVO198:AVO222 AWI196:AWI197 ALS198:ALS222 AMM196:AMM197 ABW198:ABW222 ACQ196:ACQ197 SA198:SA222 D196:D222 D442:D475 D1510"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22 SK198:SK222 ACG198:ACG222 AMC198:AMC222 AVY198:AVY222 BFU198:BFU222 BPQ198:BPQ222 BZM198:BZM222 CJI198:CJI222 CTE198:CTE222 DDA198:DDA222 DMW198:DMW222 DWS198:DWS222 EGO198:EGO222 EQK198:EQK222 FAG198:FAG222 FKC198:FKC222 FTY198:FTY222 GDU198:GDU222 GNQ198:GNQ222 GXM198:GXM222 HHI198:HHI222 HRE198:HRE222 IBA198:IBA222 IKW198:IKW222 IUS198:IUS222 JEO198:JEO222 JOK198:JOK222 JYG198:JYG222 KIC198:KIC222 KRY198:KRY222 LBU198:LBU222 LLQ198:LLQ222 LVM198:LVM222 MFI198:MFI222 MPE198:MPE222 MZA198:MZA222 NIW198:NIW222 NSS198:NSS222 OCO198:OCO222 OMK198:OMK222 OWG198:OWG222 PGC198:PGC222 PPY198:PPY222 PZU198:PZU222 QJQ198:QJQ222 QTM198:QTM222 RDI198:RDI222 RNE198:RNE222 RXA198:RXA222 SGW198:SGW222 SQS198:SQS222 TAO198:TAO222 TKK198:TKK222 TUG198:TUG222 UEC198:UEC222 UNY198:UNY222 UXU198:UXU222 VHQ198:VHQ222 VRM198:VRM222 WBI198:WBI222 WLE198:WLE222 WVA198:WVA222" xr:uid="{D894A670-4173-49B5-894C-5BF4E1EAA847}">
      <formula1>"減震,凍上防止,交通振動,●"</formula1>
    </dataValidation>
    <dataValidation type="list" allowBlank="1" showInputMessage="1" showErrorMessage="1" sqref="IS198:IT222 SO198:SP222 ACK198:ACL222 AMG198:AMH222 AWC198:AWD222 BFY198:BFZ222 BPU198:BPV222 BZQ198:BZR222 CJM198:CJN222 CTI198:CTJ222 DDE198:DDF222 DNA198:DNB222 DWW198:DWX222 EGS198:EGT222 EQO198:EQP222 FAK198:FAL222 FKG198:FKH222 FUC198:FUD222 GDY198:GDZ222 GNU198:GNV222 GXQ198:GXR222 HHM198:HHN222 HRI198:HRJ222 IBE198:IBF222 ILA198:ILB222 IUW198:IUX222 JES198:JET222 JOO198:JOP222 JYK198:JYL222 KIG198:KIH222 KSC198:KSD222 LBY198:LBZ222 LLU198:LLV222 LVQ198:LVR222 MFM198:MFN222 MPI198:MPJ222 MZE198:MZF222 NJA198:NJB222 NSW198:NSX222 OCS198:OCT222 OMO198:OMP222 OWK198:OWL222 PGG198:PGH222 PQC198:PQD222 PZY198:PZZ222 QJU198:QJV222 QTQ198:QTR222 RDM198:RDN222 RNI198:RNJ222 RXE198:RXF222 SHA198:SHB222 SQW198:SQX222 TAS198:TAT222 TKO198:TKP222 TUK198:TUL222 UEG198:UEH222 UOC198:UOD222 UXY198:UXZ222 VHU198:VHV222 VRQ198:VRR222 WBM198:WBN222 WLI198:WLJ222 WVE198:WVF222" xr:uid="{3BCACD1E-32B8-420D-AABE-EEB8507E21C1}">
      <formula1>"●"</formula1>
    </dataValidation>
    <dataValidation type="list" allowBlank="1" showInputMessage="1" showErrorMessage="1" sqref="IR198:IR222 SN198:SN222 ACJ198:ACJ222 AMF198:AMF222 AWB198:AWB222 BFX198:BFX222 BPT198:BPT222 BZP198:BZP222 CJL198:CJL222 CTH198:CTH222 DDD198:DDD222 DMZ198:DMZ222 DWV198:DWV222 EGR198:EGR222 EQN198:EQN222 FAJ198:FAJ222 FKF198:FKF222 FUB198:FUB222 GDX198:GDX222 GNT198:GNT222 GXP198:GXP222 HHL198:HHL222 HRH198:HRH222 IBD198:IBD222 IKZ198:IKZ222 IUV198:IUV222 JER198:JER222 JON198:JON222 JYJ198:JYJ222 KIF198:KIF222 KSB198:KSB222 LBX198:LBX222 LLT198:LLT222 LVP198:LVP222 MFL198:MFL222 MPH198:MPH222 MZD198:MZD222 NIZ198:NIZ222 NSV198:NSV222 OCR198:OCR222 OMN198:OMN222 OWJ198:OWJ222 PGF198:PGF222 PQB198:PQB222 PZX198:PZX222 QJT198:QJT222 QTP198:QTP222 RDL198:RDL222 RNH198:RNH222 RXD198:RXD222 SGZ198:SGZ222 SQV198:SQV222 TAR198:TAR222 TKN198:TKN222 TUJ198:TUJ222 UEF198:UEF222 UOB198:UOB222 UXX198:UXX222 VHT198:VHT222 VRP198:VRP222 WBL198:WBL222 WLH198:WLH222 WVD198:WVD222"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WVJ1638:WVJ1641 WVK1644:WVK1665 WVK1430 WLO1644:WLO1665 WLO1430 WBS1644:WBS1665 WBS1430 VRW1644:VRW1665 VRW1430 VIA1644:VIA1665 VIA1430 UYE1644:UYE1665 UYE1430 UOI1644:UOI1665 UOI1430 UEM1644:UEM1665 UEM1430 TUQ1644:TUQ1665 TUQ1430 TKU1644:TKU1665 TKU1430 TAY1644:TAY1665 TAY1430 SRC1644:SRC1665 SRC1430 SHG1644:SHG1665 SHG1430 RXK1644:RXK1665 RXK1430 RNO1644:RNO1665 RNO1430 RDS1644:RDS1665 RDS1430 QTW1644:QTW1665 QTW1430 QKA1644:QKA1665 QKA1430 QAE1644:QAE1665 QAE1430 PQI1644:PQI1665 PQI1430 PGM1644:PGM1665 PGM1430 OWQ1644:OWQ1665 OWQ1430 OMU1644:OMU1665 OMU1430 OCY1644:OCY1665 OCY1430 NTC1644:NTC1665 NTC1430 NJG1644:NJG1665 NJG1430 MZK1644:MZK1665 MZK1430 MPO1644:MPO1665 MPO1430 MFS1644:MFS1665 MFS1430 LVW1644:LVW1665 LVW1430 LMA1644:LMA1665 LMA1430 LCE1644:LCE1665 LCE1430 KSI1644:KSI1665 KSI1430 KIM1644:KIM1665 KIM1430 JYQ1644:JYQ1665 JYQ1430 JOU1644:JOU1665 JOU1430 JEY1644:JEY1665 JEY1430 IVC1644:IVC1665 IVC1430 ILG1644:ILG1665 ILG1430 IBK1644:IBK1665 IBK1430 HRO1644:HRO1665 HRO1430 HHS1644:HHS1665 HHS1430 GXW1644:GXW1665 GXW1430 GOA1644:GOA1665 GOA1430 GEE1644:GEE1665 GEE1430 FUI1644:FUI1665 FUI1430 FKM1644:FKM1665 FKM1430 FAQ1644:FAQ1665 FAQ1430 EQU1644:EQU1665 EQU1430 EGY1644:EGY1665 EGY1430 DXC1644:DXC1665 DXC1430 DNG1644:DNG1665 DNG1430 DDK1644:DDK1665 DDK1430 CTO1644:CTO1665 CTO1430 CJS1644:CJS1665 CJS1430 BZW1644:BZW1665 BZW1430 BQA1644:BQA1665 BQA1430 BGE1644:BGE1665 BGE1430 AWI1644:AWI1665 AWI1430 AMM1644:AMM1665 AMM1430 ACQ1644:ACQ1665 ACQ1430 SU1644:SU1665 SU1430 IY1644:IY1665 IY1430 D1646:D1666 WVJ1428:WVJ1429 WLN1428:WLN1429 WBR1428:WBR1429 VRV1428:VRV1429 VHZ1428:VHZ1429 UYD1428:UYD1429 UOH1428:UOH1429 UEL1428:UEL1429 TUP1428:TUP1429 TKT1428:TKT1429 TAX1428:TAX1429 SRB1428:SRB1429 SHF1428:SHF1429 RXJ1428:RXJ1429 RNN1428:RNN1429 RDR1428:RDR1429 QTV1428:QTV1429 QJZ1428:QJZ1429 QAD1428:QAD1429 PQH1428:PQH1429 PGL1428:PGL1429 OWP1428:OWP1429 OMT1428:OMT1429 OCX1428:OCX1429 NTB1428:NTB1429 NJF1428:NJF1429 MZJ1428:MZJ1429 MPN1428:MPN1429 MFR1428:MFR1429 LVV1428:LVV1429 LLZ1428:LLZ1429 LCD1428:LCD1429 KSH1428:KSH1429 KIL1428:KIL1429 JYP1428:JYP1429 JOT1428:JOT1429 JEX1428:JEX1429 IVB1428:IVB1429 ILF1428:ILF1429 IBJ1428:IBJ1429 HRN1428:HRN1429 HHR1428:HHR1429 GXV1428:GXV1429 GNZ1428:GNZ1429 GED1428:GED1429 FUH1428:FUH1429 FKL1428:FKL1429 FAP1428:FAP1429 EQT1428:EQT1429 EGX1428:EGX1429 DXB1428:DXB1429 DNF1428:DNF1429 DDJ1428:DDJ1429 CTN1428:CTN1429 CJR1428:CJR1429 BZV1428:BZV1429 BPZ1428:BPZ1429 BGD1428:BGD1429 AWH1428:AWH1429 AML1428:AML1429 ACP1428:ACP1429 ST1428:ST1429 IX1428:IX1429 WLO1620:WLO1637 WBS1620:WBS1637 VRW1620:VRW1637 VIA1620:VIA1637 UYE1620:UYE1637 UOI1620:UOI1637 UEM1620:UEM1637 TUQ1620:TUQ1637 TKU1620:TKU1637 TAY1620:TAY1637 SRC1620:SRC1637 SHG1620:SHG1637 RXK1620:RXK1637 RNO1620:RNO1637 RDS1620:RDS1637 QTW1620:QTW1637 QKA1620:QKA1637 QAE1620:QAE1637 PQI1620:PQI1637 PGM1620:PGM1637 OWQ1620:OWQ1637 OMU1620:OMU1637 OCY1620:OCY1637 NTC1620:NTC1637 NJG1620:NJG1637 MZK1620:MZK1637 MPO1620:MPO1637 MFS1620:MFS1637 LVW1620:LVW1637 LMA1620:LMA1637 LCE1620:LCE1637 KSI1620:KSI1637 KIM1620:KIM1637 JYQ1620:JYQ1637 JOU1620:JOU1637 JEY1620:JEY1637 IVC1620:IVC1637 ILG1620:ILG1637 IBK1620:IBK1637 HRO1620:HRO1637 HHS1620:HHS1637 GXW1620:GXW1637 GOA1620:GOA1637 GEE1620:GEE1637 FUI1620:FUI1637 FKM1620:FKM1637 FAQ1620:FAQ1637 EQU1620:EQU1637 EGY1620:EGY1637 DXC1620:DXC1637 DNG1620:DNG1637 DDK1620:DDK1637 CTO1620:CTO1637 CJS1620:CJS1637 BZW1620:BZW1637 BQA1620:BQA1637 BGE1620:BGE1637 AWI1620:AWI1637 AMM1620:AMM1637 ACQ1620:ACQ1637 SU1620:SU1637 IY1620:IY1637 WVJ1609:WVJ1613 WVK1541 WLN1638:WLN1641 WBR1638:WBR1641 VRV1638:VRV1641 VHZ1638:VHZ1641 UYD1638:UYD1641 UOH1638:UOH1641 UEL1638:UEL1641 TUP1638:TUP1641 TKT1638:TKT1641 TAX1638:TAX1641 SRB1638:SRB1641 SHF1638:SHF1641 RXJ1638:RXJ1641 RNN1638:RNN1641 RDR1638:RDR1641 QTV1638:QTV1641 QJZ1638:QJZ1641 QAD1638:QAD1641 PQH1638:PQH1641 PGL1638:PGL1641 OWP1638:OWP1641 OMT1638:OMT1641 OCX1638:OCX1641 NTB1638:NTB1641 NJF1638:NJF1641 MZJ1638:MZJ1641 MPN1638:MPN1641 MFR1638:MFR1641 LVV1638:LVV1641 LLZ1638:LLZ1641 LCD1638:LCD1641 KSH1638:KSH1641 KIL1638:KIL1641 JYP1638:JYP1641 JOT1638:JOT1641 JEX1638:JEX1641 IVB1638:IVB1641 ILF1638:ILF1641 IBJ1638:IBJ1641 HRN1638:HRN1641 HHR1638:HHR1641 GXV1638:GXV1641 GNZ1638:GNZ1641 GED1638:GED1641 FUH1638:FUH1641 FKL1638:FKL1641 FAP1638:FAP1641 EQT1638:EQT1641 EGX1638:EGX1641 DXB1638:DXB1641 DNF1638:DNF1641 DDJ1638:DDJ1641 CTN1638:CTN1641 CJR1638:CJR1641 BZV1638:BZV1641 BPZ1638:BPZ1641 BGD1638:BGD1641 AWH1638:AWH1641 AML1638:AML1641 ACP1638:ACP1641 ST1638:ST1641 IX1638:IX1641 C1639:C1642 WVK1620:WVK1637 WVJ1625:WVJ1631 WLN1625:WLN1631 WBR1625:WBR1631 VRV1625:VRV1631 VHZ1625:VHZ1631 UYD1625:UYD1631 UOH1625:UOH1631 UEL1625:UEL1631 TUP1625:TUP1631 TKT1625:TKT1631 TAX1625:TAX1631 SRB1625:SRB1631 SHF1625:SHF1631 RXJ1625:RXJ1631 RNN1625:RNN1631 RDR1625:RDR1631 QTV1625:QTV1631 QJZ1625:QJZ1631 QAD1625:QAD1631 PQH1625:PQH1631 PGL1625:PGL1631 OWP1625:OWP1631 OMT1625:OMT1631 OCX1625:OCX1631 NTB1625:NTB1631 NJF1625:NJF1631 MZJ1625:MZJ1631 MPN1625:MPN1631 MFR1625:MFR1631 LVV1625:LVV1631 LLZ1625:LLZ1631 LCD1625:LCD1631 KSH1625:KSH1631 KIL1625:KIL1631 JYP1625:JYP1631 JOT1625:JOT1631 JEX1625:JEX1631 IVB1625:IVB1631 ILF1625:ILF1631 IBJ1625:IBJ1631 HRN1625:HRN1631 HHR1625:HHR1631 GXV1625:GXV1631 GNZ1625:GNZ1631 GED1625:GED1631 FUH1625:FUH1631 FKL1625:FKL1631 FAP1625:FAP1631 EQT1625:EQT1631 EGX1625:EGX1631 DXB1625:DXB1631 DNF1625:DNF1631 DDJ1625:DDJ1631 CTN1625:CTN1631 CJR1625:CJR1631 BZV1625:BZV1631 BPZ1625:BPZ1631 BGD1625:BGD1631 AWH1625:AWH1631 AML1625:AML1631 ACP1625:ACP1631 ST1625:ST1631 IX1625:IX1631 C1626:C1632 WVJ1622 WLN1622 WBR1622 VRV1622 VHZ1622 UYD1622 UOH1622 UEL1622 TUP1622 TKT1622 TAX1622 SRB1622 SHF1622 RXJ1622 RNN1622 RDR1622 QTV1622 QJZ1622 QAD1622 PQH1622 PGL1622 OWP1622 OMT1622 OCX1622 NTB1622 NJF1622 MZJ1622 MPN1622 MFR1622 LVV1622 LLZ1622 LCD1622 KSH1622 KIL1622 JYP1622 JOT1622 JEX1622 IVB1622 ILF1622 IBJ1622 HRN1622 HHR1622 GXV1622 GNZ1622 GED1622 FUH1622 FKL1622 FAP1622 EQT1622 EGX1622 DXB1622 DNF1622 DDJ1622 CTN1622 CJR1622 BZV1622 BPZ1622 BGD1622 AWH1622 AML1622 ACP1622 ST1622 IX1622 C1623 WLN1609:WLN1613 WBR1609:WBR1613 VRV1609:VRV1613 VHZ1609:VHZ1613 UYD1609:UYD1613 UOH1609:UOH1613 UEL1609:UEL1613 TUP1609:TUP1613 TKT1609:TKT1613 TAX1609:TAX1613 SRB1609:SRB1613 SHF1609:SHF1613 RXJ1609:RXJ1613 RNN1609:RNN1613 RDR1609:RDR1613 QTV1609:QTV1613 QJZ1609:QJZ1613 QAD1609:QAD1613 PQH1609:PQH1613 PGL1609:PGL1613 OWP1609:OWP1613 OMT1609:OMT1613 OCX1609:OCX1613 NTB1609:NTB1613 NJF1609:NJF1613 MZJ1609:MZJ1613 MPN1609:MPN1613 MFR1609:MFR1613 LVV1609:LVV1613 LLZ1609:LLZ1613 LCD1609:LCD1613 KSH1609:KSH1613 KIL1609:KIL1613 JYP1609:JYP1613 JOT1609:JOT1613 JEX1609:JEX1613 IVB1609:IVB1613 ILF1609:ILF1613 IBJ1609:IBJ1613 HRN1609:HRN1613 HHR1609:HHR1613 GXV1609:GXV1613 GNZ1609:GNZ1613 GED1609:GED1613 FUH1609:FUH1613 FKL1609:FKL1613 FAP1609:FAP1613 EQT1609:EQT1613 EGX1609:EGX1613 DXB1609:DXB1613 DNF1609:DNF1613 DDJ1609:DDJ1613 CTN1609:CTN1613 CJR1609:CJR1613 BZV1609:BZV1613 BPZ1609:BPZ1613 BGD1609:BGD1613 AWH1609:AWH1613 AML1609:AML1613 ACP1609:ACP1613 ST1609:ST1613 IX1609:IX1613 C1610:C1614 D1621:D1635 WVJ1606:WVJ1607 WLN1606:WLN1607 WBR1606:WBR1607 VRV1606:VRV1607 VHZ1606:VHZ1607 UYD1606:UYD1607 UOH1606:UOH1607 UEL1606:UEL1607 TUP1606:TUP1607 TKT1606:TKT1607 TAX1606:TAX1607 SRB1606:SRB1607 SHF1606:SHF1607 RXJ1606:RXJ1607 RNN1606:RNN1607 RDR1606:RDR1607 QTV1606:QTV1607 QJZ1606:QJZ1607 QAD1606:QAD1607 PQH1606:PQH1607 PGL1606:PGL1607 OWP1606:OWP1607 OMT1606:OMT1607 OCX1606:OCX1607 NTB1606:NTB1607 NJF1606:NJF1607 MZJ1606:MZJ1607 MPN1606:MPN1607 MFR1606:MFR1607 LVV1606:LVV1607 LLZ1606:LLZ1607 LCD1606:LCD1607 KSH1606:KSH1607 KIL1606:KIL1607 JYP1606:JYP1607 JOT1606:JOT1607 JEX1606:JEX1607 IVB1606:IVB1607 ILF1606:ILF1607 IBJ1606:IBJ1607 HRN1606:HRN1607 HHR1606:HHR1607 GXV1606:GXV1607 GNZ1606:GNZ1607 GED1606:GED1607 FUH1606:FUH1607 FKL1606:FKL1607 FAP1606:FAP1607 EQT1606:EQT1607 EGX1606:EGX1607 DXB1606:DXB1607 DNF1606:DNF1607 DDJ1606:DDJ1607 CTN1606:CTN1607 CJR1606:CJR1607 BZV1606:BZV1607 BPZ1606:BPZ1607 BGD1606:BGD1607 AWH1606:AWH1607 AML1606:AML1607 ACP1606:ACP1607 ST1606:ST1607 IX1606:IX1607 C1607:C1608 D1542 IY1541 SU1541 ACQ1541 AMM1541 AWI1541 BGE1541 BQA1541 BZW1541 CJS1541 CTO1541 DDK1541 DNG1541 DXC1541 EGY1541 EQU1541 FAQ1541 FKM1541 FUI1541 GEE1541 GOA1541 GXW1541 HHS1541 HRO1541 IBK1541 ILG1541 IVC1541 JEY1541 JOU1541 JYQ1541 KIM1541 KSI1541 LCE1541 LMA1541 LVW1541 MFS1541 MPO1541 MZK1541 NJG1541 NTC1541 OCY1541 OMU1541 OWQ1541 PGM1541 PQI1541 QAE1541 QKA1541 QTW1541 RDS1541 RNO1541 RXK1541 SHG1541 SRC1541 TAY1541 TKU1541 TUQ1541 UEM1541 UOI1541 UYE1541 VIA1541 VRW1541 WBS1541 WLO1541 WVK1534:WVK1537 WVK984698:WVK985765 SU1502:SU1505 ACQ1502:ACQ1505 AMM1502:AMM1505 AWI1502:AWI1505 BGE1502:BGE1505 BQA1502:BQA1505 BZW1502:BZW1505 CJS1502:CJS1505 CTO1502:CTO1505 DDK1502:DDK1505 DNG1502:DNG1505 DXC1502:DXC1505 EGY1502:EGY1505 EQU1502:EQU1505 FAQ1502:FAQ1505 FKM1502:FKM1505 FUI1502:FUI1505 GEE1502:GEE1505 GOA1502:GOA1505 GXW1502:GXW1505 HHS1502:HHS1505 HRO1502:HRO1505 IBK1502:IBK1505 ILG1502:ILG1505 IVC1502:IVC1505 JEY1502:JEY1505 JOU1502:JOU1505 JYQ1502:JYQ1505 KIM1502:KIM1505 KSI1502:KSI1505 LCE1502:LCE1505 LMA1502:LMA1505 LVW1502:LVW1505 MFS1502:MFS1505 MPO1502:MPO1505 MZK1502:MZK1505 NJG1502:NJG1505 NTC1502:NTC1505 OCY1502:OCY1505 OMU1502:OMU1505 OWQ1502:OWQ1505 PGM1502:PGM1505 PQI1502:PQI1505 QAE1502:QAE1505 QKA1502:QKA1505 QTW1502:QTW1505 RDS1502:RDS1505 RNO1502:RNO1505 RXK1502:RXK1505 SHG1502:SHG1505 SRC1502:SRC1505 TAY1502:TAY1505 TKU1502:TKU1505 TUQ1502:TUQ1505 UEM1502:UEM1505 UOI1502:UOI1505 UYE1502:UYE1505 VIA1502:VIA1505 VRW1502:VRW1505 WBS1502:WBS1505 WLO1502:WLO1505 WVK1502:WVK1505 D67136:D67139 IY67135:IY67138 SU67135:SU67138 ACQ67135:ACQ67138 AMM67135:AMM67138 AWI67135:AWI67138 BGE67135:BGE67138 BQA67135:BQA67138 BZW67135:BZW67138 CJS67135:CJS67138 CTO67135:CTO67138 DDK67135:DDK67138 DNG67135:DNG67138 DXC67135:DXC67138 EGY67135:EGY67138 EQU67135:EQU67138 FAQ67135:FAQ67138 FKM67135:FKM67138 FUI67135:FUI67138 GEE67135:GEE67138 GOA67135:GOA67138 GXW67135:GXW67138 HHS67135:HHS67138 HRO67135:HRO67138 IBK67135:IBK67138 ILG67135:ILG67138 IVC67135:IVC67138 JEY67135:JEY67138 JOU67135:JOU67138 JYQ67135:JYQ67138 KIM67135:KIM67138 KSI67135:KSI67138 LCE67135:LCE67138 LMA67135:LMA67138 LVW67135:LVW67138 MFS67135:MFS67138 MPO67135:MPO67138 MZK67135:MZK67138 NJG67135:NJG67138 NTC67135:NTC67138 OCY67135:OCY67138 OMU67135:OMU67138 OWQ67135:OWQ67138 PGM67135:PGM67138 PQI67135:PQI67138 QAE67135:QAE67138 QKA67135:QKA67138 QTW67135:QTW67138 RDS67135:RDS67138 RNO67135:RNO67138 RXK67135:RXK67138 SHG67135:SHG67138 SRC67135:SRC67138 TAY67135:TAY67138 TKU67135:TKU67138 TUQ67135:TUQ67138 UEM67135:UEM67138 UOI67135:UOI67138 UYE67135:UYE67138 VIA67135:VIA67138 VRW67135:VRW67138 WBS67135:WBS67138 WLO67135:WLO67138 WVK67135:WVK67138 D132672:D132675 IY132671:IY132674 SU132671:SU132674 ACQ132671:ACQ132674 AMM132671:AMM132674 AWI132671:AWI132674 BGE132671:BGE132674 BQA132671:BQA132674 BZW132671:BZW132674 CJS132671:CJS132674 CTO132671:CTO132674 DDK132671:DDK132674 DNG132671:DNG132674 DXC132671:DXC132674 EGY132671:EGY132674 EQU132671:EQU132674 FAQ132671:FAQ132674 FKM132671:FKM132674 FUI132671:FUI132674 GEE132671:GEE132674 GOA132671:GOA132674 GXW132671:GXW132674 HHS132671:HHS132674 HRO132671:HRO132674 IBK132671:IBK132674 ILG132671:ILG132674 IVC132671:IVC132674 JEY132671:JEY132674 JOU132671:JOU132674 JYQ132671:JYQ132674 KIM132671:KIM132674 KSI132671:KSI132674 LCE132671:LCE132674 LMA132671:LMA132674 LVW132671:LVW132674 MFS132671:MFS132674 MPO132671:MPO132674 MZK132671:MZK132674 NJG132671:NJG132674 NTC132671:NTC132674 OCY132671:OCY132674 OMU132671:OMU132674 OWQ132671:OWQ132674 PGM132671:PGM132674 PQI132671:PQI132674 QAE132671:QAE132674 QKA132671:QKA132674 QTW132671:QTW132674 RDS132671:RDS132674 RNO132671:RNO132674 RXK132671:RXK132674 SHG132671:SHG132674 SRC132671:SRC132674 TAY132671:TAY132674 TKU132671:TKU132674 TUQ132671:TUQ132674 UEM132671:UEM132674 UOI132671:UOI132674 UYE132671:UYE132674 VIA132671:VIA132674 VRW132671:VRW132674 WBS132671:WBS132674 WLO132671:WLO132674 WVK132671:WVK132674 D198208:D198211 IY198207:IY198210 SU198207:SU198210 ACQ198207:ACQ198210 AMM198207:AMM198210 AWI198207:AWI198210 BGE198207:BGE198210 BQA198207:BQA198210 BZW198207:BZW198210 CJS198207:CJS198210 CTO198207:CTO198210 DDK198207:DDK198210 DNG198207:DNG198210 DXC198207:DXC198210 EGY198207:EGY198210 EQU198207:EQU198210 FAQ198207:FAQ198210 FKM198207:FKM198210 FUI198207:FUI198210 GEE198207:GEE198210 GOA198207:GOA198210 GXW198207:GXW198210 HHS198207:HHS198210 HRO198207:HRO198210 IBK198207:IBK198210 ILG198207:ILG198210 IVC198207:IVC198210 JEY198207:JEY198210 JOU198207:JOU198210 JYQ198207:JYQ198210 KIM198207:KIM198210 KSI198207:KSI198210 LCE198207:LCE198210 LMA198207:LMA198210 LVW198207:LVW198210 MFS198207:MFS198210 MPO198207:MPO198210 MZK198207:MZK198210 NJG198207:NJG198210 NTC198207:NTC198210 OCY198207:OCY198210 OMU198207:OMU198210 OWQ198207:OWQ198210 PGM198207:PGM198210 PQI198207:PQI198210 QAE198207:QAE198210 QKA198207:QKA198210 QTW198207:QTW198210 RDS198207:RDS198210 RNO198207:RNO198210 RXK198207:RXK198210 SHG198207:SHG198210 SRC198207:SRC198210 TAY198207:TAY198210 TKU198207:TKU198210 TUQ198207:TUQ198210 UEM198207:UEM198210 UOI198207:UOI198210 UYE198207:UYE198210 VIA198207:VIA198210 VRW198207:VRW198210 WBS198207:WBS198210 WLO198207:WLO198210 WVK198207:WVK198210 D263744:D263747 IY263743:IY263746 SU263743:SU263746 ACQ263743:ACQ263746 AMM263743:AMM263746 AWI263743:AWI263746 BGE263743:BGE263746 BQA263743:BQA263746 BZW263743:BZW263746 CJS263743:CJS263746 CTO263743:CTO263746 DDK263743:DDK263746 DNG263743:DNG263746 DXC263743:DXC263746 EGY263743:EGY263746 EQU263743:EQU263746 FAQ263743:FAQ263746 FKM263743:FKM263746 FUI263743:FUI263746 GEE263743:GEE263746 GOA263743:GOA263746 GXW263743:GXW263746 HHS263743:HHS263746 HRO263743:HRO263746 IBK263743:IBK263746 ILG263743:ILG263746 IVC263743:IVC263746 JEY263743:JEY263746 JOU263743:JOU263746 JYQ263743:JYQ263746 KIM263743:KIM263746 KSI263743:KSI263746 LCE263743:LCE263746 LMA263743:LMA263746 LVW263743:LVW263746 MFS263743:MFS263746 MPO263743:MPO263746 MZK263743:MZK263746 NJG263743:NJG263746 NTC263743:NTC263746 OCY263743:OCY263746 OMU263743:OMU263746 OWQ263743:OWQ263746 PGM263743:PGM263746 PQI263743:PQI263746 QAE263743:QAE263746 QKA263743:QKA263746 QTW263743:QTW263746 RDS263743:RDS263746 RNO263743:RNO263746 RXK263743:RXK263746 SHG263743:SHG263746 SRC263743:SRC263746 TAY263743:TAY263746 TKU263743:TKU263746 TUQ263743:TUQ263746 UEM263743:UEM263746 UOI263743:UOI263746 UYE263743:UYE263746 VIA263743:VIA263746 VRW263743:VRW263746 WBS263743:WBS263746 WLO263743:WLO263746 WVK263743:WVK263746 D329280:D329283 IY329279:IY329282 SU329279:SU329282 ACQ329279:ACQ329282 AMM329279:AMM329282 AWI329279:AWI329282 BGE329279:BGE329282 BQA329279:BQA329282 BZW329279:BZW329282 CJS329279:CJS329282 CTO329279:CTO329282 DDK329279:DDK329282 DNG329279:DNG329282 DXC329279:DXC329282 EGY329279:EGY329282 EQU329279:EQU329282 FAQ329279:FAQ329282 FKM329279:FKM329282 FUI329279:FUI329282 GEE329279:GEE329282 GOA329279:GOA329282 GXW329279:GXW329282 HHS329279:HHS329282 HRO329279:HRO329282 IBK329279:IBK329282 ILG329279:ILG329282 IVC329279:IVC329282 JEY329279:JEY329282 JOU329279:JOU329282 JYQ329279:JYQ329282 KIM329279:KIM329282 KSI329279:KSI329282 LCE329279:LCE329282 LMA329279:LMA329282 LVW329279:LVW329282 MFS329279:MFS329282 MPO329279:MPO329282 MZK329279:MZK329282 NJG329279:NJG329282 NTC329279:NTC329282 OCY329279:OCY329282 OMU329279:OMU329282 OWQ329279:OWQ329282 PGM329279:PGM329282 PQI329279:PQI329282 QAE329279:QAE329282 QKA329279:QKA329282 QTW329279:QTW329282 RDS329279:RDS329282 RNO329279:RNO329282 RXK329279:RXK329282 SHG329279:SHG329282 SRC329279:SRC329282 TAY329279:TAY329282 TKU329279:TKU329282 TUQ329279:TUQ329282 UEM329279:UEM329282 UOI329279:UOI329282 UYE329279:UYE329282 VIA329279:VIA329282 VRW329279:VRW329282 WBS329279:WBS329282 WLO329279:WLO329282 WVK329279:WVK329282 D394816:D394819 IY394815:IY394818 SU394815:SU394818 ACQ394815:ACQ394818 AMM394815:AMM394818 AWI394815:AWI394818 BGE394815:BGE394818 BQA394815:BQA394818 BZW394815:BZW394818 CJS394815:CJS394818 CTO394815:CTO394818 DDK394815:DDK394818 DNG394815:DNG394818 DXC394815:DXC394818 EGY394815:EGY394818 EQU394815:EQU394818 FAQ394815:FAQ394818 FKM394815:FKM394818 FUI394815:FUI394818 GEE394815:GEE394818 GOA394815:GOA394818 GXW394815:GXW394818 HHS394815:HHS394818 HRO394815:HRO394818 IBK394815:IBK394818 ILG394815:ILG394818 IVC394815:IVC394818 JEY394815:JEY394818 JOU394815:JOU394818 JYQ394815:JYQ394818 KIM394815:KIM394818 KSI394815:KSI394818 LCE394815:LCE394818 LMA394815:LMA394818 LVW394815:LVW394818 MFS394815:MFS394818 MPO394815:MPO394818 MZK394815:MZK394818 NJG394815:NJG394818 NTC394815:NTC394818 OCY394815:OCY394818 OMU394815:OMU394818 OWQ394815:OWQ394818 PGM394815:PGM394818 PQI394815:PQI394818 QAE394815:QAE394818 QKA394815:QKA394818 QTW394815:QTW394818 RDS394815:RDS394818 RNO394815:RNO394818 RXK394815:RXK394818 SHG394815:SHG394818 SRC394815:SRC394818 TAY394815:TAY394818 TKU394815:TKU394818 TUQ394815:TUQ394818 UEM394815:UEM394818 UOI394815:UOI394818 UYE394815:UYE394818 VIA394815:VIA394818 VRW394815:VRW394818 WBS394815:WBS394818 WLO394815:WLO394818 WVK394815:WVK394818 D460352:D460355 IY460351:IY460354 SU460351:SU460354 ACQ460351:ACQ460354 AMM460351:AMM460354 AWI460351:AWI460354 BGE460351:BGE460354 BQA460351:BQA460354 BZW460351:BZW460354 CJS460351:CJS460354 CTO460351:CTO460354 DDK460351:DDK460354 DNG460351:DNG460354 DXC460351:DXC460354 EGY460351:EGY460354 EQU460351:EQU460354 FAQ460351:FAQ460354 FKM460351:FKM460354 FUI460351:FUI460354 GEE460351:GEE460354 GOA460351:GOA460354 GXW460351:GXW460354 HHS460351:HHS460354 HRO460351:HRO460354 IBK460351:IBK460354 ILG460351:ILG460354 IVC460351:IVC460354 JEY460351:JEY460354 JOU460351:JOU460354 JYQ460351:JYQ460354 KIM460351:KIM460354 KSI460351:KSI460354 LCE460351:LCE460354 LMA460351:LMA460354 LVW460351:LVW460354 MFS460351:MFS460354 MPO460351:MPO460354 MZK460351:MZK460354 NJG460351:NJG460354 NTC460351:NTC460354 OCY460351:OCY460354 OMU460351:OMU460354 OWQ460351:OWQ460354 PGM460351:PGM460354 PQI460351:PQI460354 QAE460351:QAE460354 QKA460351:QKA460354 QTW460351:QTW460354 RDS460351:RDS460354 RNO460351:RNO460354 RXK460351:RXK460354 SHG460351:SHG460354 SRC460351:SRC460354 TAY460351:TAY460354 TKU460351:TKU460354 TUQ460351:TUQ460354 UEM460351:UEM460354 UOI460351:UOI460354 UYE460351:UYE460354 VIA460351:VIA460354 VRW460351:VRW460354 WBS460351:WBS460354 WLO460351:WLO460354 WVK460351:WVK460354 D525888:D525891 IY525887:IY525890 SU525887:SU525890 ACQ525887:ACQ525890 AMM525887:AMM525890 AWI525887:AWI525890 BGE525887:BGE525890 BQA525887:BQA525890 BZW525887:BZW525890 CJS525887:CJS525890 CTO525887:CTO525890 DDK525887:DDK525890 DNG525887:DNG525890 DXC525887:DXC525890 EGY525887:EGY525890 EQU525887:EQU525890 FAQ525887:FAQ525890 FKM525887:FKM525890 FUI525887:FUI525890 GEE525887:GEE525890 GOA525887:GOA525890 GXW525887:GXW525890 HHS525887:HHS525890 HRO525887:HRO525890 IBK525887:IBK525890 ILG525887:ILG525890 IVC525887:IVC525890 JEY525887:JEY525890 JOU525887:JOU525890 JYQ525887:JYQ525890 KIM525887:KIM525890 KSI525887:KSI525890 LCE525887:LCE525890 LMA525887:LMA525890 LVW525887:LVW525890 MFS525887:MFS525890 MPO525887:MPO525890 MZK525887:MZK525890 NJG525887:NJG525890 NTC525887:NTC525890 OCY525887:OCY525890 OMU525887:OMU525890 OWQ525887:OWQ525890 PGM525887:PGM525890 PQI525887:PQI525890 QAE525887:QAE525890 QKA525887:QKA525890 QTW525887:QTW525890 RDS525887:RDS525890 RNO525887:RNO525890 RXK525887:RXK525890 SHG525887:SHG525890 SRC525887:SRC525890 TAY525887:TAY525890 TKU525887:TKU525890 TUQ525887:TUQ525890 UEM525887:UEM525890 UOI525887:UOI525890 UYE525887:UYE525890 VIA525887:VIA525890 VRW525887:VRW525890 WBS525887:WBS525890 WLO525887:WLO525890 WVK525887:WVK525890 D591424:D591427 IY591423:IY591426 SU591423:SU591426 ACQ591423:ACQ591426 AMM591423:AMM591426 AWI591423:AWI591426 BGE591423:BGE591426 BQA591423:BQA591426 BZW591423:BZW591426 CJS591423:CJS591426 CTO591423:CTO591426 DDK591423:DDK591426 DNG591423:DNG591426 DXC591423:DXC591426 EGY591423:EGY591426 EQU591423:EQU591426 FAQ591423:FAQ591426 FKM591423:FKM591426 FUI591423:FUI591426 GEE591423:GEE591426 GOA591423:GOA591426 GXW591423:GXW591426 HHS591423:HHS591426 HRO591423:HRO591426 IBK591423:IBK591426 ILG591423:ILG591426 IVC591423:IVC591426 JEY591423:JEY591426 JOU591423:JOU591426 JYQ591423:JYQ591426 KIM591423:KIM591426 KSI591423:KSI591426 LCE591423:LCE591426 LMA591423:LMA591426 LVW591423:LVW591426 MFS591423:MFS591426 MPO591423:MPO591426 MZK591423:MZK591426 NJG591423:NJG591426 NTC591423:NTC591426 OCY591423:OCY591426 OMU591423:OMU591426 OWQ591423:OWQ591426 PGM591423:PGM591426 PQI591423:PQI591426 QAE591423:QAE591426 QKA591423:QKA591426 QTW591423:QTW591426 RDS591423:RDS591426 RNO591423:RNO591426 RXK591423:RXK591426 SHG591423:SHG591426 SRC591423:SRC591426 TAY591423:TAY591426 TKU591423:TKU591426 TUQ591423:TUQ591426 UEM591423:UEM591426 UOI591423:UOI591426 UYE591423:UYE591426 VIA591423:VIA591426 VRW591423:VRW591426 WBS591423:WBS591426 WLO591423:WLO591426 WVK591423:WVK591426 D656960:D656963 IY656959:IY656962 SU656959:SU656962 ACQ656959:ACQ656962 AMM656959:AMM656962 AWI656959:AWI656962 BGE656959:BGE656962 BQA656959:BQA656962 BZW656959:BZW656962 CJS656959:CJS656962 CTO656959:CTO656962 DDK656959:DDK656962 DNG656959:DNG656962 DXC656959:DXC656962 EGY656959:EGY656962 EQU656959:EQU656962 FAQ656959:FAQ656962 FKM656959:FKM656962 FUI656959:FUI656962 GEE656959:GEE656962 GOA656959:GOA656962 GXW656959:GXW656962 HHS656959:HHS656962 HRO656959:HRO656962 IBK656959:IBK656962 ILG656959:ILG656962 IVC656959:IVC656962 JEY656959:JEY656962 JOU656959:JOU656962 JYQ656959:JYQ656962 KIM656959:KIM656962 KSI656959:KSI656962 LCE656959:LCE656962 LMA656959:LMA656962 LVW656959:LVW656962 MFS656959:MFS656962 MPO656959:MPO656962 MZK656959:MZK656962 NJG656959:NJG656962 NTC656959:NTC656962 OCY656959:OCY656962 OMU656959:OMU656962 OWQ656959:OWQ656962 PGM656959:PGM656962 PQI656959:PQI656962 QAE656959:QAE656962 QKA656959:QKA656962 QTW656959:QTW656962 RDS656959:RDS656962 RNO656959:RNO656962 RXK656959:RXK656962 SHG656959:SHG656962 SRC656959:SRC656962 TAY656959:TAY656962 TKU656959:TKU656962 TUQ656959:TUQ656962 UEM656959:UEM656962 UOI656959:UOI656962 UYE656959:UYE656962 VIA656959:VIA656962 VRW656959:VRW656962 WBS656959:WBS656962 WLO656959:WLO656962 WVK656959:WVK656962 D722496:D722499 IY722495:IY722498 SU722495:SU722498 ACQ722495:ACQ722498 AMM722495:AMM722498 AWI722495:AWI722498 BGE722495:BGE722498 BQA722495:BQA722498 BZW722495:BZW722498 CJS722495:CJS722498 CTO722495:CTO722498 DDK722495:DDK722498 DNG722495:DNG722498 DXC722495:DXC722498 EGY722495:EGY722498 EQU722495:EQU722498 FAQ722495:FAQ722498 FKM722495:FKM722498 FUI722495:FUI722498 GEE722495:GEE722498 GOA722495:GOA722498 GXW722495:GXW722498 HHS722495:HHS722498 HRO722495:HRO722498 IBK722495:IBK722498 ILG722495:ILG722498 IVC722495:IVC722498 JEY722495:JEY722498 JOU722495:JOU722498 JYQ722495:JYQ722498 KIM722495:KIM722498 KSI722495:KSI722498 LCE722495:LCE722498 LMA722495:LMA722498 LVW722495:LVW722498 MFS722495:MFS722498 MPO722495:MPO722498 MZK722495:MZK722498 NJG722495:NJG722498 NTC722495:NTC722498 OCY722495:OCY722498 OMU722495:OMU722498 OWQ722495:OWQ722498 PGM722495:PGM722498 PQI722495:PQI722498 QAE722495:QAE722498 QKA722495:QKA722498 QTW722495:QTW722498 RDS722495:RDS722498 RNO722495:RNO722498 RXK722495:RXK722498 SHG722495:SHG722498 SRC722495:SRC722498 TAY722495:TAY722498 TKU722495:TKU722498 TUQ722495:TUQ722498 UEM722495:UEM722498 UOI722495:UOI722498 UYE722495:UYE722498 VIA722495:VIA722498 VRW722495:VRW722498 WBS722495:WBS722498 WLO722495:WLO722498 WVK722495:WVK722498 D788032:D788035 IY788031:IY788034 SU788031:SU788034 ACQ788031:ACQ788034 AMM788031:AMM788034 AWI788031:AWI788034 BGE788031:BGE788034 BQA788031:BQA788034 BZW788031:BZW788034 CJS788031:CJS788034 CTO788031:CTO788034 DDK788031:DDK788034 DNG788031:DNG788034 DXC788031:DXC788034 EGY788031:EGY788034 EQU788031:EQU788034 FAQ788031:FAQ788034 FKM788031:FKM788034 FUI788031:FUI788034 GEE788031:GEE788034 GOA788031:GOA788034 GXW788031:GXW788034 HHS788031:HHS788034 HRO788031:HRO788034 IBK788031:IBK788034 ILG788031:ILG788034 IVC788031:IVC788034 JEY788031:JEY788034 JOU788031:JOU788034 JYQ788031:JYQ788034 KIM788031:KIM788034 KSI788031:KSI788034 LCE788031:LCE788034 LMA788031:LMA788034 LVW788031:LVW788034 MFS788031:MFS788034 MPO788031:MPO788034 MZK788031:MZK788034 NJG788031:NJG788034 NTC788031:NTC788034 OCY788031:OCY788034 OMU788031:OMU788034 OWQ788031:OWQ788034 PGM788031:PGM788034 PQI788031:PQI788034 QAE788031:QAE788034 QKA788031:QKA788034 QTW788031:QTW788034 RDS788031:RDS788034 RNO788031:RNO788034 RXK788031:RXK788034 SHG788031:SHG788034 SRC788031:SRC788034 TAY788031:TAY788034 TKU788031:TKU788034 TUQ788031:TUQ788034 UEM788031:UEM788034 UOI788031:UOI788034 UYE788031:UYE788034 VIA788031:VIA788034 VRW788031:VRW788034 WBS788031:WBS788034 WLO788031:WLO788034 WVK788031:WVK788034 D853568:D853571 IY853567:IY853570 SU853567:SU853570 ACQ853567:ACQ853570 AMM853567:AMM853570 AWI853567:AWI853570 BGE853567:BGE853570 BQA853567:BQA853570 BZW853567:BZW853570 CJS853567:CJS853570 CTO853567:CTO853570 DDK853567:DDK853570 DNG853567:DNG853570 DXC853567:DXC853570 EGY853567:EGY853570 EQU853567:EQU853570 FAQ853567:FAQ853570 FKM853567:FKM853570 FUI853567:FUI853570 GEE853567:GEE853570 GOA853567:GOA853570 GXW853567:GXW853570 HHS853567:HHS853570 HRO853567:HRO853570 IBK853567:IBK853570 ILG853567:ILG853570 IVC853567:IVC853570 JEY853567:JEY853570 JOU853567:JOU853570 JYQ853567:JYQ853570 KIM853567:KIM853570 KSI853567:KSI853570 LCE853567:LCE853570 LMA853567:LMA853570 LVW853567:LVW853570 MFS853567:MFS853570 MPO853567:MPO853570 MZK853567:MZK853570 NJG853567:NJG853570 NTC853567:NTC853570 OCY853567:OCY853570 OMU853567:OMU853570 OWQ853567:OWQ853570 PGM853567:PGM853570 PQI853567:PQI853570 QAE853567:QAE853570 QKA853567:QKA853570 QTW853567:QTW853570 RDS853567:RDS853570 RNO853567:RNO853570 RXK853567:RXK853570 SHG853567:SHG853570 SRC853567:SRC853570 TAY853567:TAY853570 TKU853567:TKU853570 TUQ853567:TUQ853570 UEM853567:UEM853570 UOI853567:UOI853570 UYE853567:UYE853570 VIA853567:VIA853570 VRW853567:VRW853570 WBS853567:WBS853570 WLO853567:WLO853570 WVK853567:WVK853570 D919104:D919107 IY919103:IY919106 SU919103:SU919106 ACQ919103:ACQ919106 AMM919103:AMM919106 AWI919103:AWI919106 BGE919103:BGE919106 BQA919103:BQA919106 BZW919103:BZW919106 CJS919103:CJS919106 CTO919103:CTO919106 DDK919103:DDK919106 DNG919103:DNG919106 DXC919103:DXC919106 EGY919103:EGY919106 EQU919103:EQU919106 FAQ919103:FAQ919106 FKM919103:FKM919106 FUI919103:FUI919106 GEE919103:GEE919106 GOA919103:GOA919106 GXW919103:GXW919106 HHS919103:HHS919106 HRO919103:HRO919106 IBK919103:IBK919106 ILG919103:ILG919106 IVC919103:IVC919106 JEY919103:JEY919106 JOU919103:JOU919106 JYQ919103:JYQ919106 KIM919103:KIM919106 KSI919103:KSI919106 LCE919103:LCE919106 LMA919103:LMA919106 LVW919103:LVW919106 MFS919103:MFS919106 MPO919103:MPO919106 MZK919103:MZK919106 NJG919103:NJG919106 NTC919103:NTC919106 OCY919103:OCY919106 OMU919103:OMU919106 OWQ919103:OWQ919106 PGM919103:PGM919106 PQI919103:PQI919106 QAE919103:QAE919106 QKA919103:QKA919106 QTW919103:QTW919106 RDS919103:RDS919106 RNO919103:RNO919106 RXK919103:RXK919106 SHG919103:SHG919106 SRC919103:SRC919106 TAY919103:TAY919106 TKU919103:TKU919106 TUQ919103:TUQ919106 UEM919103:UEM919106 UOI919103:UOI919106 UYE919103:UYE919106 VIA919103:VIA919106 VRW919103:VRW919106 WBS919103:WBS919106 WLO919103:WLO919106 WVK919103:WVK919106 D984640:D984643 IY984639:IY984642 SU984639:SU984642 ACQ984639:ACQ984642 AMM984639:AMM984642 AWI984639:AWI984642 BGE984639:BGE984642 BQA984639:BQA984642 BZW984639:BZW984642 CJS984639:CJS984642 CTO984639:CTO984642 DDK984639:DDK984642 DNG984639:DNG984642 DXC984639:DXC984642 EGY984639:EGY984642 EQU984639:EQU984642 FAQ984639:FAQ984642 FKM984639:FKM984642 FUI984639:FUI984642 GEE984639:GEE984642 GOA984639:GOA984642 GXW984639:GXW984642 HHS984639:HHS984642 HRO984639:HRO984642 IBK984639:IBK984642 ILG984639:ILG984642 IVC984639:IVC984642 JEY984639:JEY984642 JOU984639:JOU984642 JYQ984639:JYQ984642 KIM984639:KIM984642 KSI984639:KSI984642 LCE984639:LCE984642 LMA984639:LMA984642 LVW984639:LVW984642 MFS984639:MFS984642 MPO984639:MPO984642 MZK984639:MZK984642 NJG984639:NJG984642 NTC984639:NTC984642 OCY984639:OCY984642 OMU984639:OMU984642 OWQ984639:OWQ984642 PGM984639:PGM984642 PQI984639:PQI984642 QAE984639:QAE984642 QKA984639:QKA984642 QTW984639:QTW984642 RDS984639:RDS984642 RNO984639:RNO984642 RXK984639:RXK984642 SHG984639:SHG984642 SRC984639:SRC984642 TAY984639:TAY984642 TKU984639:TKU984642 TUQ984639:TUQ984642 UEM984639:UEM984642 UOI984639:UOI984642 UYE984639:UYE984642 VIA984639:VIA984642 VRW984639:VRW984642 WBS984639:WBS984642 WLO984639:WLO984642 WVK984639:WVK984642 D1521:D1527 IY1520:IY1526 SU1520:SU1526 ACQ1520:ACQ1526 AMM1520:AMM1526 AWI1520:AWI1526 BGE1520:BGE1526 BQA1520:BQA1526 BZW1520:BZW1526 CJS1520:CJS1526 CTO1520:CTO1526 DDK1520:DDK1526 DNG1520:DNG1526 DXC1520:DXC1526 EGY1520:EGY1526 EQU1520:EQU1526 FAQ1520:FAQ1526 FKM1520:FKM1526 FUI1520:FUI1526 GEE1520:GEE1526 GOA1520:GOA1526 GXW1520:GXW1526 HHS1520:HHS1526 HRO1520:HRO1526 IBK1520:IBK1526 ILG1520:ILG1526 IVC1520:IVC1526 JEY1520:JEY1526 JOU1520:JOU1526 JYQ1520:JYQ1526 KIM1520:KIM1526 KSI1520:KSI1526 LCE1520:LCE1526 LMA1520:LMA1526 LVW1520:LVW1526 MFS1520:MFS1526 MPO1520:MPO1526 MZK1520:MZK1526 NJG1520:NJG1526 NTC1520:NTC1526 OCY1520:OCY1526 OMU1520:OMU1526 OWQ1520:OWQ1526 PGM1520:PGM1526 PQI1520:PQI1526 QAE1520:QAE1526 QKA1520:QKA1526 QTW1520:QTW1526 RDS1520:RDS1526 RNO1520:RNO1526 RXK1520:RXK1526 SHG1520:SHG1526 SRC1520:SRC1526 TAY1520:TAY1526 TKU1520:TKU1526 TUQ1520:TUQ1526 UEM1520:UEM1526 UOI1520:UOI1526 UYE1520:UYE1526 VIA1520:VIA1526 VRW1520:VRW1526 WBS1520:WBS1526 WLO1520:WLO1526 WVK1520:WVK1526 D67141:D67147 IY67140:IY67146 SU67140:SU67146 ACQ67140:ACQ67146 AMM67140:AMM67146 AWI67140:AWI67146 BGE67140:BGE67146 BQA67140:BQA67146 BZW67140:BZW67146 CJS67140:CJS67146 CTO67140:CTO67146 DDK67140:DDK67146 DNG67140:DNG67146 DXC67140:DXC67146 EGY67140:EGY67146 EQU67140:EQU67146 FAQ67140:FAQ67146 FKM67140:FKM67146 FUI67140:FUI67146 GEE67140:GEE67146 GOA67140:GOA67146 GXW67140:GXW67146 HHS67140:HHS67146 HRO67140:HRO67146 IBK67140:IBK67146 ILG67140:ILG67146 IVC67140:IVC67146 JEY67140:JEY67146 JOU67140:JOU67146 JYQ67140:JYQ67146 KIM67140:KIM67146 KSI67140:KSI67146 LCE67140:LCE67146 LMA67140:LMA67146 LVW67140:LVW67146 MFS67140:MFS67146 MPO67140:MPO67146 MZK67140:MZK67146 NJG67140:NJG67146 NTC67140:NTC67146 OCY67140:OCY67146 OMU67140:OMU67146 OWQ67140:OWQ67146 PGM67140:PGM67146 PQI67140:PQI67146 QAE67140:QAE67146 QKA67140:QKA67146 QTW67140:QTW67146 RDS67140:RDS67146 RNO67140:RNO67146 RXK67140:RXK67146 SHG67140:SHG67146 SRC67140:SRC67146 TAY67140:TAY67146 TKU67140:TKU67146 TUQ67140:TUQ67146 UEM67140:UEM67146 UOI67140:UOI67146 UYE67140:UYE67146 VIA67140:VIA67146 VRW67140:VRW67146 WBS67140:WBS67146 WLO67140:WLO67146 WVK67140:WVK67146 D132677:D132683 IY132676:IY132682 SU132676:SU132682 ACQ132676:ACQ132682 AMM132676:AMM132682 AWI132676:AWI132682 BGE132676:BGE132682 BQA132676:BQA132682 BZW132676:BZW132682 CJS132676:CJS132682 CTO132676:CTO132682 DDK132676:DDK132682 DNG132676:DNG132682 DXC132676:DXC132682 EGY132676:EGY132682 EQU132676:EQU132682 FAQ132676:FAQ132682 FKM132676:FKM132682 FUI132676:FUI132682 GEE132676:GEE132682 GOA132676:GOA132682 GXW132676:GXW132682 HHS132676:HHS132682 HRO132676:HRO132682 IBK132676:IBK132682 ILG132676:ILG132682 IVC132676:IVC132682 JEY132676:JEY132682 JOU132676:JOU132682 JYQ132676:JYQ132682 KIM132676:KIM132682 KSI132676:KSI132682 LCE132676:LCE132682 LMA132676:LMA132682 LVW132676:LVW132682 MFS132676:MFS132682 MPO132676:MPO132682 MZK132676:MZK132682 NJG132676:NJG132682 NTC132676:NTC132682 OCY132676:OCY132682 OMU132676:OMU132682 OWQ132676:OWQ132682 PGM132676:PGM132682 PQI132676:PQI132682 QAE132676:QAE132682 QKA132676:QKA132682 QTW132676:QTW132682 RDS132676:RDS132682 RNO132676:RNO132682 RXK132676:RXK132682 SHG132676:SHG132682 SRC132676:SRC132682 TAY132676:TAY132682 TKU132676:TKU132682 TUQ132676:TUQ132682 UEM132676:UEM132682 UOI132676:UOI132682 UYE132676:UYE132682 VIA132676:VIA132682 VRW132676:VRW132682 WBS132676:WBS132682 WLO132676:WLO132682 WVK132676:WVK132682 D198213:D198219 IY198212:IY198218 SU198212:SU198218 ACQ198212:ACQ198218 AMM198212:AMM198218 AWI198212:AWI198218 BGE198212:BGE198218 BQA198212:BQA198218 BZW198212:BZW198218 CJS198212:CJS198218 CTO198212:CTO198218 DDK198212:DDK198218 DNG198212:DNG198218 DXC198212:DXC198218 EGY198212:EGY198218 EQU198212:EQU198218 FAQ198212:FAQ198218 FKM198212:FKM198218 FUI198212:FUI198218 GEE198212:GEE198218 GOA198212:GOA198218 GXW198212:GXW198218 HHS198212:HHS198218 HRO198212:HRO198218 IBK198212:IBK198218 ILG198212:ILG198218 IVC198212:IVC198218 JEY198212:JEY198218 JOU198212:JOU198218 JYQ198212:JYQ198218 KIM198212:KIM198218 KSI198212:KSI198218 LCE198212:LCE198218 LMA198212:LMA198218 LVW198212:LVW198218 MFS198212:MFS198218 MPO198212:MPO198218 MZK198212:MZK198218 NJG198212:NJG198218 NTC198212:NTC198218 OCY198212:OCY198218 OMU198212:OMU198218 OWQ198212:OWQ198218 PGM198212:PGM198218 PQI198212:PQI198218 QAE198212:QAE198218 QKA198212:QKA198218 QTW198212:QTW198218 RDS198212:RDS198218 RNO198212:RNO198218 RXK198212:RXK198218 SHG198212:SHG198218 SRC198212:SRC198218 TAY198212:TAY198218 TKU198212:TKU198218 TUQ198212:TUQ198218 UEM198212:UEM198218 UOI198212:UOI198218 UYE198212:UYE198218 VIA198212:VIA198218 VRW198212:VRW198218 WBS198212:WBS198218 WLO198212:WLO198218 WVK198212:WVK198218 D263749:D263755 IY263748:IY263754 SU263748:SU263754 ACQ263748:ACQ263754 AMM263748:AMM263754 AWI263748:AWI263754 BGE263748:BGE263754 BQA263748:BQA263754 BZW263748:BZW263754 CJS263748:CJS263754 CTO263748:CTO263754 DDK263748:DDK263754 DNG263748:DNG263754 DXC263748:DXC263754 EGY263748:EGY263754 EQU263748:EQU263754 FAQ263748:FAQ263754 FKM263748:FKM263754 FUI263748:FUI263754 GEE263748:GEE263754 GOA263748:GOA263754 GXW263748:GXW263754 HHS263748:HHS263754 HRO263748:HRO263754 IBK263748:IBK263754 ILG263748:ILG263754 IVC263748:IVC263754 JEY263748:JEY263754 JOU263748:JOU263754 JYQ263748:JYQ263754 KIM263748:KIM263754 KSI263748:KSI263754 LCE263748:LCE263754 LMA263748:LMA263754 LVW263748:LVW263754 MFS263748:MFS263754 MPO263748:MPO263754 MZK263748:MZK263754 NJG263748:NJG263754 NTC263748:NTC263754 OCY263748:OCY263754 OMU263748:OMU263754 OWQ263748:OWQ263754 PGM263748:PGM263754 PQI263748:PQI263754 QAE263748:QAE263754 QKA263748:QKA263754 QTW263748:QTW263754 RDS263748:RDS263754 RNO263748:RNO263754 RXK263748:RXK263754 SHG263748:SHG263754 SRC263748:SRC263754 TAY263748:TAY263754 TKU263748:TKU263754 TUQ263748:TUQ263754 UEM263748:UEM263754 UOI263748:UOI263754 UYE263748:UYE263754 VIA263748:VIA263754 VRW263748:VRW263754 WBS263748:WBS263754 WLO263748:WLO263754 WVK263748:WVK263754 D329285:D329291 IY329284:IY329290 SU329284:SU329290 ACQ329284:ACQ329290 AMM329284:AMM329290 AWI329284:AWI329290 BGE329284:BGE329290 BQA329284:BQA329290 BZW329284:BZW329290 CJS329284:CJS329290 CTO329284:CTO329290 DDK329284:DDK329290 DNG329284:DNG329290 DXC329284:DXC329290 EGY329284:EGY329290 EQU329284:EQU329290 FAQ329284:FAQ329290 FKM329284:FKM329290 FUI329284:FUI329290 GEE329284:GEE329290 GOA329284:GOA329290 GXW329284:GXW329290 HHS329284:HHS329290 HRO329284:HRO329290 IBK329284:IBK329290 ILG329284:ILG329290 IVC329284:IVC329290 JEY329284:JEY329290 JOU329284:JOU329290 JYQ329284:JYQ329290 KIM329284:KIM329290 KSI329284:KSI329290 LCE329284:LCE329290 LMA329284:LMA329290 LVW329284:LVW329290 MFS329284:MFS329290 MPO329284:MPO329290 MZK329284:MZK329290 NJG329284:NJG329290 NTC329284:NTC329290 OCY329284:OCY329290 OMU329284:OMU329290 OWQ329284:OWQ329290 PGM329284:PGM329290 PQI329284:PQI329290 QAE329284:QAE329290 QKA329284:QKA329290 QTW329284:QTW329290 RDS329284:RDS329290 RNO329284:RNO329290 RXK329284:RXK329290 SHG329284:SHG329290 SRC329284:SRC329290 TAY329284:TAY329290 TKU329284:TKU329290 TUQ329284:TUQ329290 UEM329284:UEM329290 UOI329284:UOI329290 UYE329284:UYE329290 VIA329284:VIA329290 VRW329284:VRW329290 WBS329284:WBS329290 WLO329284:WLO329290 WVK329284:WVK329290 D394821:D394827 IY394820:IY394826 SU394820:SU394826 ACQ394820:ACQ394826 AMM394820:AMM394826 AWI394820:AWI394826 BGE394820:BGE394826 BQA394820:BQA394826 BZW394820:BZW394826 CJS394820:CJS394826 CTO394820:CTO394826 DDK394820:DDK394826 DNG394820:DNG394826 DXC394820:DXC394826 EGY394820:EGY394826 EQU394820:EQU394826 FAQ394820:FAQ394826 FKM394820:FKM394826 FUI394820:FUI394826 GEE394820:GEE394826 GOA394820:GOA394826 GXW394820:GXW394826 HHS394820:HHS394826 HRO394820:HRO394826 IBK394820:IBK394826 ILG394820:ILG394826 IVC394820:IVC394826 JEY394820:JEY394826 JOU394820:JOU394826 JYQ394820:JYQ394826 KIM394820:KIM394826 KSI394820:KSI394826 LCE394820:LCE394826 LMA394820:LMA394826 LVW394820:LVW394826 MFS394820:MFS394826 MPO394820:MPO394826 MZK394820:MZK394826 NJG394820:NJG394826 NTC394820:NTC394826 OCY394820:OCY394826 OMU394820:OMU394826 OWQ394820:OWQ394826 PGM394820:PGM394826 PQI394820:PQI394826 QAE394820:QAE394826 QKA394820:QKA394826 QTW394820:QTW394826 RDS394820:RDS394826 RNO394820:RNO394826 RXK394820:RXK394826 SHG394820:SHG394826 SRC394820:SRC394826 TAY394820:TAY394826 TKU394820:TKU394826 TUQ394820:TUQ394826 UEM394820:UEM394826 UOI394820:UOI394826 UYE394820:UYE394826 VIA394820:VIA394826 VRW394820:VRW394826 WBS394820:WBS394826 WLO394820:WLO394826 WVK394820:WVK394826 D460357:D460363 IY460356:IY460362 SU460356:SU460362 ACQ460356:ACQ460362 AMM460356:AMM460362 AWI460356:AWI460362 BGE460356:BGE460362 BQA460356:BQA460362 BZW460356:BZW460362 CJS460356:CJS460362 CTO460356:CTO460362 DDK460356:DDK460362 DNG460356:DNG460362 DXC460356:DXC460362 EGY460356:EGY460362 EQU460356:EQU460362 FAQ460356:FAQ460362 FKM460356:FKM460362 FUI460356:FUI460362 GEE460356:GEE460362 GOA460356:GOA460362 GXW460356:GXW460362 HHS460356:HHS460362 HRO460356:HRO460362 IBK460356:IBK460362 ILG460356:ILG460362 IVC460356:IVC460362 JEY460356:JEY460362 JOU460356:JOU460362 JYQ460356:JYQ460362 KIM460356:KIM460362 KSI460356:KSI460362 LCE460356:LCE460362 LMA460356:LMA460362 LVW460356:LVW460362 MFS460356:MFS460362 MPO460356:MPO460362 MZK460356:MZK460362 NJG460356:NJG460362 NTC460356:NTC460362 OCY460356:OCY460362 OMU460356:OMU460362 OWQ460356:OWQ460362 PGM460356:PGM460362 PQI460356:PQI460362 QAE460356:QAE460362 QKA460356:QKA460362 QTW460356:QTW460362 RDS460356:RDS460362 RNO460356:RNO460362 RXK460356:RXK460362 SHG460356:SHG460362 SRC460356:SRC460362 TAY460356:TAY460362 TKU460356:TKU460362 TUQ460356:TUQ460362 UEM460356:UEM460362 UOI460356:UOI460362 UYE460356:UYE460362 VIA460356:VIA460362 VRW460356:VRW460362 WBS460356:WBS460362 WLO460356:WLO460362 WVK460356:WVK460362 D525893:D525899 IY525892:IY525898 SU525892:SU525898 ACQ525892:ACQ525898 AMM525892:AMM525898 AWI525892:AWI525898 BGE525892:BGE525898 BQA525892:BQA525898 BZW525892:BZW525898 CJS525892:CJS525898 CTO525892:CTO525898 DDK525892:DDK525898 DNG525892:DNG525898 DXC525892:DXC525898 EGY525892:EGY525898 EQU525892:EQU525898 FAQ525892:FAQ525898 FKM525892:FKM525898 FUI525892:FUI525898 GEE525892:GEE525898 GOA525892:GOA525898 GXW525892:GXW525898 HHS525892:HHS525898 HRO525892:HRO525898 IBK525892:IBK525898 ILG525892:ILG525898 IVC525892:IVC525898 JEY525892:JEY525898 JOU525892:JOU525898 JYQ525892:JYQ525898 KIM525892:KIM525898 KSI525892:KSI525898 LCE525892:LCE525898 LMA525892:LMA525898 LVW525892:LVW525898 MFS525892:MFS525898 MPO525892:MPO525898 MZK525892:MZK525898 NJG525892:NJG525898 NTC525892:NTC525898 OCY525892:OCY525898 OMU525892:OMU525898 OWQ525892:OWQ525898 PGM525892:PGM525898 PQI525892:PQI525898 QAE525892:QAE525898 QKA525892:QKA525898 QTW525892:QTW525898 RDS525892:RDS525898 RNO525892:RNO525898 RXK525892:RXK525898 SHG525892:SHG525898 SRC525892:SRC525898 TAY525892:TAY525898 TKU525892:TKU525898 TUQ525892:TUQ525898 UEM525892:UEM525898 UOI525892:UOI525898 UYE525892:UYE525898 VIA525892:VIA525898 VRW525892:VRW525898 WBS525892:WBS525898 WLO525892:WLO525898 WVK525892:WVK525898 D591429:D591435 IY591428:IY591434 SU591428:SU591434 ACQ591428:ACQ591434 AMM591428:AMM591434 AWI591428:AWI591434 BGE591428:BGE591434 BQA591428:BQA591434 BZW591428:BZW591434 CJS591428:CJS591434 CTO591428:CTO591434 DDK591428:DDK591434 DNG591428:DNG591434 DXC591428:DXC591434 EGY591428:EGY591434 EQU591428:EQU591434 FAQ591428:FAQ591434 FKM591428:FKM591434 FUI591428:FUI591434 GEE591428:GEE591434 GOA591428:GOA591434 GXW591428:GXW591434 HHS591428:HHS591434 HRO591428:HRO591434 IBK591428:IBK591434 ILG591428:ILG591434 IVC591428:IVC591434 JEY591428:JEY591434 JOU591428:JOU591434 JYQ591428:JYQ591434 KIM591428:KIM591434 KSI591428:KSI591434 LCE591428:LCE591434 LMA591428:LMA591434 LVW591428:LVW591434 MFS591428:MFS591434 MPO591428:MPO591434 MZK591428:MZK591434 NJG591428:NJG591434 NTC591428:NTC591434 OCY591428:OCY591434 OMU591428:OMU591434 OWQ591428:OWQ591434 PGM591428:PGM591434 PQI591428:PQI591434 QAE591428:QAE591434 QKA591428:QKA591434 QTW591428:QTW591434 RDS591428:RDS591434 RNO591428:RNO591434 RXK591428:RXK591434 SHG591428:SHG591434 SRC591428:SRC591434 TAY591428:TAY591434 TKU591428:TKU591434 TUQ591428:TUQ591434 UEM591428:UEM591434 UOI591428:UOI591434 UYE591428:UYE591434 VIA591428:VIA591434 VRW591428:VRW591434 WBS591428:WBS591434 WLO591428:WLO591434 WVK591428:WVK591434 D656965:D656971 IY656964:IY656970 SU656964:SU656970 ACQ656964:ACQ656970 AMM656964:AMM656970 AWI656964:AWI656970 BGE656964:BGE656970 BQA656964:BQA656970 BZW656964:BZW656970 CJS656964:CJS656970 CTO656964:CTO656970 DDK656964:DDK656970 DNG656964:DNG656970 DXC656964:DXC656970 EGY656964:EGY656970 EQU656964:EQU656970 FAQ656964:FAQ656970 FKM656964:FKM656970 FUI656964:FUI656970 GEE656964:GEE656970 GOA656964:GOA656970 GXW656964:GXW656970 HHS656964:HHS656970 HRO656964:HRO656970 IBK656964:IBK656970 ILG656964:ILG656970 IVC656964:IVC656970 JEY656964:JEY656970 JOU656964:JOU656970 JYQ656964:JYQ656970 KIM656964:KIM656970 KSI656964:KSI656970 LCE656964:LCE656970 LMA656964:LMA656970 LVW656964:LVW656970 MFS656964:MFS656970 MPO656964:MPO656970 MZK656964:MZK656970 NJG656964:NJG656970 NTC656964:NTC656970 OCY656964:OCY656970 OMU656964:OMU656970 OWQ656964:OWQ656970 PGM656964:PGM656970 PQI656964:PQI656970 QAE656964:QAE656970 QKA656964:QKA656970 QTW656964:QTW656970 RDS656964:RDS656970 RNO656964:RNO656970 RXK656964:RXK656970 SHG656964:SHG656970 SRC656964:SRC656970 TAY656964:TAY656970 TKU656964:TKU656970 TUQ656964:TUQ656970 UEM656964:UEM656970 UOI656964:UOI656970 UYE656964:UYE656970 VIA656964:VIA656970 VRW656964:VRW656970 WBS656964:WBS656970 WLO656964:WLO656970 WVK656964:WVK656970 D722501:D722507 IY722500:IY722506 SU722500:SU722506 ACQ722500:ACQ722506 AMM722500:AMM722506 AWI722500:AWI722506 BGE722500:BGE722506 BQA722500:BQA722506 BZW722500:BZW722506 CJS722500:CJS722506 CTO722500:CTO722506 DDK722500:DDK722506 DNG722500:DNG722506 DXC722500:DXC722506 EGY722500:EGY722506 EQU722500:EQU722506 FAQ722500:FAQ722506 FKM722500:FKM722506 FUI722500:FUI722506 GEE722500:GEE722506 GOA722500:GOA722506 GXW722500:GXW722506 HHS722500:HHS722506 HRO722500:HRO722506 IBK722500:IBK722506 ILG722500:ILG722506 IVC722500:IVC722506 JEY722500:JEY722506 JOU722500:JOU722506 JYQ722500:JYQ722506 KIM722500:KIM722506 KSI722500:KSI722506 LCE722500:LCE722506 LMA722500:LMA722506 LVW722500:LVW722506 MFS722500:MFS722506 MPO722500:MPO722506 MZK722500:MZK722506 NJG722500:NJG722506 NTC722500:NTC722506 OCY722500:OCY722506 OMU722500:OMU722506 OWQ722500:OWQ722506 PGM722500:PGM722506 PQI722500:PQI722506 QAE722500:QAE722506 QKA722500:QKA722506 QTW722500:QTW722506 RDS722500:RDS722506 RNO722500:RNO722506 RXK722500:RXK722506 SHG722500:SHG722506 SRC722500:SRC722506 TAY722500:TAY722506 TKU722500:TKU722506 TUQ722500:TUQ722506 UEM722500:UEM722506 UOI722500:UOI722506 UYE722500:UYE722506 VIA722500:VIA722506 VRW722500:VRW722506 WBS722500:WBS722506 WLO722500:WLO722506 WVK722500:WVK722506 D788037:D788043 IY788036:IY788042 SU788036:SU788042 ACQ788036:ACQ788042 AMM788036:AMM788042 AWI788036:AWI788042 BGE788036:BGE788042 BQA788036:BQA788042 BZW788036:BZW788042 CJS788036:CJS788042 CTO788036:CTO788042 DDK788036:DDK788042 DNG788036:DNG788042 DXC788036:DXC788042 EGY788036:EGY788042 EQU788036:EQU788042 FAQ788036:FAQ788042 FKM788036:FKM788042 FUI788036:FUI788042 GEE788036:GEE788042 GOA788036:GOA788042 GXW788036:GXW788042 HHS788036:HHS788042 HRO788036:HRO788042 IBK788036:IBK788042 ILG788036:ILG788042 IVC788036:IVC788042 JEY788036:JEY788042 JOU788036:JOU788042 JYQ788036:JYQ788042 KIM788036:KIM788042 KSI788036:KSI788042 LCE788036:LCE788042 LMA788036:LMA788042 LVW788036:LVW788042 MFS788036:MFS788042 MPO788036:MPO788042 MZK788036:MZK788042 NJG788036:NJG788042 NTC788036:NTC788042 OCY788036:OCY788042 OMU788036:OMU788042 OWQ788036:OWQ788042 PGM788036:PGM788042 PQI788036:PQI788042 QAE788036:QAE788042 QKA788036:QKA788042 QTW788036:QTW788042 RDS788036:RDS788042 RNO788036:RNO788042 RXK788036:RXK788042 SHG788036:SHG788042 SRC788036:SRC788042 TAY788036:TAY788042 TKU788036:TKU788042 TUQ788036:TUQ788042 UEM788036:UEM788042 UOI788036:UOI788042 UYE788036:UYE788042 VIA788036:VIA788042 VRW788036:VRW788042 WBS788036:WBS788042 WLO788036:WLO788042 WVK788036:WVK788042 D853573:D853579 IY853572:IY853578 SU853572:SU853578 ACQ853572:ACQ853578 AMM853572:AMM853578 AWI853572:AWI853578 BGE853572:BGE853578 BQA853572:BQA853578 BZW853572:BZW853578 CJS853572:CJS853578 CTO853572:CTO853578 DDK853572:DDK853578 DNG853572:DNG853578 DXC853572:DXC853578 EGY853572:EGY853578 EQU853572:EQU853578 FAQ853572:FAQ853578 FKM853572:FKM853578 FUI853572:FUI853578 GEE853572:GEE853578 GOA853572:GOA853578 GXW853572:GXW853578 HHS853572:HHS853578 HRO853572:HRO853578 IBK853572:IBK853578 ILG853572:ILG853578 IVC853572:IVC853578 JEY853572:JEY853578 JOU853572:JOU853578 JYQ853572:JYQ853578 KIM853572:KIM853578 KSI853572:KSI853578 LCE853572:LCE853578 LMA853572:LMA853578 LVW853572:LVW853578 MFS853572:MFS853578 MPO853572:MPO853578 MZK853572:MZK853578 NJG853572:NJG853578 NTC853572:NTC853578 OCY853572:OCY853578 OMU853572:OMU853578 OWQ853572:OWQ853578 PGM853572:PGM853578 PQI853572:PQI853578 QAE853572:QAE853578 QKA853572:QKA853578 QTW853572:QTW853578 RDS853572:RDS853578 RNO853572:RNO853578 RXK853572:RXK853578 SHG853572:SHG853578 SRC853572:SRC853578 TAY853572:TAY853578 TKU853572:TKU853578 TUQ853572:TUQ853578 UEM853572:UEM853578 UOI853572:UOI853578 UYE853572:UYE853578 VIA853572:VIA853578 VRW853572:VRW853578 WBS853572:WBS853578 WLO853572:WLO853578 WVK853572:WVK853578 D919109:D919115 IY919108:IY919114 SU919108:SU919114 ACQ919108:ACQ919114 AMM919108:AMM919114 AWI919108:AWI919114 BGE919108:BGE919114 BQA919108:BQA919114 BZW919108:BZW919114 CJS919108:CJS919114 CTO919108:CTO919114 DDK919108:DDK919114 DNG919108:DNG919114 DXC919108:DXC919114 EGY919108:EGY919114 EQU919108:EQU919114 FAQ919108:FAQ919114 FKM919108:FKM919114 FUI919108:FUI919114 GEE919108:GEE919114 GOA919108:GOA919114 GXW919108:GXW919114 HHS919108:HHS919114 HRO919108:HRO919114 IBK919108:IBK919114 ILG919108:ILG919114 IVC919108:IVC919114 JEY919108:JEY919114 JOU919108:JOU919114 JYQ919108:JYQ919114 KIM919108:KIM919114 KSI919108:KSI919114 LCE919108:LCE919114 LMA919108:LMA919114 LVW919108:LVW919114 MFS919108:MFS919114 MPO919108:MPO919114 MZK919108:MZK919114 NJG919108:NJG919114 NTC919108:NTC919114 OCY919108:OCY919114 OMU919108:OMU919114 OWQ919108:OWQ919114 PGM919108:PGM919114 PQI919108:PQI919114 QAE919108:QAE919114 QKA919108:QKA919114 QTW919108:QTW919114 RDS919108:RDS919114 RNO919108:RNO919114 RXK919108:RXK919114 SHG919108:SHG919114 SRC919108:SRC919114 TAY919108:TAY919114 TKU919108:TKU919114 TUQ919108:TUQ919114 UEM919108:UEM919114 UOI919108:UOI919114 UYE919108:UYE919114 VIA919108:VIA919114 VRW919108:VRW919114 WBS919108:WBS919114 WLO919108:WLO919114 WVK919108:WVK919114 D984645:D984651 IY984644:IY984650 SU984644:SU984650 ACQ984644:ACQ984650 AMM984644:AMM984650 AWI984644:AWI984650 BGE984644:BGE984650 BQA984644:BQA984650 BZW984644:BZW984650 CJS984644:CJS984650 CTO984644:CTO984650 DDK984644:DDK984650 DNG984644:DNG984650 DXC984644:DXC984650 EGY984644:EGY984650 EQU984644:EQU984650 FAQ984644:FAQ984650 FKM984644:FKM984650 FUI984644:FUI984650 GEE984644:GEE984650 GOA984644:GOA984650 GXW984644:GXW984650 HHS984644:HHS984650 HRO984644:HRO984650 IBK984644:IBK984650 ILG984644:ILG984650 IVC984644:IVC984650 JEY984644:JEY984650 JOU984644:JOU984650 JYQ984644:JYQ984650 KIM984644:KIM984650 KSI984644:KSI984650 LCE984644:LCE984650 LMA984644:LMA984650 LVW984644:LVW984650 MFS984644:MFS984650 MPO984644:MPO984650 MZK984644:MZK984650 NJG984644:NJG984650 NTC984644:NTC984650 OCY984644:OCY984650 OMU984644:OMU984650 OWQ984644:OWQ984650 PGM984644:PGM984650 PQI984644:PQI984650 QAE984644:QAE984650 QKA984644:QKA984650 QTW984644:QTW984650 RDS984644:RDS984650 RNO984644:RNO984650 RXK984644:RXK984650 SHG984644:SHG984650 SRC984644:SRC984650 TAY984644:TAY984650 TKU984644:TKU984650 TUQ984644:TUQ984650 UEM984644:UEM984650 UOI984644:UOI984650 UYE984644:UYE984650 VIA984644:VIA984650 VRW984644:VRW984650 WBS984644:WBS984650 WLO984644:WLO984650 WVK984644:WVK984650 C1500:C1501 IX1499:IX1500 ST1499:ST1500 ACP1499:ACP1500 AML1499:AML1500 AWH1499:AWH1500 BGD1499:BGD1500 BPZ1499:BPZ1500 BZV1499:BZV1500 CJR1499:CJR1500 CTN1499:CTN1500 DDJ1499:DDJ1500 DNF1499:DNF1500 DXB1499:DXB1500 EGX1499:EGX1500 EQT1499:EQT1500 FAP1499:FAP1500 FKL1499:FKL1500 FUH1499:FUH1500 GED1499:GED1500 GNZ1499:GNZ1500 GXV1499:GXV1500 HHR1499:HHR1500 HRN1499:HRN1500 IBJ1499:IBJ1500 ILF1499:ILF1500 IVB1499:IVB1500 JEX1499:JEX1500 JOT1499:JOT1500 JYP1499:JYP1500 KIL1499:KIL1500 KSH1499:KSH1500 LCD1499:LCD1500 LLZ1499:LLZ1500 LVV1499:LVV1500 MFR1499:MFR1500 MPN1499:MPN1500 MZJ1499:MZJ1500 NJF1499:NJF1500 NTB1499:NTB1500 OCX1499:OCX1500 OMT1499:OMT1500 OWP1499:OWP1500 PGL1499:PGL1500 PQH1499:PQH1500 QAD1499:QAD1500 QJZ1499:QJZ1500 QTV1499:QTV1500 RDR1499:RDR1500 RNN1499:RNN1500 RXJ1499:RXJ1500 SHF1499:SHF1500 SRB1499:SRB1500 TAX1499:TAX1500 TKT1499:TKT1500 TUP1499:TUP1500 UEL1499:UEL1500 UOH1499:UOH1500 UYD1499:UYD1500 VHZ1499:VHZ1500 VRV1499:VRV1500 WBR1499:WBR1500 WLN1499:WLN1500 WVJ1499:WVJ1500 C67133:C67134 IX67132:IX67133 ST67132:ST67133 ACP67132:ACP67133 AML67132:AML67133 AWH67132:AWH67133 BGD67132:BGD67133 BPZ67132:BPZ67133 BZV67132:BZV67133 CJR67132:CJR67133 CTN67132:CTN67133 DDJ67132:DDJ67133 DNF67132:DNF67133 DXB67132:DXB67133 EGX67132:EGX67133 EQT67132:EQT67133 FAP67132:FAP67133 FKL67132:FKL67133 FUH67132:FUH67133 GED67132:GED67133 GNZ67132:GNZ67133 GXV67132:GXV67133 HHR67132:HHR67133 HRN67132:HRN67133 IBJ67132:IBJ67133 ILF67132:ILF67133 IVB67132:IVB67133 JEX67132:JEX67133 JOT67132:JOT67133 JYP67132:JYP67133 KIL67132:KIL67133 KSH67132:KSH67133 LCD67132:LCD67133 LLZ67132:LLZ67133 LVV67132:LVV67133 MFR67132:MFR67133 MPN67132:MPN67133 MZJ67132:MZJ67133 NJF67132:NJF67133 NTB67132:NTB67133 OCX67132:OCX67133 OMT67132:OMT67133 OWP67132:OWP67133 PGL67132:PGL67133 PQH67132:PQH67133 QAD67132:QAD67133 QJZ67132:QJZ67133 QTV67132:QTV67133 RDR67132:RDR67133 RNN67132:RNN67133 RXJ67132:RXJ67133 SHF67132:SHF67133 SRB67132:SRB67133 TAX67132:TAX67133 TKT67132:TKT67133 TUP67132:TUP67133 UEL67132:UEL67133 UOH67132:UOH67133 UYD67132:UYD67133 VHZ67132:VHZ67133 VRV67132:VRV67133 WBR67132:WBR67133 WLN67132:WLN67133 WVJ67132:WVJ67133 C132669:C132670 IX132668:IX132669 ST132668:ST132669 ACP132668:ACP132669 AML132668:AML132669 AWH132668:AWH132669 BGD132668:BGD132669 BPZ132668:BPZ132669 BZV132668:BZV132669 CJR132668:CJR132669 CTN132668:CTN132669 DDJ132668:DDJ132669 DNF132668:DNF132669 DXB132668:DXB132669 EGX132668:EGX132669 EQT132668:EQT132669 FAP132668:FAP132669 FKL132668:FKL132669 FUH132668:FUH132669 GED132668:GED132669 GNZ132668:GNZ132669 GXV132668:GXV132669 HHR132668:HHR132669 HRN132668:HRN132669 IBJ132668:IBJ132669 ILF132668:ILF132669 IVB132668:IVB132669 JEX132668:JEX132669 JOT132668:JOT132669 JYP132668:JYP132669 KIL132668:KIL132669 KSH132668:KSH132669 LCD132668:LCD132669 LLZ132668:LLZ132669 LVV132668:LVV132669 MFR132668:MFR132669 MPN132668:MPN132669 MZJ132668:MZJ132669 NJF132668:NJF132669 NTB132668:NTB132669 OCX132668:OCX132669 OMT132668:OMT132669 OWP132668:OWP132669 PGL132668:PGL132669 PQH132668:PQH132669 QAD132668:QAD132669 QJZ132668:QJZ132669 QTV132668:QTV132669 RDR132668:RDR132669 RNN132668:RNN132669 RXJ132668:RXJ132669 SHF132668:SHF132669 SRB132668:SRB132669 TAX132668:TAX132669 TKT132668:TKT132669 TUP132668:TUP132669 UEL132668:UEL132669 UOH132668:UOH132669 UYD132668:UYD132669 VHZ132668:VHZ132669 VRV132668:VRV132669 WBR132668:WBR132669 WLN132668:WLN132669 WVJ132668:WVJ132669 C198205:C198206 IX198204:IX198205 ST198204:ST198205 ACP198204:ACP198205 AML198204:AML198205 AWH198204:AWH198205 BGD198204:BGD198205 BPZ198204:BPZ198205 BZV198204:BZV198205 CJR198204:CJR198205 CTN198204:CTN198205 DDJ198204:DDJ198205 DNF198204:DNF198205 DXB198204:DXB198205 EGX198204:EGX198205 EQT198204:EQT198205 FAP198204:FAP198205 FKL198204:FKL198205 FUH198204:FUH198205 GED198204:GED198205 GNZ198204:GNZ198205 GXV198204:GXV198205 HHR198204:HHR198205 HRN198204:HRN198205 IBJ198204:IBJ198205 ILF198204:ILF198205 IVB198204:IVB198205 JEX198204:JEX198205 JOT198204:JOT198205 JYP198204:JYP198205 KIL198204:KIL198205 KSH198204:KSH198205 LCD198204:LCD198205 LLZ198204:LLZ198205 LVV198204:LVV198205 MFR198204:MFR198205 MPN198204:MPN198205 MZJ198204:MZJ198205 NJF198204:NJF198205 NTB198204:NTB198205 OCX198204:OCX198205 OMT198204:OMT198205 OWP198204:OWP198205 PGL198204:PGL198205 PQH198204:PQH198205 QAD198204:QAD198205 QJZ198204:QJZ198205 QTV198204:QTV198205 RDR198204:RDR198205 RNN198204:RNN198205 RXJ198204:RXJ198205 SHF198204:SHF198205 SRB198204:SRB198205 TAX198204:TAX198205 TKT198204:TKT198205 TUP198204:TUP198205 UEL198204:UEL198205 UOH198204:UOH198205 UYD198204:UYD198205 VHZ198204:VHZ198205 VRV198204:VRV198205 WBR198204:WBR198205 WLN198204:WLN198205 WVJ198204:WVJ198205 C263741:C263742 IX263740:IX263741 ST263740:ST263741 ACP263740:ACP263741 AML263740:AML263741 AWH263740:AWH263741 BGD263740:BGD263741 BPZ263740:BPZ263741 BZV263740:BZV263741 CJR263740:CJR263741 CTN263740:CTN263741 DDJ263740:DDJ263741 DNF263740:DNF263741 DXB263740:DXB263741 EGX263740:EGX263741 EQT263740:EQT263741 FAP263740:FAP263741 FKL263740:FKL263741 FUH263740:FUH263741 GED263740:GED263741 GNZ263740:GNZ263741 GXV263740:GXV263741 HHR263740:HHR263741 HRN263740:HRN263741 IBJ263740:IBJ263741 ILF263740:ILF263741 IVB263740:IVB263741 JEX263740:JEX263741 JOT263740:JOT263741 JYP263740:JYP263741 KIL263740:KIL263741 KSH263740:KSH263741 LCD263740:LCD263741 LLZ263740:LLZ263741 LVV263740:LVV263741 MFR263740:MFR263741 MPN263740:MPN263741 MZJ263740:MZJ263741 NJF263740:NJF263741 NTB263740:NTB263741 OCX263740:OCX263741 OMT263740:OMT263741 OWP263740:OWP263741 PGL263740:PGL263741 PQH263740:PQH263741 QAD263740:QAD263741 QJZ263740:QJZ263741 QTV263740:QTV263741 RDR263740:RDR263741 RNN263740:RNN263741 RXJ263740:RXJ263741 SHF263740:SHF263741 SRB263740:SRB263741 TAX263740:TAX263741 TKT263740:TKT263741 TUP263740:TUP263741 UEL263740:UEL263741 UOH263740:UOH263741 UYD263740:UYD263741 VHZ263740:VHZ263741 VRV263740:VRV263741 WBR263740:WBR263741 WLN263740:WLN263741 WVJ263740:WVJ263741 C329277:C329278 IX329276:IX329277 ST329276:ST329277 ACP329276:ACP329277 AML329276:AML329277 AWH329276:AWH329277 BGD329276:BGD329277 BPZ329276:BPZ329277 BZV329276:BZV329277 CJR329276:CJR329277 CTN329276:CTN329277 DDJ329276:DDJ329277 DNF329276:DNF329277 DXB329276:DXB329277 EGX329276:EGX329277 EQT329276:EQT329277 FAP329276:FAP329277 FKL329276:FKL329277 FUH329276:FUH329277 GED329276:GED329277 GNZ329276:GNZ329277 GXV329276:GXV329277 HHR329276:HHR329277 HRN329276:HRN329277 IBJ329276:IBJ329277 ILF329276:ILF329277 IVB329276:IVB329277 JEX329276:JEX329277 JOT329276:JOT329277 JYP329276:JYP329277 KIL329276:KIL329277 KSH329276:KSH329277 LCD329276:LCD329277 LLZ329276:LLZ329277 LVV329276:LVV329277 MFR329276:MFR329277 MPN329276:MPN329277 MZJ329276:MZJ329277 NJF329276:NJF329277 NTB329276:NTB329277 OCX329276:OCX329277 OMT329276:OMT329277 OWP329276:OWP329277 PGL329276:PGL329277 PQH329276:PQH329277 QAD329276:QAD329277 QJZ329276:QJZ329277 QTV329276:QTV329277 RDR329276:RDR329277 RNN329276:RNN329277 RXJ329276:RXJ329277 SHF329276:SHF329277 SRB329276:SRB329277 TAX329276:TAX329277 TKT329276:TKT329277 TUP329276:TUP329277 UEL329276:UEL329277 UOH329276:UOH329277 UYD329276:UYD329277 VHZ329276:VHZ329277 VRV329276:VRV329277 WBR329276:WBR329277 WLN329276:WLN329277 WVJ329276:WVJ329277 C394813:C394814 IX394812:IX394813 ST394812:ST394813 ACP394812:ACP394813 AML394812:AML394813 AWH394812:AWH394813 BGD394812:BGD394813 BPZ394812:BPZ394813 BZV394812:BZV394813 CJR394812:CJR394813 CTN394812:CTN394813 DDJ394812:DDJ394813 DNF394812:DNF394813 DXB394812:DXB394813 EGX394812:EGX394813 EQT394812:EQT394813 FAP394812:FAP394813 FKL394812:FKL394813 FUH394812:FUH394813 GED394812:GED394813 GNZ394812:GNZ394813 GXV394812:GXV394813 HHR394812:HHR394813 HRN394812:HRN394813 IBJ394812:IBJ394813 ILF394812:ILF394813 IVB394812:IVB394813 JEX394812:JEX394813 JOT394812:JOT394813 JYP394812:JYP394813 KIL394812:KIL394813 KSH394812:KSH394813 LCD394812:LCD394813 LLZ394812:LLZ394813 LVV394812:LVV394813 MFR394812:MFR394813 MPN394812:MPN394813 MZJ394812:MZJ394813 NJF394812:NJF394813 NTB394812:NTB394813 OCX394812:OCX394813 OMT394812:OMT394813 OWP394812:OWP394813 PGL394812:PGL394813 PQH394812:PQH394813 QAD394812:QAD394813 QJZ394812:QJZ394813 QTV394812:QTV394813 RDR394812:RDR394813 RNN394812:RNN394813 RXJ394812:RXJ394813 SHF394812:SHF394813 SRB394812:SRB394813 TAX394812:TAX394813 TKT394812:TKT394813 TUP394812:TUP394813 UEL394812:UEL394813 UOH394812:UOH394813 UYD394812:UYD394813 VHZ394812:VHZ394813 VRV394812:VRV394813 WBR394812:WBR394813 WLN394812:WLN394813 WVJ394812:WVJ394813 C460349:C460350 IX460348:IX460349 ST460348:ST460349 ACP460348:ACP460349 AML460348:AML460349 AWH460348:AWH460349 BGD460348:BGD460349 BPZ460348:BPZ460349 BZV460348:BZV460349 CJR460348:CJR460349 CTN460348:CTN460349 DDJ460348:DDJ460349 DNF460348:DNF460349 DXB460348:DXB460349 EGX460348:EGX460349 EQT460348:EQT460349 FAP460348:FAP460349 FKL460348:FKL460349 FUH460348:FUH460349 GED460348:GED460349 GNZ460348:GNZ460349 GXV460348:GXV460349 HHR460348:HHR460349 HRN460348:HRN460349 IBJ460348:IBJ460349 ILF460348:ILF460349 IVB460348:IVB460349 JEX460348:JEX460349 JOT460348:JOT460349 JYP460348:JYP460349 KIL460348:KIL460349 KSH460348:KSH460349 LCD460348:LCD460349 LLZ460348:LLZ460349 LVV460348:LVV460349 MFR460348:MFR460349 MPN460348:MPN460349 MZJ460348:MZJ460349 NJF460348:NJF460349 NTB460348:NTB460349 OCX460348:OCX460349 OMT460348:OMT460349 OWP460348:OWP460349 PGL460348:PGL460349 PQH460348:PQH460349 QAD460348:QAD460349 QJZ460348:QJZ460349 QTV460348:QTV460349 RDR460348:RDR460349 RNN460348:RNN460349 RXJ460348:RXJ460349 SHF460348:SHF460349 SRB460348:SRB460349 TAX460348:TAX460349 TKT460348:TKT460349 TUP460348:TUP460349 UEL460348:UEL460349 UOH460348:UOH460349 UYD460348:UYD460349 VHZ460348:VHZ460349 VRV460348:VRV460349 WBR460348:WBR460349 WLN460348:WLN460349 WVJ460348:WVJ460349 C525885:C525886 IX525884:IX525885 ST525884:ST525885 ACP525884:ACP525885 AML525884:AML525885 AWH525884:AWH525885 BGD525884:BGD525885 BPZ525884:BPZ525885 BZV525884:BZV525885 CJR525884:CJR525885 CTN525884:CTN525885 DDJ525884:DDJ525885 DNF525884:DNF525885 DXB525884:DXB525885 EGX525884:EGX525885 EQT525884:EQT525885 FAP525884:FAP525885 FKL525884:FKL525885 FUH525884:FUH525885 GED525884:GED525885 GNZ525884:GNZ525885 GXV525884:GXV525885 HHR525884:HHR525885 HRN525884:HRN525885 IBJ525884:IBJ525885 ILF525884:ILF525885 IVB525884:IVB525885 JEX525884:JEX525885 JOT525884:JOT525885 JYP525884:JYP525885 KIL525884:KIL525885 KSH525884:KSH525885 LCD525884:LCD525885 LLZ525884:LLZ525885 LVV525884:LVV525885 MFR525884:MFR525885 MPN525884:MPN525885 MZJ525884:MZJ525885 NJF525884:NJF525885 NTB525884:NTB525885 OCX525884:OCX525885 OMT525884:OMT525885 OWP525884:OWP525885 PGL525884:PGL525885 PQH525884:PQH525885 QAD525884:QAD525885 QJZ525884:QJZ525885 QTV525884:QTV525885 RDR525884:RDR525885 RNN525884:RNN525885 RXJ525884:RXJ525885 SHF525884:SHF525885 SRB525884:SRB525885 TAX525884:TAX525885 TKT525884:TKT525885 TUP525884:TUP525885 UEL525884:UEL525885 UOH525884:UOH525885 UYD525884:UYD525885 VHZ525884:VHZ525885 VRV525884:VRV525885 WBR525884:WBR525885 WLN525884:WLN525885 WVJ525884:WVJ525885 C591421:C591422 IX591420:IX591421 ST591420:ST591421 ACP591420:ACP591421 AML591420:AML591421 AWH591420:AWH591421 BGD591420:BGD591421 BPZ591420:BPZ591421 BZV591420:BZV591421 CJR591420:CJR591421 CTN591420:CTN591421 DDJ591420:DDJ591421 DNF591420:DNF591421 DXB591420:DXB591421 EGX591420:EGX591421 EQT591420:EQT591421 FAP591420:FAP591421 FKL591420:FKL591421 FUH591420:FUH591421 GED591420:GED591421 GNZ591420:GNZ591421 GXV591420:GXV591421 HHR591420:HHR591421 HRN591420:HRN591421 IBJ591420:IBJ591421 ILF591420:ILF591421 IVB591420:IVB591421 JEX591420:JEX591421 JOT591420:JOT591421 JYP591420:JYP591421 KIL591420:KIL591421 KSH591420:KSH591421 LCD591420:LCD591421 LLZ591420:LLZ591421 LVV591420:LVV591421 MFR591420:MFR591421 MPN591420:MPN591421 MZJ591420:MZJ591421 NJF591420:NJF591421 NTB591420:NTB591421 OCX591420:OCX591421 OMT591420:OMT591421 OWP591420:OWP591421 PGL591420:PGL591421 PQH591420:PQH591421 QAD591420:QAD591421 QJZ591420:QJZ591421 QTV591420:QTV591421 RDR591420:RDR591421 RNN591420:RNN591421 RXJ591420:RXJ591421 SHF591420:SHF591421 SRB591420:SRB591421 TAX591420:TAX591421 TKT591420:TKT591421 TUP591420:TUP591421 UEL591420:UEL591421 UOH591420:UOH591421 UYD591420:UYD591421 VHZ591420:VHZ591421 VRV591420:VRV591421 WBR591420:WBR591421 WLN591420:WLN591421 WVJ591420:WVJ591421 C656957:C656958 IX656956:IX656957 ST656956:ST656957 ACP656956:ACP656957 AML656956:AML656957 AWH656956:AWH656957 BGD656956:BGD656957 BPZ656956:BPZ656957 BZV656956:BZV656957 CJR656956:CJR656957 CTN656956:CTN656957 DDJ656956:DDJ656957 DNF656956:DNF656957 DXB656956:DXB656957 EGX656956:EGX656957 EQT656956:EQT656957 FAP656956:FAP656957 FKL656956:FKL656957 FUH656956:FUH656957 GED656956:GED656957 GNZ656956:GNZ656957 GXV656956:GXV656957 HHR656956:HHR656957 HRN656956:HRN656957 IBJ656956:IBJ656957 ILF656956:ILF656957 IVB656956:IVB656957 JEX656956:JEX656957 JOT656956:JOT656957 JYP656956:JYP656957 KIL656956:KIL656957 KSH656956:KSH656957 LCD656956:LCD656957 LLZ656956:LLZ656957 LVV656956:LVV656957 MFR656956:MFR656957 MPN656956:MPN656957 MZJ656956:MZJ656957 NJF656956:NJF656957 NTB656956:NTB656957 OCX656956:OCX656957 OMT656956:OMT656957 OWP656956:OWP656957 PGL656956:PGL656957 PQH656956:PQH656957 QAD656956:QAD656957 QJZ656956:QJZ656957 QTV656956:QTV656957 RDR656956:RDR656957 RNN656956:RNN656957 RXJ656956:RXJ656957 SHF656956:SHF656957 SRB656956:SRB656957 TAX656956:TAX656957 TKT656956:TKT656957 TUP656956:TUP656957 UEL656956:UEL656957 UOH656956:UOH656957 UYD656956:UYD656957 VHZ656956:VHZ656957 VRV656956:VRV656957 WBR656956:WBR656957 WLN656956:WLN656957 WVJ656956:WVJ656957 C722493:C722494 IX722492:IX722493 ST722492:ST722493 ACP722492:ACP722493 AML722492:AML722493 AWH722492:AWH722493 BGD722492:BGD722493 BPZ722492:BPZ722493 BZV722492:BZV722493 CJR722492:CJR722493 CTN722492:CTN722493 DDJ722492:DDJ722493 DNF722492:DNF722493 DXB722492:DXB722493 EGX722492:EGX722493 EQT722492:EQT722493 FAP722492:FAP722493 FKL722492:FKL722493 FUH722492:FUH722493 GED722492:GED722493 GNZ722492:GNZ722493 GXV722492:GXV722493 HHR722492:HHR722493 HRN722492:HRN722493 IBJ722492:IBJ722493 ILF722492:ILF722493 IVB722492:IVB722493 JEX722492:JEX722493 JOT722492:JOT722493 JYP722492:JYP722493 KIL722492:KIL722493 KSH722492:KSH722493 LCD722492:LCD722493 LLZ722492:LLZ722493 LVV722492:LVV722493 MFR722492:MFR722493 MPN722492:MPN722493 MZJ722492:MZJ722493 NJF722492:NJF722493 NTB722492:NTB722493 OCX722492:OCX722493 OMT722492:OMT722493 OWP722492:OWP722493 PGL722492:PGL722493 PQH722492:PQH722493 QAD722492:QAD722493 QJZ722492:QJZ722493 QTV722492:QTV722493 RDR722492:RDR722493 RNN722492:RNN722493 RXJ722492:RXJ722493 SHF722492:SHF722493 SRB722492:SRB722493 TAX722492:TAX722493 TKT722492:TKT722493 TUP722492:TUP722493 UEL722492:UEL722493 UOH722492:UOH722493 UYD722492:UYD722493 VHZ722492:VHZ722493 VRV722492:VRV722493 WBR722492:WBR722493 WLN722492:WLN722493 WVJ722492:WVJ722493 C788029:C788030 IX788028:IX788029 ST788028:ST788029 ACP788028:ACP788029 AML788028:AML788029 AWH788028:AWH788029 BGD788028:BGD788029 BPZ788028:BPZ788029 BZV788028:BZV788029 CJR788028:CJR788029 CTN788028:CTN788029 DDJ788028:DDJ788029 DNF788028:DNF788029 DXB788028:DXB788029 EGX788028:EGX788029 EQT788028:EQT788029 FAP788028:FAP788029 FKL788028:FKL788029 FUH788028:FUH788029 GED788028:GED788029 GNZ788028:GNZ788029 GXV788028:GXV788029 HHR788028:HHR788029 HRN788028:HRN788029 IBJ788028:IBJ788029 ILF788028:ILF788029 IVB788028:IVB788029 JEX788028:JEX788029 JOT788028:JOT788029 JYP788028:JYP788029 KIL788028:KIL788029 KSH788028:KSH788029 LCD788028:LCD788029 LLZ788028:LLZ788029 LVV788028:LVV788029 MFR788028:MFR788029 MPN788028:MPN788029 MZJ788028:MZJ788029 NJF788028:NJF788029 NTB788028:NTB788029 OCX788028:OCX788029 OMT788028:OMT788029 OWP788028:OWP788029 PGL788028:PGL788029 PQH788028:PQH788029 QAD788028:QAD788029 QJZ788028:QJZ788029 QTV788028:QTV788029 RDR788028:RDR788029 RNN788028:RNN788029 RXJ788028:RXJ788029 SHF788028:SHF788029 SRB788028:SRB788029 TAX788028:TAX788029 TKT788028:TKT788029 TUP788028:TUP788029 UEL788028:UEL788029 UOH788028:UOH788029 UYD788028:UYD788029 VHZ788028:VHZ788029 VRV788028:VRV788029 WBR788028:WBR788029 WLN788028:WLN788029 WVJ788028:WVJ788029 C853565:C853566 IX853564:IX853565 ST853564:ST853565 ACP853564:ACP853565 AML853564:AML853565 AWH853564:AWH853565 BGD853564:BGD853565 BPZ853564:BPZ853565 BZV853564:BZV853565 CJR853564:CJR853565 CTN853564:CTN853565 DDJ853564:DDJ853565 DNF853564:DNF853565 DXB853564:DXB853565 EGX853564:EGX853565 EQT853564:EQT853565 FAP853564:FAP853565 FKL853564:FKL853565 FUH853564:FUH853565 GED853564:GED853565 GNZ853564:GNZ853565 GXV853564:GXV853565 HHR853564:HHR853565 HRN853564:HRN853565 IBJ853564:IBJ853565 ILF853564:ILF853565 IVB853564:IVB853565 JEX853564:JEX853565 JOT853564:JOT853565 JYP853564:JYP853565 KIL853564:KIL853565 KSH853564:KSH853565 LCD853564:LCD853565 LLZ853564:LLZ853565 LVV853564:LVV853565 MFR853564:MFR853565 MPN853564:MPN853565 MZJ853564:MZJ853565 NJF853564:NJF853565 NTB853564:NTB853565 OCX853564:OCX853565 OMT853564:OMT853565 OWP853564:OWP853565 PGL853564:PGL853565 PQH853564:PQH853565 QAD853564:QAD853565 QJZ853564:QJZ853565 QTV853564:QTV853565 RDR853564:RDR853565 RNN853564:RNN853565 RXJ853564:RXJ853565 SHF853564:SHF853565 SRB853564:SRB853565 TAX853564:TAX853565 TKT853564:TKT853565 TUP853564:TUP853565 UEL853564:UEL853565 UOH853564:UOH853565 UYD853564:UYD853565 VHZ853564:VHZ853565 VRV853564:VRV853565 WBR853564:WBR853565 WLN853564:WLN853565 WVJ853564:WVJ853565 C919101:C919102 IX919100:IX919101 ST919100:ST919101 ACP919100:ACP919101 AML919100:AML919101 AWH919100:AWH919101 BGD919100:BGD919101 BPZ919100:BPZ919101 BZV919100:BZV919101 CJR919100:CJR919101 CTN919100:CTN919101 DDJ919100:DDJ919101 DNF919100:DNF919101 DXB919100:DXB919101 EGX919100:EGX919101 EQT919100:EQT919101 FAP919100:FAP919101 FKL919100:FKL919101 FUH919100:FUH919101 GED919100:GED919101 GNZ919100:GNZ919101 GXV919100:GXV919101 HHR919100:HHR919101 HRN919100:HRN919101 IBJ919100:IBJ919101 ILF919100:ILF919101 IVB919100:IVB919101 JEX919100:JEX919101 JOT919100:JOT919101 JYP919100:JYP919101 KIL919100:KIL919101 KSH919100:KSH919101 LCD919100:LCD919101 LLZ919100:LLZ919101 LVV919100:LVV919101 MFR919100:MFR919101 MPN919100:MPN919101 MZJ919100:MZJ919101 NJF919100:NJF919101 NTB919100:NTB919101 OCX919100:OCX919101 OMT919100:OMT919101 OWP919100:OWP919101 PGL919100:PGL919101 PQH919100:PQH919101 QAD919100:QAD919101 QJZ919100:QJZ919101 QTV919100:QTV919101 RDR919100:RDR919101 RNN919100:RNN919101 RXJ919100:RXJ919101 SHF919100:SHF919101 SRB919100:SRB919101 TAX919100:TAX919101 TKT919100:TKT919101 TUP919100:TUP919101 UEL919100:UEL919101 UOH919100:UOH919101 UYD919100:UYD919101 VHZ919100:VHZ919101 VRV919100:VRV919101 WBR919100:WBR919101 WLN919100:WLN919101 WVJ919100:WVJ919101 C984637:C984638 IX984636:IX984637 ST984636:ST984637 ACP984636:ACP984637 AML984636:AML984637 AWH984636:AWH984637 BGD984636:BGD984637 BPZ984636:BPZ984637 BZV984636:BZV984637 CJR984636:CJR984637 CTN984636:CTN984637 DDJ984636:DDJ984637 DNF984636:DNF984637 DXB984636:DXB984637 EGX984636:EGX984637 EQT984636:EQT984637 FAP984636:FAP984637 FKL984636:FKL984637 FUH984636:FUH984637 GED984636:GED984637 GNZ984636:GNZ984637 GXV984636:GXV984637 HHR984636:HHR984637 HRN984636:HRN984637 IBJ984636:IBJ984637 ILF984636:ILF984637 IVB984636:IVB984637 JEX984636:JEX984637 JOT984636:JOT984637 JYP984636:JYP984637 KIL984636:KIL984637 KSH984636:KSH984637 LCD984636:LCD984637 LLZ984636:LLZ984637 LVV984636:LVV984637 MFR984636:MFR984637 MPN984636:MPN984637 MZJ984636:MZJ984637 NJF984636:NJF984637 NTB984636:NTB984637 OCX984636:OCX984637 OMT984636:OMT984637 OWP984636:OWP984637 PGL984636:PGL984637 PQH984636:PQH984637 QAD984636:QAD984637 QJZ984636:QJZ984637 QTV984636:QTV984637 RDR984636:RDR984637 RNN984636:RNN984637 RXJ984636:RXJ984637 SHF984636:SHF984637 SRB984636:SRB984637 TAX984636:TAX984637 TKT984636:TKT984637 TUP984636:TUP984637 UEL984636:UEL984637 UOH984636:UOH984637 UYD984636:UYD984637 VHZ984636:VHZ984637 VRV984636:VRV984637 WBR984636:WBR984637 WLN984636:WLN984637 WVJ984636:WVJ984637 D1495:D1499 IY1494:IY1498 SU1494:SU1498 ACQ1494:ACQ1498 AMM1494:AMM1498 AWI1494:AWI1498 BGE1494:BGE1498 BQA1494:BQA1498 BZW1494:BZW1498 CJS1494:CJS1498 CTO1494:CTO1498 DDK1494:DDK1498 DNG1494:DNG1498 DXC1494:DXC1498 EGY1494:EGY1498 EQU1494:EQU1498 FAQ1494:FAQ1498 FKM1494:FKM1498 FUI1494:FUI1498 GEE1494:GEE1498 GOA1494:GOA1498 GXW1494:GXW1498 HHS1494:HHS1498 HRO1494:HRO1498 IBK1494:IBK1498 ILG1494:ILG1498 IVC1494:IVC1498 JEY1494:JEY1498 JOU1494:JOU1498 JYQ1494:JYQ1498 KIM1494:KIM1498 KSI1494:KSI1498 LCE1494:LCE1498 LMA1494:LMA1498 LVW1494:LVW1498 MFS1494:MFS1498 MPO1494:MPO1498 MZK1494:MZK1498 NJG1494:NJG1498 NTC1494:NTC1498 OCY1494:OCY1498 OMU1494:OMU1498 OWQ1494:OWQ1498 PGM1494:PGM1498 PQI1494:PQI1498 QAE1494:QAE1498 QKA1494:QKA1498 QTW1494:QTW1498 RDS1494:RDS1498 RNO1494:RNO1498 RXK1494:RXK1498 SHG1494:SHG1498 SRC1494:SRC1498 TAY1494:TAY1498 TKU1494:TKU1498 TUQ1494:TUQ1498 UEM1494:UEM1498 UOI1494:UOI1498 UYE1494:UYE1498 VIA1494:VIA1498 VRW1494:VRW1498 WBS1494:WBS1498 WLO1494:WLO1498 WVK1494:WVK1498 D67128:D67132 IY67127:IY67131 SU67127:SU67131 ACQ67127:ACQ67131 AMM67127:AMM67131 AWI67127:AWI67131 BGE67127:BGE67131 BQA67127:BQA67131 BZW67127:BZW67131 CJS67127:CJS67131 CTO67127:CTO67131 DDK67127:DDK67131 DNG67127:DNG67131 DXC67127:DXC67131 EGY67127:EGY67131 EQU67127:EQU67131 FAQ67127:FAQ67131 FKM67127:FKM67131 FUI67127:FUI67131 GEE67127:GEE67131 GOA67127:GOA67131 GXW67127:GXW67131 HHS67127:HHS67131 HRO67127:HRO67131 IBK67127:IBK67131 ILG67127:ILG67131 IVC67127:IVC67131 JEY67127:JEY67131 JOU67127:JOU67131 JYQ67127:JYQ67131 KIM67127:KIM67131 KSI67127:KSI67131 LCE67127:LCE67131 LMA67127:LMA67131 LVW67127:LVW67131 MFS67127:MFS67131 MPO67127:MPO67131 MZK67127:MZK67131 NJG67127:NJG67131 NTC67127:NTC67131 OCY67127:OCY67131 OMU67127:OMU67131 OWQ67127:OWQ67131 PGM67127:PGM67131 PQI67127:PQI67131 QAE67127:QAE67131 QKA67127:QKA67131 QTW67127:QTW67131 RDS67127:RDS67131 RNO67127:RNO67131 RXK67127:RXK67131 SHG67127:SHG67131 SRC67127:SRC67131 TAY67127:TAY67131 TKU67127:TKU67131 TUQ67127:TUQ67131 UEM67127:UEM67131 UOI67127:UOI67131 UYE67127:UYE67131 VIA67127:VIA67131 VRW67127:VRW67131 WBS67127:WBS67131 WLO67127:WLO67131 WVK67127:WVK67131 D132664:D132668 IY132663:IY132667 SU132663:SU132667 ACQ132663:ACQ132667 AMM132663:AMM132667 AWI132663:AWI132667 BGE132663:BGE132667 BQA132663:BQA132667 BZW132663:BZW132667 CJS132663:CJS132667 CTO132663:CTO132667 DDK132663:DDK132667 DNG132663:DNG132667 DXC132663:DXC132667 EGY132663:EGY132667 EQU132663:EQU132667 FAQ132663:FAQ132667 FKM132663:FKM132667 FUI132663:FUI132667 GEE132663:GEE132667 GOA132663:GOA132667 GXW132663:GXW132667 HHS132663:HHS132667 HRO132663:HRO132667 IBK132663:IBK132667 ILG132663:ILG132667 IVC132663:IVC132667 JEY132663:JEY132667 JOU132663:JOU132667 JYQ132663:JYQ132667 KIM132663:KIM132667 KSI132663:KSI132667 LCE132663:LCE132667 LMA132663:LMA132667 LVW132663:LVW132667 MFS132663:MFS132667 MPO132663:MPO132667 MZK132663:MZK132667 NJG132663:NJG132667 NTC132663:NTC132667 OCY132663:OCY132667 OMU132663:OMU132667 OWQ132663:OWQ132667 PGM132663:PGM132667 PQI132663:PQI132667 QAE132663:QAE132667 QKA132663:QKA132667 QTW132663:QTW132667 RDS132663:RDS132667 RNO132663:RNO132667 RXK132663:RXK132667 SHG132663:SHG132667 SRC132663:SRC132667 TAY132663:TAY132667 TKU132663:TKU132667 TUQ132663:TUQ132667 UEM132663:UEM132667 UOI132663:UOI132667 UYE132663:UYE132667 VIA132663:VIA132667 VRW132663:VRW132667 WBS132663:WBS132667 WLO132663:WLO132667 WVK132663:WVK132667 D198200:D198204 IY198199:IY198203 SU198199:SU198203 ACQ198199:ACQ198203 AMM198199:AMM198203 AWI198199:AWI198203 BGE198199:BGE198203 BQA198199:BQA198203 BZW198199:BZW198203 CJS198199:CJS198203 CTO198199:CTO198203 DDK198199:DDK198203 DNG198199:DNG198203 DXC198199:DXC198203 EGY198199:EGY198203 EQU198199:EQU198203 FAQ198199:FAQ198203 FKM198199:FKM198203 FUI198199:FUI198203 GEE198199:GEE198203 GOA198199:GOA198203 GXW198199:GXW198203 HHS198199:HHS198203 HRO198199:HRO198203 IBK198199:IBK198203 ILG198199:ILG198203 IVC198199:IVC198203 JEY198199:JEY198203 JOU198199:JOU198203 JYQ198199:JYQ198203 KIM198199:KIM198203 KSI198199:KSI198203 LCE198199:LCE198203 LMA198199:LMA198203 LVW198199:LVW198203 MFS198199:MFS198203 MPO198199:MPO198203 MZK198199:MZK198203 NJG198199:NJG198203 NTC198199:NTC198203 OCY198199:OCY198203 OMU198199:OMU198203 OWQ198199:OWQ198203 PGM198199:PGM198203 PQI198199:PQI198203 QAE198199:QAE198203 QKA198199:QKA198203 QTW198199:QTW198203 RDS198199:RDS198203 RNO198199:RNO198203 RXK198199:RXK198203 SHG198199:SHG198203 SRC198199:SRC198203 TAY198199:TAY198203 TKU198199:TKU198203 TUQ198199:TUQ198203 UEM198199:UEM198203 UOI198199:UOI198203 UYE198199:UYE198203 VIA198199:VIA198203 VRW198199:VRW198203 WBS198199:WBS198203 WLO198199:WLO198203 WVK198199:WVK198203 D263736:D263740 IY263735:IY263739 SU263735:SU263739 ACQ263735:ACQ263739 AMM263735:AMM263739 AWI263735:AWI263739 BGE263735:BGE263739 BQA263735:BQA263739 BZW263735:BZW263739 CJS263735:CJS263739 CTO263735:CTO263739 DDK263735:DDK263739 DNG263735:DNG263739 DXC263735:DXC263739 EGY263735:EGY263739 EQU263735:EQU263739 FAQ263735:FAQ263739 FKM263735:FKM263739 FUI263735:FUI263739 GEE263735:GEE263739 GOA263735:GOA263739 GXW263735:GXW263739 HHS263735:HHS263739 HRO263735:HRO263739 IBK263735:IBK263739 ILG263735:ILG263739 IVC263735:IVC263739 JEY263735:JEY263739 JOU263735:JOU263739 JYQ263735:JYQ263739 KIM263735:KIM263739 KSI263735:KSI263739 LCE263735:LCE263739 LMA263735:LMA263739 LVW263735:LVW263739 MFS263735:MFS263739 MPO263735:MPO263739 MZK263735:MZK263739 NJG263735:NJG263739 NTC263735:NTC263739 OCY263735:OCY263739 OMU263735:OMU263739 OWQ263735:OWQ263739 PGM263735:PGM263739 PQI263735:PQI263739 QAE263735:QAE263739 QKA263735:QKA263739 QTW263735:QTW263739 RDS263735:RDS263739 RNO263735:RNO263739 RXK263735:RXK263739 SHG263735:SHG263739 SRC263735:SRC263739 TAY263735:TAY263739 TKU263735:TKU263739 TUQ263735:TUQ263739 UEM263735:UEM263739 UOI263735:UOI263739 UYE263735:UYE263739 VIA263735:VIA263739 VRW263735:VRW263739 WBS263735:WBS263739 WLO263735:WLO263739 WVK263735:WVK263739 D329272:D329276 IY329271:IY329275 SU329271:SU329275 ACQ329271:ACQ329275 AMM329271:AMM329275 AWI329271:AWI329275 BGE329271:BGE329275 BQA329271:BQA329275 BZW329271:BZW329275 CJS329271:CJS329275 CTO329271:CTO329275 DDK329271:DDK329275 DNG329271:DNG329275 DXC329271:DXC329275 EGY329271:EGY329275 EQU329271:EQU329275 FAQ329271:FAQ329275 FKM329271:FKM329275 FUI329271:FUI329275 GEE329271:GEE329275 GOA329271:GOA329275 GXW329271:GXW329275 HHS329271:HHS329275 HRO329271:HRO329275 IBK329271:IBK329275 ILG329271:ILG329275 IVC329271:IVC329275 JEY329271:JEY329275 JOU329271:JOU329275 JYQ329271:JYQ329275 KIM329271:KIM329275 KSI329271:KSI329275 LCE329271:LCE329275 LMA329271:LMA329275 LVW329271:LVW329275 MFS329271:MFS329275 MPO329271:MPO329275 MZK329271:MZK329275 NJG329271:NJG329275 NTC329271:NTC329275 OCY329271:OCY329275 OMU329271:OMU329275 OWQ329271:OWQ329275 PGM329271:PGM329275 PQI329271:PQI329275 QAE329271:QAE329275 QKA329271:QKA329275 QTW329271:QTW329275 RDS329271:RDS329275 RNO329271:RNO329275 RXK329271:RXK329275 SHG329271:SHG329275 SRC329271:SRC329275 TAY329271:TAY329275 TKU329271:TKU329275 TUQ329271:TUQ329275 UEM329271:UEM329275 UOI329271:UOI329275 UYE329271:UYE329275 VIA329271:VIA329275 VRW329271:VRW329275 WBS329271:WBS329275 WLO329271:WLO329275 WVK329271:WVK329275 D394808:D394812 IY394807:IY394811 SU394807:SU394811 ACQ394807:ACQ394811 AMM394807:AMM394811 AWI394807:AWI394811 BGE394807:BGE394811 BQA394807:BQA394811 BZW394807:BZW394811 CJS394807:CJS394811 CTO394807:CTO394811 DDK394807:DDK394811 DNG394807:DNG394811 DXC394807:DXC394811 EGY394807:EGY394811 EQU394807:EQU394811 FAQ394807:FAQ394811 FKM394807:FKM394811 FUI394807:FUI394811 GEE394807:GEE394811 GOA394807:GOA394811 GXW394807:GXW394811 HHS394807:HHS394811 HRO394807:HRO394811 IBK394807:IBK394811 ILG394807:ILG394811 IVC394807:IVC394811 JEY394807:JEY394811 JOU394807:JOU394811 JYQ394807:JYQ394811 KIM394807:KIM394811 KSI394807:KSI394811 LCE394807:LCE394811 LMA394807:LMA394811 LVW394807:LVW394811 MFS394807:MFS394811 MPO394807:MPO394811 MZK394807:MZK394811 NJG394807:NJG394811 NTC394807:NTC394811 OCY394807:OCY394811 OMU394807:OMU394811 OWQ394807:OWQ394811 PGM394807:PGM394811 PQI394807:PQI394811 QAE394807:QAE394811 QKA394807:QKA394811 QTW394807:QTW394811 RDS394807:RDS394811 RNO394807:RNO394811 RXK394807:RXK394811 SHG394807:SHG394811 SRC394807:SRC394811 TAY394807:TAY394811 TKU394807:TKU394811 TUQ394807:TUQ394811 UEM394807:UEM394811 UOI394807:UOI394811 UYE394807:UYE394811 VIA394807:VIA394811 VRW394807:VRW394811 WBS394807:WBS394811 WLO394807:WLO394811 WVK394807:WVK394811 D460344:D460348 IY460343:IY460347 SU460343:SU460347 ACQ460343:ACQ460347 AMM460343:AMM460347 AWI460343:AWI460347 BGE460343:BGE460347 BQA460343:BQA460347 BZW460343:BZW460347 CJS460343:CJS460347 CTO460343:CTO460347 DDK460343:DDK460347 DNG460343:DNG460347 DXC460343:DXC460347 EGY460343:EGY460347 EQU460343:EQU460347 FAQ460343:FAQ460347 FKM460343:FKM460347 FUI460343:FUI460347 GEE460343:GEE460347 GOA460343:GOA460347 GXW460343:GXW460347 HHS460343:HHS460347 HRO460343:HRO460347 IBK460343:IBK460347 ILG460343:ILG460347 IVC460343:IVC460347 JEY460343:JEY460347 JOU460343:JOU460347 JYQ460343:JYQ460347 KIM460343:KIM460347 KSI460343:KSI460347 LCE460343:LCE460347 LMA460343:LMA460347 LVW460343:LVW460347 MFS460343:MFS460347 MPO460343:MPO460347 MZK460343:MZK460347 NJG460343:NJG460347 NTC460343:NTC460347 OCY460343:OCY460347 OMU460343:OMU460347 OWQ460343:OWQ460347 PGM460343:PGM460347 PQI460343:PQI460347 QAE460343:QAE460347 QKA460343:QKA460347 QTW460343:QTW460347 RDS460343:RDS460347 RNO460343:RNO460347 RXK460343:RXK460347 SHG460343:SHG460347 SRC460343:SRC460347 TAY460343:TAY460347 TKU460343:TKU460347 TUQ460343:TUQ460347 UEM460343:UEM460347 UOI460343:UOI460347 UYE460343:UYE460347 VIA460343:VIA460347 VRW460343:VRW460347 WBS460343:WBS460347 WLO460343:WLO460347 WVK460343:WVK460347 D525880:D525884 IY525879:IY525883 SU525879:SU525883 ACQ525879:ACQ525883 AMM525879:AMM525883 AWI525879:AWI525883 BGE525879:BGE525883 BQA525879:BQA525883 BZW525879:BZW525883 CJS525879:CJS525883 CTO525879:CTO525883 DDK525879:DDK525883 DNG525879:DNG525883 DXC525879:DXC525883 EGY525879:EGY525883 EQU525879:EQU525883 FAQ525879:FAQ525883 FKM525879:FKM525883 FUI525879:FUI525883 GEE525879:GEE525883 GOA525879:GOA525883 GXW525879:GXW525883 HHS525879:HHS525883 HRO525879:HRO525883 IBK525879:IBK525883 ILG525879:ILG525883 IVC525879:IVC525883 JEY525879:JEY525883 JOU525879:JOU525883 JYQ525879:JYQ525883 KIM525879:KIM525883 KSI525879:KSI525883 LCE525879:LCE525883 LMA525879:LMA525883 LVW525879:LVW525883 MFS525879:MFS525883 MPO525879:MPO525883 MZK525879:MZK525883 NJG525879:NJG525883 NTC525879:NTC525883 OCY525879:OCY525883 OMU525879:OMU525883 OWQ525879:OWQ525883 PGM525879:PGM525883 PQI525879:PQI525883 QAE525879:QAE525883 QKA525879:QKA525883 QTW525879:QTW525883 RDS525879:RDS525883 RNO525879:RNO525883 RXK525879:RXK525883 SHG525879:SHG525883 SRC525879:SRC525883 TAY525879:TAY525883 TKU525879:TKU525883 TUQ525879:TUQ525883 UEM525879:UEM525883 UOI525879:UOI525883 UYE525879:UYE525883 VIA525879:VIA525883 VRW525879:VRW525883 WBS525879:WBS525883 WLO525879:WLO525883 WVK525879:WVK525883 D591416:D591420 IY591415:IY591419 SU591415:SU591419 ACQ591415:ACQ591419 AMM591415:AMM591419 AWI591415:AWI591419 BGE591415:BGE591419 BQA591415:BQA591419 BZW591415:BZW591419 CJS591415:CJS591419 CTO591415:CTO591419 DDK591415:DDK591419 DNG591415:DNG591419 DXC591415:DXC591419 EGY591415:EGY591419 EQU591415:EQU591419 FAQ591415:FAQ591419 FKM591415:FKM591419 FUI591415:FUI591419 GEE591415:GEE591419 GOA591415:GOA591419 GXW591415:GXW591419 HHS591415:HHS591419 HRO591415:HRO591419 IBK591415:IBK591419 ILG591415:ILG591419 IVC591415:IVC591419 JEY591415:JEY591419 JOU591415:JOU591419 JYQ591415:JYQ591419 KIM591415:KIM591419 KSI591415:KSI591419 LCE591415:LCE591419 LMA591415:LMA591419 LVW591415:LVW591419 MFS591415:MFS591419 MPO591415:MPO591419 MZK591415:MZK591419 NJG591415:NJG591419 NTC591415:NTC591419 OCY591415:OCY591419 OMU591415:OMU591419 OWQ591415:OWQ591419 PGM591415:PGM591419 PQI591415:PQI591419 QAE591415:QAE591419 QKA591415:QKA591419 QTW591415:QTW591419 RDS591415:RDS591419 RNO591415:RNO591419 RXK591415:RXK591419 SHG591415:SHG591419 SRC591415:SRC591419 TAY591415:TAY591419 TKU591415:TKU591419 TUQ591415:TUQ591419 UEM591415:UEM591419 UOI591415:UOI591419 UYE591415:UYE591419 VIA591415:VIA591419 VRW591415:VRW591419 WBS591415:WBS591419 WLO591415:WLO591419 WVK591415:WVK591419 D656952:D656956 IY656951:IY656955 SU656951:SU656955 ACQ656951:ACQ656955 AMM656951:AMM656955 AWI656951:AWI656955 BGE656951:BGE656955 BQA656951:BQA656955 BZW656951:BZW656955 CJS656951:CJS656955 CTO656951:CTO656955 DDK656951:DDK656955 DNG656951:DNG656955 DXC656951:DXC656955 EGY656951:EGY656955 EQU656951:EQU656955 FAQ656951:FAQ656955 FKM656951:FKM656955 FUI656951:FUI656955 GEE656951:GEE656955 GOA656951:GOA656955 GXW656951:GXW656955 HHS656951:HHS656955 HRO656951:HRO656955 IBK656951:IBK656955 ILG656951:ILG656955 IVC656951:IVC656955 JEY656951:JEY656955 JOU656951:JOU656955 JYQ656951:JYQ656955 KIM656951:KIM656955 KSI656951:KSI656955 LCE656951:LCE656955 LMA656951:LMA656955 LVW656951:LVW656955 MFS656951:MFS656955 MPO656951:MPO656955 MZK656951:MZK656955 NJG656951:NJG656955 NTC656951:NTC656955 OCY656951:OCY656955 OMU656951:OMU656955 OWQ656951:OWQ656955 PGM656951:PGM656955 PQI656951:PQI656955 QAE656951:QAE656955 QKA656951:QKA656955 QTW656951:QTW656955 RDS656951:RDS656955 RNO656951:RNO656955 RXK656951:RXK656955 SHG656951:SHG656955 SRC656951:SRC656955 TAY656951:TAY656955 TKU656951:TKU656955 TUQ656951:TUQ656955 UEM656951:UEM656955 UOI656951:UOI656955 UYE656951:UYE656955 VIA656951:VIA656955 VRW656951:VRW656955 WBS656951:WBS656955 WLO656951:WLO656955 WVK656951:WVK656955 D722488:D722492 IY722487:IY722491 SU722487:SU722491 ACQ722487:ACQ722491 AMM722487:AMM722491 AWI722487:AWI722491 BGE722487:BGE722491 BQA722487:BQA722491 BZW722487:BZW722491 CJS722487:CJS722491 CTO722487:CTO722491 DDK722487:DDK722491 DNG722487:DNG722491 DXC722487:DXC722491 EGY722487:EGY722491 EQU722487:EQU722491 FAQ722487:FAQ722491 FKM722487:FKM722491 FUI722487:FUI722491 GEE722487:GEE722491 GOA722487:GOA722491 GXW722487:GXW722491 HHS722487:HHS722491 HRO722487:HRO722491 IBK722487:IBK722491 ILG722487:ILG722491 IVC722487:IVC722491 JEY722487:JEY722491 JOU722487:JOU722491 JYQ722487:JYQ722491 KIM722487:KIM722491 KSI722487:KSI722491 LCE722487:LCE722491 LMA722487:LMA722491 LVW722487:LVW722491 MFS722487:MFS722491 MPO722487:MPO722491 MZK722487:MZK722491 NJG722487:NJG722491 NTC722487:NTC722491 OCY722487:OCY722491 OMU722487:OMU722491 OWQ722487:OWQ722491 PGM722487:PGM722491 PQI722487:PQI722491 QAE722487:QAE722491 QKA722487:QKA722491 QTW722487:QTW722491 RDS722487:RDS722491 RNO722487:RNO722491 RXK722487:RXK722491 SHG722487:SHG722491 SRC722487:SRC722491 TAY722487:TAY722491 TKU722487:TKU722491 TUQ722487:TUQ722491 UEM722487:UEM722491 UOI722487:UOI722491 UYE722487:UYE722491 VIA722487:VIA722491 VRW722487:VRW722491 WBS722487:WBS722491 WLO722487:WLO722491 WVK722487:WVK722491 D788024:D788028 IY788023:IY788027 SU788023:SU788027 ACQ788023:ACQ788027 AMM788023:AMM788027 AWI788023:AWI788027 BGE788023:BGE788027 BQA788023:BQA788027 BZW788023:BZW788027 CJS788023:CJS788027 CTO788023:CTO788027 DDK788023:DDK788027 DNG788023:DNG788027 DXC788023:DXC788027 EGY788023:EGY788027 EQU788023:EQU788027 FAQ788023:FAQ788027 FKM788023:FKM788027 FUI788023:FUI788027 GEE788023:GEE788027 GOA788023:GOA788027 GXW788023:GXW788027 HHS788023:HHS788027 HRO788023:HRO788027 IBK788023:IBK788027 ILG788023:ILG788027 IVC788023:IVC788027 JEY788023:JEY788027 JOU788023:JOU788027 JYQ788023:JYQ788027 KIM788023:KIM788027 KSI788023:KSI788027 LCE788023:LCE788027 LMA788023:LMA788027 LVW788023:LVW788027 MFS788023:MFS788027 MPO788023:MPO788027 MZK788023:MZK788027 NJG788023:NJG788027 NTC788023:NTC788027 OCY788023:OCY788027 OMU788023:OMU788027 OWQ788023:OWQ788027 PGM788023:PGM788027 PQI788023:PQI788027 QAE788023:QAE788027 QKA788023:QKA788027 QTW788023:QTW788027 RDS788023:RDS788027 RNO788023:RNO788027 RXK788023:RXK788027 SHG788023:SHG788027 SRC788023:SRC788027 TAY788023:TAY788027 TKU788023:TKU788027 TUQ788023:TUQ788027 UEM788023:UEM788027 UOI788023:UOI788027 UYE788023:UYE788027 VIA788023:VIA788027 VRW788023:VRW788027 WBS788023:WBS788027 WLO788023:WLO788027 WVK788023:WVK788027 D853560:D853564 IY853559:IY853563 SU853559:SU853563 ACQ853559:ACQ853563 AMM853559:AMM853563 AWI853559:AWI853563 BGE853559:BGE853563 BQA853559:BQA853563 BZW853559:BZW853563 CJS853559:CJS853563 CTO853559:CTO853563 DDK853559:DDK853563 DNG853559:DNG853563 DXC853559:DXC853563 EGY853559:EGY853563 EQU853559:EQU853563 FAQ853559:FAQ853563 FKM853559:FKM853563 FUI853559:FUI853563 GEE853559:GEE853563 GOA853559:GOA853563 GXW853559:GXW853563 HHS853559:HHS853563 HRO853559:HRO853563 IBK853559:IBK853563 ILG853559:ILG853563 IVC853559:IVC853563 JEY853559:JEY853563 JOU853559:JOU853563 JYQ853559:JYQ853563 KIM853559:KIM853563 KSI853559:KSI853563 LCE853559:LCE853563 LMA853559:LMA853563 LVW853559:LVW853563 MFS853559:MFS853563 MPO853559:MPO853563 MZK853559:MZK853563 NJG853559:NJG853563 NTC853559:NTC853563 OCY853559:OCY853563 OMU853559:OMU853563 OWQ853559:OWQ853563 PGM853559:PGM853563 PQI853559:PQI853563 QAE853559:QAE853563 QKA853559:QKA853563 QTW853559:QTW853563 RDS853559:RDS853563 RNO853559:RNO853563 RXK853559:RXK853563 SHG853559:SHG853563 SRC853559:SRC853563 TAY853559:TAY853563 TKU853559:TKU853563 TUQ853559:TUQ853563 UEM853559:UEM853563 UOI853559:UOI853563 UYE853559:UYE853563 VIA853559:VIA853563 VRW853559:VRW853563 WBS853559:WBS853563 WLO853559:WLO853563 WVK853559:WVK853563 D919096:D919100 IY919095:IY919099 SU919095:SU919099 ACQ919095:ACQ919099 AMM919095:AMM919099 AWI919095:AWI919099 BGE919095:BGE919099 BQA919095:BQA919099 BZW919095:BZW919099 CJS919095:CJS919099 CTO919095:CTO919099 DDK919095:DDK919099 DNG919095:DNG919099 DXC919095:DXC919099 EGY919095:EGY919099 EQU919095:EQU919099 FAQ919095:FAQ919099 FKM919095:FKM919099 FUI919095:FUI919099 GEE919095:GEE919099 GOA919095:GOA919099 GXW919095:GXW919099 HHS919095:HHS919099 HRO919095:HRO919099 IBK919095:IBK919099 ILG919095:ILG919099 IVC919095:IVC919099 JEY919095:JEY919099 JOU919095:JOU919099 JYQ919095:JYQ919099 KIM919095:KIM919099 KSI919095:KSI919099 LCE919095:LCE919099 LMA919095:LMA919099 LVW919095:LVW919099 MFS919095:MFS919099 MPO919095:MPO919099 MZK919095:MZK919099 NJG919095:NJG919099 NTC919095:NTC919099 OCY919095:OCY919099 OMU919095:OMU919099 OWQ919095:OWQ919099 PGM919095:PGM919099 PQI919095:PQI919099 QAE919095:QAE919099 QKA919095:QKA919099 QTW919095:QTW919099 RDS919095:RDS919099 RNO919095:RNO919099 RXK919095:RXK919099 SHG919095:SHG919099 SRC919095:SRC919099 TAY919095:TAY919099 TKU919095:TKU919099 TUQ919095:TUQ919099 UEM919095:UEM919099 UOI919095:UOI919099 UYE919095:UYE919099 VIA919095:VIA919099 VRW919095:VRW919099 WBS919095:WBS919099 WLO919095:WLO919099 WVK919095:WVK919099 D984632:D984636 IY984631:IY984635 SU984631:SU984635 ACQ984631:ACQ984635 AMM984631:AMM984635 AWI984631:AWI984635 BGE984631:BGE984635 BQA984631:BQA984635 BZW984631:BZW984635 CJS984631:CJS984635 CTO984631:CTO984635 DDK984631:DDK984635 DNG984631:DNG984635 DXC984631:DXC984635 EGY984631:EGY984635 EQU984631:EQU984635 FAQ984631:FAQ984635 FKM984631:FKM984635 FUI984631:FUI984635 GEE984631:GEE984635 GOA984631:GOA984635 GXW984631:GXW984635 HHS984631:HHS984635 HRO984631:HRO984635 IBK984631:IBK984635 ILG984631:ILG984635 IVC984631:IVC984635 JEY984631:JEY984635 JOU984631:JOU984635 JYQ984631:JYQ984635 KIM984631:KIM984635 KSI984631:KSI984635 LCE984631:LCE984635 LMA984631:LMA984635 LVW984631:LVW984635 MFS984631:MFS984635 MPO984631:MPO984635 MZK984631:MZK984635 NJG984631:NJG984635 NTC984631:NTC984635 OCY984631:OCY984635 OMU984631:OMU984635 OWQ984631:OWQ984635 PGM984631:PGM984635 PQI984631:PQI984635 QAE984631:QAE984635 QKA984631:QKA984635 QTW984631:QTW984635 RDS984631:RDS984635 RNO984631:RNO984635 RXK984631:RXK984635 SHG984631:SHG984635 SRC984631:SRC984635 TAY984631:TAY984635 TKU984631:TKU984635 TUQ984631:TUQ984635 UEM984631:UEM984635 UOI984631:UOI984635 UYE984631:UYE984635 VIA984631:VIA984635 VRW984631:VRW984635 WBS984631:WBS984635 WLO984631:WLO984635 WVK984631:WVK984635 C1524:C1525 IX1523:IX1524 ST1523:ST1524 ACP1523:ACP1524 AML1523:AML1524 AWH1523:AWH1524 BGD1523:BGD1524 BPZ1523:BPZ1524 BZV1523:BZV1524 CJR1523:CJR1524 CTN1523:CTN1524 DDJ1523:DDJ1524 DNF1523:DNF1524 DXB1523:DXB1524 EGX1523:EGX1524 EQT1523:EQT1524 FAP1523:FAP1524 FKL1523:FKL1524 FUH1523:FUH1524 GED1523:GED1524 GNZ1523:GNZ1524 GXV1523:GXV1524 HHR1523:HHR1524 HRN1523:HRN1524 IBJ1523:IBJ1524 ILF1523:ILF1524 IVB1523:IVB1524 JEX1523:JEX1524 JOT1523:JOT1524 JYP1523:JYP1524 KIL1523:KIL1524 KSH1523:KSH1524 LCD1523:LCD1524 LLZ1523:LLZ1524 LVV1523:LVV1524 MFR1523:MFR1524 MPN1523:MPN1524 MZJ1523:MZJ1524 NJF1523:NJF1524 NTB1523:NTB1524 OCX1523:OCX1524 OMT1523:OMT1524 OWP1523:OWP1524 PGL1523:PGL1524 PQH1523:PQH1524 QAD1523:QAD1524 QJZ1523:QJZ1524 QTV1523:QTV1524 RDR1523:RDR1524 RNN1523:RNN1524 RXJ1523:RXJ1524 SHF1523:SHF1524 SRB1523:SRB1524 TAX1523:TAX1524 TKT1523:TKT1524 TUP1523:TUP1524 UEL1523:UEL1524 UOH1523:UOH1524 UYD1523:UYD1524 VHZ1523:VHZ1524 VRV1523:VRV1524 WBR1523:WBR1524 WLN1523:WLN1524 WVJ1523:WVJ1524 C67144:C67145 IX67143:IX67144 ST67143:ST67144 ACP67143:ACP67144 AML67143:AML67144 AWH67143:AWH67144 BGD67143:BGD67144 BPZ67143:BPZ67144 BZV67143:BZV67144 CJR67143:CJR67144 CTN67143:CTN67144 DDJ67143:DDJ67144 DNF67143:DNF67144 DXB67143:DXB67144 EGX67143:EGX67144 EQT67143:EQT67144 FAP67143:FAP67144 FKL67143:FKL67144 FUH67143:FUH67144 GED67143:GED67144 GNZ67143:GNZ67144 GXV67143:GXV67144 HHR67143:HHR67144 HRN67143:HRN67144 IBJ67143:IBJ67144 ILF67143:ILF67144 IVB67143:IVB67144 JEX67143:JEX67144 JOT67143:JOT67144 JYP67143:JYP67144 KIL67143:KIL67144 KSH67143:KSH67144 LCD67143:LCD67144 LLZ67143:LLZ67144 LVV67143:LVV67144 MFR67143:MFR67144 MPN67143:MPN67144 MZJ67143:MZJ67144 NJF67143:NJF67144 NTB67143:NTB67144 OCX67143:OCX67144 OMT67143:OMT67144 OWP67143:OWP67144 PGL67143:PGL67144 PQH67143:PQH67144 QAD67143:QAD67144 QJZ67143:QJZ67144 QTV67143:QTV67144 RDR67143:RDR67144 RNN67143:RNN67144 RXJ67143:RXJ67144 SHF67143:SHF67144 SRB67143:SRB67144 TAX67143:TAX67144 TKT67143:TKT67144 TUP67143:TUP67144 UEL67143:UEL67144 UOH67143:UOH67144 UYD67143:UYD67144 VHZ67143:VHZ67144 VRV67143:VRV67144 WBR67143:WBR67144 WLN67143:WLN67144 WVJ67143:WVJ67144 C132680:C132681 IX132679:IX132680 ST132679:ST132680 ACP132679:ACP132680 AML132679:AML132680 AWH132679:AWH132680 BGD132679:BGD132680 BPZ132679:BPZ132680 BZV132679:BZV132680 CJR132679:CJR132680 CTN132679:CTN132680 DDJ132679:DDJ132680 DNF132679:DNF132680 DXB132679:DXB132680 EGX132679:EGX132680 EQT132679:EQT132680 FAP132679:FAP132680 FKL132679:FKL132680 FUH132679:FUH132680 GED132679:GED132680 GNZ132679:GNZ132680 GXV132679:GXV132680 HHR132679:HHR132680 HRN132679:HRN132680 IBJ132679:IBJ132680 ILF132679:ILF132680 IVB132679:IVB132680 JEX132679:JEX132680 JOT132679:JOT132680 JYP132679:JYP132680 KIL132679:KIL132680 KSH132679:KSH132680 LCD132679:LCD132680 LLZ132679:LLZ132680 LVV132679:LVV132680 MFR132679:MFR132680 MPN132679:MPN132680 MZJ132679:MZJ132680 NJF132679:NJF132680 NTB132679:NTB132680 OCX132679:OCX132680 OMT132679:OMT132680 OWP132679:OWP132680 PGL132679:PGL132680 PQH132679:PQH132680 QAD132679:QAD132680 QJZ132679:QJZ132680 QTV132679:QTV132680 RDR132679:RDR132680 RNN132679:RNN132680 RXJ132679:RXJ132680 SHF132679:SHF132680 SRB132679:SRB132680 TAX132679:TAX132680 TKT132679:TKT132680 TUP132679:TUP132680 UEL132679:UEL132680 UOH132679:UOH132680 UYD132679:UYD132680 VHZ132679:VHZ132680 VRV132679:VRV132680 WBR132679:WBR132680 WLN132679:WLN132680 WVJ132679:WVJ132680 C198216:C198217 IX198215:IX198216 ST198215:ST198216 ACP198215:ACP198216 AML198215:AML198216 AWH198215:AWH198216 BGD198215:BGD198216 BPZ198215:BPZ198216 BZV198215:BZV198216 CJR198215:CJR198216 CTN198215:CTN198216 DDJ198215:DDJ198216 DNF198215:DNF198216 DXB198215:DXB198216 EGX198215:EGX198216 EQT198215:EQT198216 FAP198215:FAP198216 FKL198215:FKL198216 FUH198215:FUH198216 GED198215:GED198216 GNZ198215:GNZ198216 GXV198215:GXV198216 HHR198215:HHR198216 HRN198215:HRN198216 IBJ198215:IBJ198216 ILF198215:ILF198216 IVB198215:IVB198216 JEX198215:JEX198216 JOT198215:JOT198216 JYP198215:JYP198216 KIL198215:KIL198216 KSH198215:KSH198216 LCD198215:LCD198216 LLZ198215:LLZ198216 LVV198215:LVV198216 MFR198215:MFR198216 MPN198215:MPN198216 MZJ198215:MZJ198216 NJF198215:NJF198216 NTB198215:NTB198216 OCX198215:OCX198216 OMT198215:OMT198216 OWP198215:OWP198216 PGL198215:PGL198216 PQH198215:PQH198216 QAD198215:QAD198216 QJZ198215:QJZ198216 QTV198215:QTV198216 RDR198215:RDR198216 RNN198215:RNN198216 RXJ198215:RXJ198216 SHF198215:SHF198216 SRB198215:SRB198216 TAX198215:TAX198216 TKT198215:TKT198216 TUP198215:TUP198216 UEL198215:UEL198216 UOH198215:UOH198216 UYD198215:UYD198216 VHZ198215:VHZ198216 VRV198215:VRV198216 WBR198215:WBR198216 WLN198215:WLN198216 WVJ198215:WVJ198216 C263752:C263753 IX263751:IX263752 ST263751:ST263752 ACP263751:ACP263752 AML263751:AML263752 AWH263751:AWH263752 BGD263751:BGD263752 BPZ263751:BPZ263752 BZV263751:BZV263752 CJR263751:CJR263752 CTN263751:CTN263752 DDJ263751:DDJ263752 DNF263751:DNF263752 DXB263751:DXB263752 EGX263751:EGX263752 EQT263751:EQT263752 FAP263751:FAP263752 FKL263751:FKL263752 FUH263751:FUH263752 GED263751:GED263752 GNZ263751:GNZ263752 GXV263751:GXV263752 HHR263751:HHR263752 HRN263751:HRN263752 IBJ263751:IBJ263752 ILF263751:ILF263752 IVB263751:IVB263752 JEX263751:JEX263752 JOT263751:JOT263752 JYP263751:JYP263752 KIL263751:KIL263752 KSH263751:KSH263752 LCD263751:LCD263752 LLZ263751:LLZ263752 LVV263751:LVV263752 MFR263751:MFR263752 MPN263751:MPN263752 MZJ263751:MZJ263752 NJF263751:NJF263752 NTB263751:NTB263752 OCX263751:OCX263752 OMT263751:OMT263752 OWP263751:OWP263752 PGL263751:PGL263752 PQH263751:PQH263752 QAD263751:QAD263752 QJZ263751:QJZ263752 QTV263751:QTV263752 RDR263751:RDR263752 RNN263751:RNN263752 RXJ263751:RXJ263752 SHF263751:SHF263752 SRB263751:SRB263752 TAX263751:TAX263752 TKT263751:TKT263752 TUP263751:TUP263752 UEL263751:UEL263752 UOH263751:UOH263752 UYD263751:UYD263752 VHZ263751:VHZ263752 VRV263751:VRV263752 WBR263751:WBR263752 WLN263751:WLN263752 WVJ263751:WVJ263752 C329288:C329289 IX329287:IX329288 ST329287:ST329288 ACP329287:ACP329288 AML329287:AML329288 AWH329287:AWH329288 BGD329287:BGD329288 BPZ329287:BPZ329288 BZV329287:BZV329288 CJR329287:CJR329288 CTN329287:CTN329288 DDJ329287:DDJ329288 DNF329287:DNF329288 DXB329287:DXB329288 EGX329287:EGX329288 EQT329287:EQT329288 FAP329287:FAP329288 FKL329287:FKL329288 FUH329287:FUH329288 GED329287:GED329288 GNZ329287:GNZ329288 GXV329287:GXV329288 HHR329287:HHR329288 HRN329287:HRN329288 IBJ329287:IBJ329288 ILF329287:ILF329288 IVB329287:IVB329288 JEX329287:JEX329288 JOT329287:JOT329288 JYP329287:JYP329288 KIL329287:KIL329288 KSH329287:KSH329288 LCD329287:LCD329288 LLZ329287:LLZ329288 LVV329287:LVV329288 MFR329287:MFR329288 MPN329287:MPN329288 MZJ329287:MZJ329288 NJF329287:NJF329288 NTB329287:NTB329288 OCX329287:OCX329288 OMT329287:OMT329288 OWP329287:OWP329288 PGL329287:PGL329288 PQH329287:PQH329288 QAD329287:QAD329288 QJZ329287:QJZ329288 QTV329287:QTV329288 RDR329287:RDR329288 RNN329287:RNN329288 RXJ329287:RXJ329288 SHF329287:SHF329288 SRB329287:SRB329288 TAX329287:TAX329288 TKT329287:TKT329288 TUP329287:TUP329288 UEL329287:UEL329288 UOH329287:UOH329288 UYD329287:UYD329288 VHZ329287:VHZ329288 VRV329287:VRV329288 WBR329287:WBR329288 WLN329287:WLN329288 WVJ329287:WVJ329288 C394824:C394825 IX394823:IX394824 ST394823:ST394824 ACP394823:ACP394824 AML394823:AML394824 AWH394823:AWH394824 BGD394823:BGD394824 BPZ394823:BPZ394824 BZV394823:BZV394824 CJR394823:CJR394824 CTN394823:CTN394824 DDJ394823:DDJ394824 DNF394823:DNF394824 DXB394823:DXB394824 EGX394823:EGX394824 EQT394823:EQT394824 FAP394823:FAP394824 FKL394823:FKL394824 FUH394823:FUH394824 GED394823:GED394824 GNZ394823:GNZ394824 GXV394823:GXV394824 HHR394823:HHR394824 HRN394823:HRN394824 IBJ394823:IBJ394824 ILF394823:ILF394824 IVB394823:IVB394824 JEX394823:JEX394824 JOT394823:JOT394824 JYP394823:JYP394824 KIL394823:KIL394824 KSH394823:KSH394824 LCD394823:LCD394824 LLZ394823:LLZ394824 LVV394823:LVV394824 MFR394823:MFR394824 MPN394823:MPN394824 MZJ394823:MZJ394824 NJF394823:NJF394824 NTB394823:NTB394824 OCX394823:OCX394824 OMT394823:OMT394824 OWP394823:OWP394824 PGL394823:PGL394824 PQH394823:PQH394824 QAD394823:QAD394824 QJZ394823:QJZ394824 QTV394823:QTV394824 RDR394823:RDR394824 RNN394823:RNN394824 RXJ394823:RXJ394824 SHF394823:SHF394824 SRB394823:SRB394824 TAX394823:TAX394824 TKT394823:TKT394824 TUP394823:TUP394824 UEL394823:UEL394824 UOH394823:UOH394824 UYD394823:UYD394824 VHZ394823:VHZ394824 VRV394823:VRV394824 WBR394823:WBR394824 WLN394823:WLN394824 WVJ394823:WVJ394824 C460360:C460361 IX460359:IX460360 ST460359:ST460360 ACP460359:ACP460360 AML460359:AML460360 AWH460359:AWH460360 BGD460359:BGD460360 BPZ460359:BPZ460360 BZV460359:BZV460360 CJR460359:CJR460360 CTN460359:CTN460360 DDJ460359:DDJ460360 DNF460359:DNF460360 DXB460359:DXB460360 EGX460359:EGX460360 EQT460359:EQT460360 FAP460359:FAP460360 FKL460359:FKL460360 FUH460359:FUH460360 GED460359:GED460360 GNZ460359:GNZ460360 GXV460359:GXV460360 HHR460359:HHR460360 HRN460359:HRN460360 IBJ460359:IBJ460360 ILF460359:ILF460360 IVB460359:IVB460360 JEX460359:JEX460360 JOT460359:JOT460360 JYP460359:JYP460360 KIL460359:KIL460360 KSH460359:KSH460360 LCD460359:LCD460360 LLZ460359:LLZ460360 LVV460359:LVV460360 MFR460359:MFR460360 MPN460359:MPN460360 MZJ460359:MZJ460360 NJF460359:NJF460360 NTB460359:NTB460360 OCX460359:OCX460360 OMT460359:OMT460360 OWP460359:OWP460360 PGL460359:PGL460360 PQH460359:PQH460360 QAD460359:QAD460360 QJZ460359:QJZ460360 QTV460359:QTV460360 RDR460359:RDR460360 RNN460359:RNN460360 RXJ460359:RXJ460360 SHF460359:SHF460360 SRB460359:SRB460360 TAX460359:TAX460360 TKT460359:TKT460360 TUP460359:TUP460360 UEL460359:UEL460360 UOH460359:UOH460360 UYD460359:UYD460360 VHZ460359:VHZ460360 VRV460359:VRV460360 WBR460359:WBR460360 WLN460359:WLN460360 WVJ460359:WVJ460360 C525896:C525897 IX525895:IX525896 ST525895:ST525896 ACP525895:ACP525896 AML525895:AML525896 AWH525895:AWH525896 BGD525895:BGD525896 BPZ525895:BPZ525896 BZV525895:BZV525896 CJR525895:CJR525896 CTN525895:CTN525896 DDJ525895:DDJ525896 DNF525895:DNF525896 DXB525895:DXB525896 EGX525895:EGX525896 EQT525895:EQT525896 FAP525895:FAP525896 FKL525895:FKL525896 FUH525895:FUH525896 GED525895:GED525896 GNZ525895:GNZ525896 GXV525895:GXV525896 HHR525895:HHR525896 HRN525895:HRN525896 IBJ525895:IBJ525896 ILF525895:ILF525896 IVB525895:IVB525896 JEX525895:JEX525896 JOT525895:JOT525896 JYP525895:JYP525896 KIL525895:KIL525896 KSH525895:KSH525896 LCD525895:LCD525896 LLZ525895:LLZ525896 LVV525895:LVV525896 MFR525895:MFR525896 MPN525895:MPN525896 MZJ525895:MZJ525896 NJF525895:NJF525896 NTB525895:NTB525896 OCX525895:OCX525896 OMT525895:OMT525896 OWP525895:OWP525896 PGL525895:PGL525896 PQH525895:PQH525896 QAD525895:QAD525896 QJZ525895:QJZ525896 QTV525895:QTV525896 RDR525895:RDR525896 RNN525895:RNN525896 RXJ525895:RXJ525896 SHF525895:SHF525896 SRB525895:SRB525896 TAX525895:TAX525896 TKT525895:TKT525896 TUP525895:TUP525896 UEL525895:UEL525896 UOH525895:UOH525896 UYD525895:UYD525896 VHZ525895:VHZ525896 VRV525895:VRV525896 WBR525895:WBR525896 WLN525895:WLN525896 WVJ525895:WVJ525896 C591432:C591433 IX591431:IX591432 ST591431:ST591432 ACP591431:ACP591432 AML591431:AML591432 AWH591431:AWH591432 BGD591431:BGD591432 BPZ591431:BPZ591432 BZV591431:BZV591432 CJR591431:CJR591432 CTN591431:CTN591432 DDJ591431:DDJ591432 DNF591431:DNF591432 DXB591431:DXB591432 EGX591431:EGX591432 EQT591431:EQT591432 FAP591431:FAP591432 FKL591431:FKL591432 FUH591431:FUH591432 GED591431:GED591432 GNZ591431:GNZ591432 GXV591431:GXV591432 HHR591431:HHR591432 HRN591431:HRN591432 IBJ591431:IBJ591432 ILF591431:ILF591432 IVB591431:IVB591432 JEX591431:JEX591432 JOT591431:JOT591432 JYP591431:JYP591432 KIL591431:KIL591432 KSH591431:KSH591432 LCD591431:LCD591432 LLZ591431:LLZ591432 LVV591431:LVV591432 MFR591431:MFR591432 MPN591431:MPN591432 MZJ591431:MZJ591432 NJF591431:NJF591432 NTB591431:NTB591432 OCX591431:OCX591432 OMT591431:OMT591432 OWP591431:OWP591432 PGL591431:PGL591432 PQH591431:PQH591432 QAD591431:QAD591432 QJZ591431:QJZ591432 QTV591431:QTV591432 RDR591431:RDR591432 RNN591431:RNN591432 RXJ591431:RXJ591432 SHF591431:SHF591432 SRB591431:SRB591432 TAX591431:TAX591432 TKT591431:TKT591432 TUP591431:TUP591432 UEL591431:UEL591432 UOH591431:UOH591432 UYD591431:UYD591432 VHZ591431:VHZ591432 VRV591431:VRV591432 WBR591431:WBR591432 WLN591431:WLN591432 WVJ591431:WVJ591432 C656968:C656969 IX656967:IX656968 ST656967:ST656968 ACP656967:ACP656968 AML656967:AML656968 AWH656967:AWH656968 BGD656967:BGD656968 BPZ656967:BPZ656968 BZV656967:BZV656968 CJR656967:CJR656968 CTN656967:CTN656968 DDJ656967:DDJ656968 DNF656967:DNF656968 DXB656967:DXB656968 EGX656967:EGX656968 EQT656967:EQT656968 FAP656967:FAP656968 FKL656967:FKL656968 FUH656967:FUH656968 GED656967:GED656968 GNZ656967:GNZ656968 GXV656967:GXV656968 HHR656967:HHR656968 HRN656967:HRN656968 IBJ656967:IBJ656968 ILF656967:ILF656968 IVB656967:IVB656968 JEX656967:JEX656968 JOT656967:JOT656968 JYP656967:JYP656968 KIL656967:KIL656968 KSH656967:KSH656968 LCD656967:LCD656968 LLZ656967:LLZ656968 LVV656967:LVV656968 MFR656967:MFR656968 MPN656967:MPN656968 MZJ656967:MZJ656968 NJF656967:NJF656968 NTB656967:NTB656968 OCX656967:OCX656968 OMT656967:OMT656968 OWP656967:OWP656968 PGL656967:PGL656968 PQH656967:PQH656968 QAD656967:QAD656968 QJZ656967:QJZ656968 QTV656967:QTV656968 RDR656967:RDR656968 RNN656967:RNN656968 RXJ656967:RXJ656968 SHF656967:SHF656968 SRB656967:SRB656968 TAX656967:TAX656968 TKT656967:TKT656968 TUP656967:TUP656968 UEL656967:UEL656968 UOH656967:UOH656968 UYD656967:UYD656968 VHZ656967:VHZ656968 VRV656967:VRV656968 WBR656967:WBR656968 WLN656967:WLN656968 WVJ656967:WVJ656968 C722504:C722505 IX722503:IX722504 ST722503:ST722504 ACP722503:ACP722504 AML722503:AML722504 AWH722503:AWH722504 BGD722503:BGD722504 BPZ722503:BPZ722504 BZV722503:BZV722504 CJR722503:CJR722504 CTN722503:CTN722504 DDJ722503:DDJ722504 DNF722503:DNF722504 DXB722503:DXB722504 EGX722503:EGX722504 EQT722503:EQT722504 FAP722503:FAP722504 FKL722503:FKL722504 FUH722503:FUH722504 GED722503:GED722504 GNZ722503:GNZ722504 GXV722503:GXV722504 HHR722503:HHR722504 HRN722503:HRN722504 IBJ722503:IBJ722504 ILF722503:ILF722504 IVB722503:IVB722504 JEX722503:JEX722504 JOT722503:JOT722504 JYP722503:JYP722504 KIL722503:KIL722504 KSH722503:KSH722504 LCD722503:LCD722504 LLZ722503:LLZ722504 LVV722503:LVV722504 MFR722503:MFR722504 MPN722503:MPN722504 MZJ722503:MZJ722504 NJF722503:NJF722504 NTB722503:NTB722504 OCX722503:OCX722504 OMT722503:OMT722504 OWP722503:OWP722504 PGL722503:PGL722504 PQH722503:PQH722504 QAD722503:QAD722504 QJZ722503:QJZ722504 QTV722503:QTV722504 RDR722503:RDR722504 RNN722503:RNN722504 RXJ722503:RXJ722504 SHF722503:SHF722504 SRB722503:SRB722504 TAX722503:TAX722504 TKT722503:TKT722504 TUP722503:TUP722504 UEL722503:UEL722504 UOH722503:UOH722504 UYD722503:UYD722504 VHZ722503:VHZ722504 VRV722503:VRV722504 WBR722503:WBR722504 WLN722503:WLN722504 WVJ722503:WVJ722504 C788040:C788041 IX788039:IX788040 ST788039:ST788040 ACP788039:ACP788040 AML788039:AML788040 AWH788039:AWH788040 BGD788039:BGD788040 BPZ788039:BPZ788040 BZV788039:BZV788040 CJR788039:CJR788040 CTN788039:CTN788040 DDJ788039:DDJ788040 DNF788039:DNF788040 DXB788039:DXB788040 EGX788039:EGX788040 EQT788039:EQT788040 FAP788039:FAP788040 FKL788039:FKL788040 FUH788039:FUH788040 GED788039:GED788040 GNZ788039:GNZ788040 GXV788039:GXV788040 HHR788039:HHR788040 HRN788039:HRN788040 IBJ788039:IBJ788040 ILF788039:ILF788040 IVB788039:IVB788040 JEX788039:JEX788040 JOT788039:JOT788040 JYP788039:JYP788040 KIL788039:KIL788040 KSH788039:KSH788040 LCD788039:LCD788040 LLZ788039:LLZ788040 LVV788039:LVV788040 MFR788039:MFR788040 MPN788039:MPN788040 MZJ788039:MZJ788040 NJF788039:NJF788040 NTB788039:NTB788040 OCX788039:OCX788040 OMT788039:OMT788040 OWP788039:OWP788040 PGL788039:PGL788040 PQH788039:PQH788040 QAD788039:QAD788040 QJZ788039:QJZ788040 QTV788039:QTV788040 RDR788039:RDR788040 RNN788039:RNN788040 RXJ788039:RXJ788040 SHF788039:SHF788040 SRB788039:SRB788040 TAX788039:TAX788040 TKT788039:TKT788040 TUP788039:TUP788040 UEL788039:UEL788040 UOH788039:UOH788040 UYD788039:UYD788040 VHZ788039:VHZ788040 VRV788039:VRV788040 WBR788039:WBR788040 WLN788039:WLN788040 WVJ788039:WVJ788040 C853576:C853577 IX853575:IX853576 ST853575:ST853576 ACP853575:ACP853576 AML853575:AML853576 AWH853575:AWH853576 BGD853575:BGD853576 BPZ853575:BPZ853576 BZV853575:BZV853576 CJR853575:CJR853576 CTN853575:CTN853576 DDJ853575:DDJ853576 DNF853575:DNF853576 DXB853575:DXB853576 EGX853575:EGX853576 EQT853575:EQT853576 FAP853575:FAP853576 FKL853575:FKL853576 FUH853575:FUH853576 GED853575:GED853576 GNZ853575:GNZ853576 GXV853575:GXV853576 HHR853575:HHR853576 HRN853575:HRN853576 IBJ853575:IBJ853576 ILF853575:ILF853576 IVB853575:IVB853576 JEX853575:JEX853576 JOT853575:JOT853576 JYP853575:JYP853576 KIL853575:KIL853576 KSH853575:KSH853576 LCD853575:LCD853576 LLZ853575:LLZ853576 LVV853575:LVV853576 MFR853575:MFR853576 MPN853575:MPN853576 MZJ853575:MZJ853576 NJF853575:NJF853576 NTB853575:NTB853576 OCX853575:OCX853576 OMT853575:OMT853576 OWP853575:OWP853576 PGL853575:PGL853576 PQH853575:PQH853576 QAD853575:QAD853576 QJZ853575:QJZ853576 QTV853575:QTV853576 RDR853575:RDR853576 RNN853575:RNN853576 RXJ853575:RXJ853576 SHF853575:SHF853576 SRB853575:SRB853576 TAX853575:TAX853576 TKT853575:TKT853576 TUP853575:TUP853576 UEL853575:UEL853576 UOH853575:UOH853576 UYD853575:UYD853576 VHZ853575:VHZ853576 VRV853575:VRV853576 WBR853575:WBR853576 WLN853575:WLN853576 WVJ853575:WVJ853576 C919112:C919113 IX919111:IX919112 ST919111:ST919112 ACP919111:ACP919112 AML919111:AML919112 AWH919111:AWH919112 BGD919111:BGD919112 BPZ919111:BPZ919112 BZV919111:BZV919112 CJR919111:CJR919112 CTN919111:CTN919112 DDJ919111:DDJ919112 DNF919111:DNF919112 DXB919111:DXB919112 EGX919111:EGX919112 EQT919111:EQT919112 FAP919111:FAP919112 FKL919111:FKL919112 FUH919111:FUH919112 GED919111:GED919112 GNZ919111:GNZ919112 GXV919111:GXV919112 HHR919111:HHR919112 HRN919111:HRN919112 IBJ919111:IBJ919112 ILF919111:ILF919112 IVB919111:IVB919112 JEX919111:JEX919112 JOT919111:JOT919112 JYP919111:JYP919112 KIL919111:KIL919112 KSH919111:KSH919112 LCD919111:LCD919112 LLZ919111:LLZ919112 LVV919111:LVV919112 MFR919111:MFR919112 MPN919111:MPN919112 MZJ919111:MZJ919112 NJF919111:NJF919112 NTB919111:NTB919112 OCX919111:OCX919112 OMT919111:OMT919112 OWP919111:OWP919112 PGL919111:PGL919112 PQH919111:PQH919112 QAD919111:QAD919112 QJZ919111:QJZ919112 QTV919111:QTV919112 RDR919111:RDR919112 RNN919111:RNN919112 RXJ919111:RXJ919112 SHF919111:SHF919112 SRB919111:SRB919112 TAX919111:TAX919112 TKT919111:TKT919112 TUP919111:TUP919112 UEL919111:UEL919112 UOH919111:UOH919112 UYD919111:UYD919112 VHZ919111:VHZ919112 VRV919111:VRV919112 WBR919111:WBR919112 WLN919111:WLN919112 WVJ919111:WVJ919112 C984648:C984649 IX984647:IX984648 ST984647:ST984648 ACP984647:ACP984648 AML984647:AML984648 AWH984647:AWH984648 BGD984647:BGD984648 BPZ984647:BPZ984648 BZV984647:BZV984648 CJR984647:CJR984648 CTN984647:CTN984648 DDJ984647:DDJ984648 DNF984647:DNF984648 DXB984647:DXB984648 EGX984647:EGX984648 EQT984647:EQT984648 FAP984647:FAP984648 FKL984647:FKL984648 FUH984647:FUH984648 GED984647:GED984648 GNZ984647:GNZ984648 GXV984647:GXV984648 HHR984647:HHR984648 HRN984647:HRN984648 IBJ984647:IBJ984648 ILF984647:ILF984648 IVB984647:IVB984648 JEX984647:JEX984648 JOT984647:JOT984648 JYP984647:JYP984648 KIL984647:KIL984648 KSH984647:KSH984648 LCD984647:LCD984648 LLZ984647:LLZ984648 LVV984647:LVV984648 MFR984647:MFR984648 MPN984647:MPN984648 MZJ984647:MZJ984648 NJF984647:NJF984648 NTB984647:NTB984648 OCX984647:OCX984648 OMT984647:OMT984648 OWP984647:OWP984648 PGL984647:PGL984648 PQH984647:PQH984648 QAD984647:QAD984648 QJZ984647:QJZ984648 QTV984647:QTV984648 RDR984647:RDR984648 RNN984647:RNN984648 RXJ984647:RXJ984648 SHF984647:SHF984648 SRB984647:SRB984648 TAX984647:TAX984648 TKT984647:TKT984648 TUP984647:TUP984648 UEL984647:UEL984648 UOH984647:UOH984648 UYD984647:UYD984648 VHZ984647:VHZ984648 VRV984647:VRV984648 WBR984647:WBR984648 WLN984647:WLN984648 WVJ984647:WVJ984648 C1533:C1534 IX1532:IX1533 ST1532:ST1533 ACP1532:ACP1533 AML1532:AML1533 AWH1532:AWH1533 BGD1532:BGD1533 BPZ1532:BPZ1533 BZV1532:BZV1533 CJR1532:CJR1533 CTN1532:CTN1533 DDJ1532:DDJ1533 DNF1532:DNF1533 DXB1532:DXB1533 EGX1532:EGX1533 EQT1532:EQT1533 FAP1532:FAP1533 FKL1532:FKL1533 FUH1532:FUH1533 GED1532:GED1533 GNZ1532:GNZ1533 GXV1532:GXV1533 HHR1532:HHR1533 HRN1532:HRN1533 IBJ1532:IBJ1533 ILF1532:ILF1533 IVB1532:IVB1533 JEX1532:JEX1533 JOT1532:JOT1533 JYP1532:JYP1533 KIL1532:KIL1533 KSH1532:KSH1533 LCD1532:LCD1533 LLZ1532:LLZ1533 LVV1532:LVV1533 MFR1532:MFR1533 MPN1532:MPN1533 MZJ1532:MZJ1533 NJF1532:NJF1533 NTB1532:NTB1533 OCX1532:OCX1533 OMT1532:OMT1533 OWP1532:OWP1533 PGL1532:PGL1533 PQH1532:PQH1533 QAD1532:QAD1533 QJZ1532:QJZ1533 QTV1532:QTV1533 RDR1532:RDR1533 RNN1532:RNN1533 RXJ1532:RXJ1533 SHF1532:SHF1533 SRB1532:SRB1533 TAX1532:TAX1533 TKT1532:TKT1533 TUP1532:TUP1533 UEL1532:UEL1533 UOH1532:UOH1533 UYD1532:UYD1533 VHZ1532:VHZ1533 VRV1532:VRV1533 WBR1532:WBR1533 WLN1532:WLN1533 WVJ1532:WVJ1533 C67152:C67153 IX67151:IX67152 ST67151:ST67152 ACP67151:ACP67152 AML67151:AML67152 AWH67151:AWH67152 BGD67151:BGD67152 BPZ67151:BPZ67152 BZV67151:BZV67152 CJR67151:CJR67152 CTN67151:CTN67152 DDJ67151:DDJ67152 DNF67151:DNF67152 DXB67151:DXB67152 EGX67151:EGX67152 EQT67151:EQT67152 FAP67151:FAP67152 FKL67151:FKL67152 FUH67151:FUH67152 GED67151:GED67152 GNZ67151:GNZ67152 GXV67151:GXV67152 HHR67151:HHR67152 HRN67151:HRN67152 IBJ67151:IBJ67152 ILF67151:ILF67152 IVB67151:IVB67152 JEX67151:JEX67152 JOT67151:JOT67152 JYP67151:JYP67152 KIL67151:KIL67152 KSH67151:KSH67152 LCD67151:LCD67152 LLZ67151:LLZ67152 LVV67151:LVV67152 MFR67151:MFR67152 MPN67151:MPN67152 MZJ67151:MZJ67152 NJF67151:NJF67152 NTB67151:NTB67152 OCX67151:OCX67152 OMT67151:OMT67152 OWP67151:OWP67152 PGL67151:PGL67152 PQH67151:PQH67152 QAD67151:QAD67152 QJZ67151:QJZ67152 QTV67151:QTV67152 RDR67151:RDR67152 RNN67151:RNN67152 RXJ67151:RXJ67152 SHF67151:SHF67152 SRB67151:SRB67152 TAX67151:TAX67152 TKT67151:TKT67152 TUP67151:TUP67152 UEL67151:UEL67152 UOH67151:UOH67152 UYD67151:UYD67152 VHZ67151:VHZ67152 VRV67151:VRV67152 WBR67151:WBR67152 WLN67151:WLN67152 WVJ67151:WVJ67152 C132688:C132689 IX132687:IX132688 ST132687:ST132688 ACP132687:ACP132688 AML132687:AML132688 AWH132687:AWH132688 BGD132687:BGD132688 BPZ132687:BPZ132688 BZV132687:BZV132688 CJR132687:CJR132688 CTN132687:CTN132688 DDJ132687:DDJ132688 DNF132687:DNF132688 DXB132687:DXB132688 EGX132687:EGX132688 EQT132687:EQT132688 FAP132687:FAP132688 FKL132687:FKL132688 FUH132687:FUH132688 GED132687:GED132688 GNZ132687:GNZ132688 GXV132687:GXV132688 HHR132687:HHR132688 HRN132687:HRN132688 IBJ132687:IBJ132688 ILF132687:ILF132688 IVB132687:IVB132688 JEX132687:JEX132688 JOT132687:JOT132688 JYP132687:JYP132688 KIL132687:KIL132688 KSH132687:KSH132688 LCD132687:LCD132688 LLZ132687:LLZ132688 LVV132687:LVV132688 MFR132687:MFR132688 MPN132687:MPN132688 MZJ132687:MZJ132688 NJF132687:NJF132688 NTB132687:NTB132688 OCX132687:OCX132688 OMT132687:OMT132688 OWP132687:OWP132688 PGL132687:PGL132688 PQH132687:PQH132688 QAD132687:QAD132688 QJZ132687:QJZ132688 QTV132687:QTV132688 RDR132687:RDR132688 RNN132687:RNN132688 RXJ132687:RXJ132688 SHF132687:SHF132688 SRB132687:SRB132688 TAX132687:TAX132688 TKT132687:TKT132688 TUP132687:TUP132688 UEL132687:UEL132688 UOH132687:UOH132688 UYD132687:UYD132688 VHZ132687:VHZ132688 VRV132687:VRV132688 WBR132687:WBR132688 WLN132687:WLN132688 WVJ132687:WVJ132688 C198224:C198225 IX198223:IX198224 ST198223:ST198224 ACP198223:ACP198224 AML198223:AML198224 AWH198223:AWH198224 BGD198223:BGD198224 BPZ198223:BPZ198224 BZV198223:BZV198224 CJR198223:CJR198224 CTN198223:CTN198224 DDJ198223:DDJ198224 DNF198223:DNF198224 DXB198223:DXB198224 EGX198223:EGX198224 EQT198223:EQT198224 FAP198223:FAP198224 FKL198223:FKL198224 FUH198223:FUH198224 GED198223:GED198224 GNZ198223:GNZ198224 GXV198223:GXV198224 HHR198223:HHR198224 HRN198223:HRN198224 IBJ198223:IBJ198224 ILF198223:ILF198224 IVB198223:IVB198224 JEX198223:JEX198224 JOT198223:JOT198224 JYP198223:JYP198224 KIL198223:KIL198224 KSH198223:KSH198224 LCD198223:LCD198224 LLZ198223:LLZ198224 LVV198223:LVV198224 MFR198223:MFR198224 MPN198223:MPN198224 MZJ198223:MZJ198224 NJF198223:NJF198224 NTB198223:NTB198224 OCX198223:OCX198224 OMT198223:OMT198224 OWP198223:OWP198224 PGL198223:PGL198224 PQH198223:PQH198224 QAD198223:QAD198224 QJZ198223:QJZ198224 QTV198223:QTV198224 RDR198223:RDR198224 RNN198223:RNN198224 RXJ198223:RXJ198224 SHF198223:SHF198224 SRB198223:SRB198224 TAX198223:TAX198224 TKT198223:TKT198224 TUP198223:TUP198224 UEL198223:UEL198224 UOH198223:UOH198224 UYD198223:UYD198224 VHZ198223:VHZ198224 VRV198223:VRV198224 WBR198223:WBR198224 WLN198223:WLN198224 WVJ198223:WVJ198224 C263760:C263761 IX263759:IX263760 ST263759:ST263760 ACP263759:ACP263760 AML263759:AML263760 AWH263759:AWH263760 BGD263759:BGD263760 BPZ263759:BPZ263760 BZV263759:BZV263760 CJR263759:CJR263760 CTN263759:CTN263760 DDJ263759:DDJ263760 DNF263759:DNF263760 DXB263759:DXB263760 EGX263759:EGX263760 EQT263759:EQT263760 FAP263759:FAP263760 FKL263759:FKL263760 FUH263759:FUH263760 GED263759:GED263760 GNZ263759:GNZ263760 GXV263759:GXV263760 HHR263759:HHR263760 HRN263759:HRN263760 IBJ263759:IBJ263760 ILF263759:ILF263760 IVB263759:IVB263760 JEX263759:JEX263760 JOT263759:JOT263760 JYP263759:JYP263760 KIL263759:KIL263760 KSH263759:KSH263760 LCD263759:LCD263760 LLZ263759:LLZ263760 LVV263759:LVV263760 MFR263759:MFR263760 MPN263759:MPN263760 MZJ263759:MZJ263760 NJF263759:NJF263760 NTB263759:NTB263760 OCX263759:OCX263760 OMT263759:OMT263760 OWP263759:OWP263760 PGL263759:PGL263760 PQH263759:PQH263760 QAD263759:QAD263760 QJZ263759:QJZ263760 QTV263759:QTV263760 RDR263759:RDR263760 RNN263759:RNN263760 RXJ263759:RXJ263760 SHF263759:SHF263760 SRB263759:SRB263760 TAX263759:TAX263760 TKT263759:TKT263760 TUP263759:TUP263760 UEL263759:UEL263760 UOH263759:UOH263760 UYD263759:UYD263760 VHZ263759:VHZ263760 VRV263759:VRV263760 WBR263759:WBR263760 WLN263759:WLN263760 WVJ263759:WVJ263760 C329296:C329297 IX329295:IX329296 ST329295:ST329296 ACP329295:ACP329296 AML329295:AML329296 AWH329295:AWH329296 BGD329295:BGD329296 BPZ329295:BPZ329296 BZV329295:BZV329296 CJR329295:CJR329296 CTN329295:CTN329296 DDJ329295:DDJ329296 DNF329295:DNF329296 DXB329295:DXB329296 EGX329295:EGX329296 EQT329295:EQT329296 FAP329295:FAP329296 FKL329295:FKL329296 FUH329295:FUH329296 GED329295:GED329296 GNZ329295:GNZ329296 GXV329295:GXV329296 HHR329295:HHR329296 HRN329295:HRN329296 IBJ329295:IBJ329296 ILF329295:ILF329296 IVB329295:IVB329296 JEX329295:JEX329296 JOT329295:JOT329296 JYP329295:JYP329296 KIL329295:KIL329296 KSH329295:KSH329296 LCD329295:LCD329296 LLZ329295:LLZ329296 LVV329295:LVV329296 MFR329295:MFR329296 MPN329295:MPN329296 MZJ329295:MZJ329296 NJF329295:NJF329296 NTB329295:NTB329296 OCX329295:OCX329296 OMT329295:OMT329296 OWP329295:OWP329296 PGL329295:PGL329296 PQH329295:PQH329296 QAD329295:QAD329296 QJZ329295:QJZ329296 QTV329295:QTV329296 RDR329295:RDR329296 RNN329295:RNN329296 RXJ329295:RXJ329296 SHF329295:SHF329296 SRB329295:SRB329296 TAX329295:TAX329296 TKT329295:TKT329296 TUP329295:TUP329296 UEL329295:UEL329296 UOH329295:UOH329296 UYD329295:UYD329296 VHZ329295:VHZ329296 VRV329295:VRV329296 WBR329295:WBR329296 WLN329295:WLN329296 WVJ329295:WVJ329296 C394832:C394833 IX394831:IX394832 ST394831:ST394832 ACP394831:ACP394832 AML394831:AML394832 AWH394831:AWH394832 BGD394831:BGD394832 BPZ394831:BPZ394832 BZV394831:BZV394832 CJR394831:CJR394832 CTN394831:CTN394832 DDJ394831:DDJ394832 DNF394831:DNF394832 DXB394831:DXB394832 EGX394831:EGX394832 EQT394831:EQT394832 FAP394831:FAP394832 FKL394831:FKL394832 FUH394831:FUH394832 GED394831:GED394832 GNZ394831:GNZ394832 GXV394831:GXV394832 HHR394831:HHR394832 HRN394831:HRN394832 IBJ394831:IBJ394832 ILF394831:ILF394832 IVB394831:IVB394832 JEX394831:JEX394832 JOT394831:JOT394832 JYP394831:JYP394832 KIL394831:KIL394832 KSH394831:KSH394832 LCD394831:LCD394832 LLZ394831:LLZ394832 LVV394831:LVV394832 MFR394831:MFR394832 MPN394831:MPN394832 MZJ394831:MZJ394832 NJF394831:NJF394832 NTB394831:NTB394832 OCX394831:OCX394832 OMT394831:OMT394832 OWP394831:OWP394832 PGL394831:PGL394832 PQH394831:PQH394832 QAD394831:QAD394832 QJZ394831:QJZ394832 QTV394831:QTV394832 RDR394831:RDR394832 RNN394831:RNN394832 RXJ394831:RXJ394832 SHF394831:SHF394832 SRB394831:SRB394832 TAX394831:TAX394832 TKT394831:TKT394832 TUP394831:TUP394832 UEL394831:UEL394832 UOH394831:UOH394832 UYD394831:UYD394832 VHZ394831:VHZ394832 VRV394831:VRV394832 WBR394831:WBR394832 WLN394831:WLN394832 WVJ394831:WVJ394832 C460368:C460369 IX460367:IX460368 ST460367:ST460368 ACP460367:ACP460368 AML460367:AML460368 AWH460367:AWH460368 BGD460367:BGD460368 BPZ460367:BPZ460368 BZV460367:BZV460368 CJR460367:CJR460368 CTN460367:CTN460368 DDJ460367:DDJ460368 DNF460367:DNF460368 DXB460367:DXB460368 EGX460367:EGX460368 EQT460367:EQT460368 FAP460367:FAP460368 FKL460367:FKL460368 FUH460367:FUH460368 GED460367:GED460368 GNZ460367:GNZ460368 GXV460367:GXV460368 HHR460367:HHR460368 HRN460367:HRN460368 IBJ460367:IBJ460368 ILF460367:ILF460368 IVB460367:IVB460368 JEX460367:JEX460368 JOT460367:JOT460368 JYP460367:JYP460368 KIL460367:KIL460368 KSH460367:KSH460368 LCD460367:LCD460368 LLZ460367:LLZ460368 LVV460367:LVV460368 MFR460367:MFR460368 MPN460367:MPN460368 MZJ460367:MZJ460368 NJF460367:NJF460368 NTB460367:NTB460368 OCX460367:OCX460368 OMT460367:OMT460368 OWP460367:OWP460368 PGL460367:PGL460368 PQH460367:PQH460368 QAD460367:QAD460368 QJZ460367:QJZ460368 QTV460367:QTV460368 RDR460367:RDR460368 RNN460367:RNN460368 RXJ460367:RXJ460368 SHF460367:SHF460368 SRB460367:SRB460368 TAX460367:TAX460368 TKT460367:TKT460368 TUP460367:TUP460368 UEL460367:UEL460368 UOH460367:UOH460368 UYD460367:UYD460368 VHZ460367:VHZ460368 VRV460367:VRV460368 WBR460367:WBR460368 WLN460367:WLN460368 WVJ460367:WVJ460368 C525904:C525905 IX525903:IX525904 ST525903:ST525904 ACP525903:ACP525904 AML525903:AML525904 AWH525903:AWH525904 BGD525903:BGD525904 BPZ525903:BPZ525904 BZV525903:BZV525904 CJR525903:CJR525904 CTN525903:CTN525904 DDJ525903:DDJ525904 DNF525903:DNF525904 DXB525903:DXB525904 EGX525903:EGX525904 EQT525903:EQT525904 FAP525903:FAP525904 FKL525903:FKL525904 FUH525903:FUH525904 GED525903:GED525904 GNZ525903:GNZ525904 GXV525903:GXV525904 HHR525903:HHR525904 HRN525903:HRN525904 IBJ525903:IBJ525904 ILF525903:ILF525904 IVB525903:IVB525904 JEX525903:JEX525904 JOT525903:JOT525904 JYP525903:JYP525904 KIL525903:KIL525904 KSH525903:KSH525904 LCD525903:LCD525904 LLZ525903:LLZ525904 LVV525903:LVV525904 MFR525903:MFR525904 MPN525903:MPN525904 MZJ525903:MZJ525904 NJF525903:NJF525904 NTB525903:NTB525904 OCX525903:OCX525904 OMT525903:OMT525904 OWP525903:OWP525904 PGL525903:PGL525904 PQH525903:PQH525904 QAD525903:QAD525904 QJZ525903:QJZ525904 QTV525903:QTV525904 RDR525903:RDR525904 RNN525903:RNN525904 RXJ525903:RXJ525904 SHF525903:SHF525904 SRB525903:SRB525904 TAX525903:TAX525904 TKT525903:TKT525904 TUP525903:TUP525904 UEL525903:UEL525904 UOH525903:UOH525904 UYD525903:UYD525904 VHZ525903:VHZ525904 VRV525903:VRV525904 WBR525903:WBR525904 WLN525903:WLN525904 WVJ525903:WVJ525904 C591440:C591441 IX591439:IX591440 ST591439:ST591440 ACP591439:ACP591440 AML591439:AML591440 AWH591439:AWH591440 BGD591439:BGD591440 BPZ591439:BPZ591440 BZV591439:BZV591440 CJR591439:CJR591440 CTN591439:CTN591440 DDJ591439:DDJ591440 DNF591439:DNF591440 DXB591439:DXB591440 EGX591439:EGX591440 EQT591439:EQT591440 FAP591439:FAP591440 FKL591439:FKL591440 FUH591439:FUH591440 GED591439:GED591440 GNZ591439:GNZ591440 GXV591439:GXV591440 HHR591439:HHR591440 HRN591439:HRN591440 IBJ591439:IBJ591440 ILF591439:ILF591440 IVB591439:IVB591440 JEX591439:JEX591440 JOT591439:JOT591440 JYP591439:JYP591440 KIL591439:KIL591440 KSH591439:KSH591440 LCD591439:LCD591440 LLZ591439:LLZ591440 LVV591439:LVV591440 MFR591439:MFR591440 MPN591439:MPN591440 MZJ591439:MZJ591440 NJF591439:NJF591440 NTB591439:NTB591440 OCX591439:OCX591440 OMT591439:OMT591440 OWP591439:OWP591440 PGL591439:PGL591440 PQH591439:PQH591440 QAD591439:QAD591440 QJZ591439:QJZ591440 QTV591439:QTV591440 RDR591439:RDR591440 RNN591439:RNN591440 RXJ591439:RXJ591440 SHF591439:SHF591440 SRB591439:SRB591440 TAX591439:TAX591440 TKT591439:TKT591440 TUP591439:TUP591440 UEL591439:UEL591440 UOH591439:UOH591440 UYD591439:UYD591440 VHZ591439:VHZ591440 VRV591439:VRV591440 WBR591439:WBR591440 WLN591439:WLN591440 WVJ591439:WVJ591440 C656976:C656977 IX656975:IX656976 ST656975:ST656976 ACP656975:ACP656976 AML656975:AML656976 AWH656975:AWH656976 BGD656975:BGD656976 BPZ656975:BPZ656976 BZV656975:BZV656976 CJR656975:CJR656976 CTN656975:CTN656976 DDJ656975:DDJ656976 DNF656975:DNF656976 DXB656975:DXB656976 EGX656975:EGX656976 EQT656975:EQT656976 FAP656975:FAP656976 FKL656975:FKL656976 FUH656975:FUH656976 GED656975:GED656976 GNZ656975:GNZ656976 GXV656975:GXV656976 HHR656975:HHR656976 HRN656975:HRN656976 IBJ656975:IBJ656976 ILF656975:ILF656976 IVB656975:IVB656976 JEX656975:JEX656976 JOT656975:JOT656976 JYP656975:JYP656976 KIL656975:KIL656976 KSH656975:KSH656976 LCD656975:LCD656976 LLZ656975:LLZ656976 LVV656975:LVV656976 MFR656975:MFR656976 MPN656975:MPN656976 MZJ656975:MZJ656976 NJF656975:NJF656976 NTB656975:NTB656976 OCX656975:OCX656976 OMT656975:OMT656976 OWP656975:OWP656976 PGL656975:PGL656976 PQH656975:PQH656976 QAD656975:QAD656976 QJZ656975:QJZ656976 QTV656975:QTV656976 RDR656975:RDR656976 RNN656975:RNN656976 RXJ656975:RXJ656976 SHF656975:SHF656976 SRB656975:SRB656976 TAX656975:TAX656976 TKT656975:TKT656976 TUP656975:TUP656976 UEL656975:UEL656976 UOH656975:UOH656976 UYD656975:UYD656976 VHZ656975:VHZ656976 VRV656975:VRV656976 WBR656975:WBR656976 WLN656975:WLN656976 WVJ656975:WVJ656976 C722512:C722513 IX722511:IX722512 ST722511:ST722512 ACP722511:ACP722512 AML722511:AML722512 AWH722511:AWH722512 BGD722511:BGD722512 BPZ722511:BPZ722512 BZV722511:BZV722512 CJR722511:CJR722512 CTN722511:CTN722512 DDJ722511:DDJ722512 DNF722511:DNF722512 DXB722511:DXB722512 EGX722511:EGX722512 EQT722511:EQT722512 FAP722511:FAP722512 FKL722511:FKL722512 FUH722511:FUH722512 GED722511:GED722512 GNZ722511:GNZ722512 GXV722511:GXV722512 HHR722511:HHR722512 HRN722511:HRN722512 IBJ722511:IBJ722512 ILF722511:ILF722512 IVB722511:IVB722512 JEX722511:JEX722512 JOT722511:JOT722512 JYP722511:JYP722512 KIL722511:KIL722512 KSH722511:KSH722512 LCD722511:LCD722512 LLZ722511:LLZ722512 LVV722511:LVV722512 MFR722511:MFR722512 MPN722511:MPN722512 MZJ722511:MZJ722512 NJF722511:NJF722512 NTB722511:NTB722512 OCX722511:OCX722512 OMT722511:OMT722512 OWP722511:OWP722512 PGL722511:PGL722512 PQH722511:PQH722512 QAD722511:QAD722512 QJZ722511:QJZ722512 QTV722511:QTV722512 RDR722511:RDR722512 RNN722511:RNN722512 RXJ722511:RXJ722512 SHF722511:SHF722512 SRB722511:SRB722512 TAX722511:TAX722512 TKT722511:TKT722512 TUP722511:TUP722512 UEL722511:UEL722512 UOH722511:UOH722512 UYD722511:UYD722512 VHZ722511:VHZ722512 VRV722511:VRV722512 WBR722511:WBR722512 WLN722511:WLN722512 WVJ722511:WVJ722512 C788048:C788049 IX788047:IX788048 ST788047:ST788048 ACP788047:ACP788048 AML788047:AML788048 AWH788047:AWH788048 BGD788047:BGD788048 BPZ788047:BPZ788048 BZV788047:BZV788048 CJR788047:CJR788048 CTN788047:CTN788048 DDJ788047:DDJ788048 DNF788047:DNF788048 DXB788047:DXB788048 EGX788047:EGX788048 EQT788047:EQT788048 FAP788047:FAP788048 FKL788047:FKL788048 FUH788047:FUH788048 GED788047:GED788048 GNZ788047:GNZ788048 GXV788047:GXV788048 HHR788047:HHR788048 HRN788047:HRN788048 IBJ788047:IBJ788048 ILF788047:ILF788048 IVB788047:IVB788048 JEX788047:JEX788048 JOT788047:JOT788048 JYP788047:JYP788048 KIL788047:KIL788048 KSH788047:KSH788048 LCD788047:LCD788048 LLZ788047:LLZ788048 LVV788047:LVV788048 MFR788047:MFR788048 MPN788047:MPN788048 MZJ788047:MZJ788048 NJF788047:NJF788048 NTB788047:NTB788048 OCX788047:OCX788048 OMT788047:OMT788048 OWP788047:OWP788048 PGL788047:PGL788048 PQH788047:PQH788048 QAD788047:QAD788048 QJZ788047:QJZ788048 QTV788047:QTV788048 RDR788047:RDR788048 RNN788047:RNN788048 RXJ788047:RXJ788048 SHF788047:SHF788048 SRB788047:SRB788048 TAX788047:TAX788048 TKT788047:TKT788048 TUP788047:TUP788048 UEL788047:UEL788048 UOH788047:UOH788048 UYD788047:UYD788048 VHZ788047:VHZ788048 VRV788047:VRV788048 WBR788047:WBR788048 WLN788047:WLN788048 WVJ788047:WVJ788048 C853584:C853585 IX853583:IX853584 ST853583:ST853584 ACP853583:ACP853584 AML853583:AML853584 AWH853583:AWH853584 BGD853583:BGD853584 BPZ853583:BPZ853584 BZV853583:BZV853584 CJR853583:CJR853584 CTN853583:CTN853584 DDJ853583:DDJ853584 DNF853583:DNF853584 DXB853583:DXB853584 EGX853583:EGX853584 EQT853583:EQT853584 FAP853583:FAP853584 FKL853583:FKL853584 FUH853583:FUH853584 GED853583:GED853584 GNZ853583:GNZ853584 GXV853583:GXV853584 HHR853583:HHR853584 HRN853583:HRN853584 IBJ853583:IBJ853584 ILF853583:ILF853584 IVB853583:IVB853584 JEX853583:JEX853584 JOT853583:JOT853584 JYP853583:JYP853584 KIL853583:KIL853584 KSH853583:KSH853584 LCD853583:LCD853584 LLZ853583:LLZ853584 LVV853583:LVV853584 MFR853583:MFR853584 MPN853583:MPN853584 MZJ853583:MZJ853584 NJF853583:NJF853584 NTB853583:NTB853584 OCX853583:OCX853584 OMT853583:OMT853584 OWP853583:OWP853584 PGL853583:PGL853584 PQH853583:PQH853584 QAD853583:QAD853584 QJZ853583:QJZ853584 QTV853583:QTV853584 RDR853583:RDR853584 RNN853583:RNN853584 RXJ853583:RXJ853584 SHF853583:SHF853584 SRB853583:SRB853584 TAX853583:TAX853584 TKT853583:TKT853584 TUP853583:TUP853584 UEL853583:UEL853584 UOH853583:UOH853584 UYD853583:UYD853584 VHZ853583:VHZ853584 VRV853583:VRV853584 WBR853583:WBR853584 WLN853583:WLN853584 WVJ853583:WVJ853584 C919120:C919121 IX919119:IX919120 ST919119:ST919120 ACP919119:ACP919120 AML919119:AML919120 AWH919119:AWH919120 BGD919119:BGD919120 BPZ919119:BPZ919120 BZV919119:BZV919120 CJR919119:CJR919120 CTN919119:CTN919120 DDJ919119:DDJ919120 DNF919119:DNF919120 DXB919119:DXB919120 EGX919119:EGX919120 EQT919119:EQT919120 FAP919119:FAP919120 FKL919119:FKL919120 FUH919119:FUH919120 GED919119:GED919120 GNZ919119:GNZ919120 GXV919119:GXV919120 HHR919119:HHR919120 HRN919119:HRN919120 IBJ919119:IBJ919120 ILF919119:ILF919120 IVB919119:IVB919120 JEX919119:JEX919120 JOT919119:JOT919120 JYP919119:JYP919120 KIL919119:KIL919120 KSH919119:KSH919120 LCD919119:LCD919120 LLZ919119:LLZ919120 LVV919119:LVV919120 MFR919119:MFR919120 MPN919119:MPN919120 MZJ919119:MZJ919120 NJF919119:NJF919120 NTB919119:NTB919120 OCX919119:OCX919120 OMT919119:OMT919120 OWP919119:OWP919120 PGL919119:PGL919120 PQH919119:PQH919120 QAD919119:QAD919120 QJZ919119:QJZ919120 QTV919119:QTV919120 RDR919119:RDR919120 RNN919119:RNN919120 RXJ919119:RXJ919120 SHF919119:SHF919120 SRB919119:SRB919120 TAX919119:TAX919120 TKT919119:TKT919120 TUP919119:TUP919120 UEL919119:UEL919120 UOH919119:UOH919120 UYD919119:UYD919120 VHZ919119:VHZ919120 VRV919119:VRV919120 WBR919119:WBR919120 WLN919119:WLN919120 WVJ919119:WVJ919120 C984656:C984657 IX984655:IX984656 ST984655:ST984656 ACP984655:ACP984656 AML984655:AML984656 AWH984655:AWH984656 BGD984655:BGD984656 BPZ984655:BPZ984656 BZV984655:BZV984656 CJR984655:CJR984656 CTN984655:CTN984656 DDJ984655:DDJ984656 DNF984655:DNF984656 DXB984655:DXB984656 EGX984655:EGX984656 EQT984655:EQT984656 FAP984655:FAP984656 FKL984655:FKL984656 FUH984655:FUH984656 GED984655:GED984656 GNZ984655:GNZ984656 GXV984655:GXV984656 HHR984655:HHR984656 HRN984655:HRN984656 IBJ984655:IBJ984656 ILF984655:ILF984656 IVB984655:IVB984656 JEX984655:JEX984656 JOT984655:JOT984656 JYP984655:JYP984656 KIL984655:KIL984656 KSH984655:KSH984656 LCD984655:LCD984656 LLZ984655:LLZ984656 LVV984655:LVV984656 MFR984655:MFR984656 MPN984655:MPN984656 MZJ984655:MZJ984656 NJF984655:NJF984656 NTB984655:NTB984656 OCX984655:OCX984656 OMT984655:OMT984656 OWP984655:OWP984656 PGL984655:PGL984656 PQH984655:PQH984656 QAD984655:QAD984656 QJZ984655:QJZ984656 QTV984655:QTV984656 RDR984655:RDR984656 RNN984655:RNN984656 RXJ984655:RXJ984656 SHF984655:SHF984656 SRB984655:SRB984656 TAX984655:TAX984656 TKT984655:TKT984656 TUP984655:TUP984656 UEL984655:UEL984656 UOH984655:UOH984656 UYD984655:UYD984656 VHZ984655:VHZ984656 VRV984655:VRV984656 WBR984655:WBR984656 WLN984655:WLN984656 WVJ984655:WVJ984656 WVK1677:WVK2725 D1535:D1538 IY1534:IY1537 SU1534:SU1537 ACQ1534:ACQ1537 AMM1534:AMM1537 AWI1534:AWI1537 BGE1534:BGE1537 BQA1534:BQA1537 BZW1534:BZW1537 CJS1534:CJS1537 CTO1534:CTO1537 DDK1534:DDK1537 DNG1534:DNG1537 DXC1534:DXC1537 EGY1534:EGY1537 EQU1534:EQU1537 FAQ1534:FAQ1537 FKM1534:FKM1537 FUI1534:FUI1537 GEE1534:GEE1537 GOA1534:GOA1537 GXW1534:GXW1537 HHS1534:HHS1537 HRO1534:HRO1537 IBK1534:IBK1537 ILG1534:ILG1537 IVC1534:IVC1537 JEY1534:JEY1537 JOU1534:JOU1537 JYQ1534:JYQ1537 KIM1534:KIM1537 KSI1534:KSI1537 LCE1534:LCE1537 LMA1534:LMA1537 LVW1534:LVW1537 MFS1534:MFS1537 MPO1534:MPO1537 MZK1534:MZK1537 NJG1534:NJG1537 NTC1534:NTC1537 OCY1534:OCY1537 OMU1534:OMU1537 OWQ1534:OWQ1537 PGM1534:PGM1537 PQI1534:PQI1537 QAE1534:QAE1537 QKA1534:QKA1537 QTW1534:QTW1537 RDS1534:RDS1537 RNO1534:RNO1537 RXK1534:RXK1537 SHG1534:SHG1537 SRC1534:SRC1537 TAY1534:TAY1537 TKU1534:TKU1537 TUQ1534:TUQ1537 UEM1534:UEM1537 UOI1534:UOI1537 UYE1534:UYE1537 VIA1534:VIA1537 VRW1534:VRW1537 WBS1534:WBS1537 WLO1534:WLO1537 D67154:D67157 IY67153:IY67156 SU67153:SU67156 ACQ67153:ACQ67156 AMM67153:AMM67156 AWI67153:AWI67156 BGE67153:BGE67156 BQA67153:BQA67156 BZW67153:BZW67156 CJS67153:CJS67156 CTO67153:CTO67156 DDK67153:DDK67156 DNG67153:DNG67156 DXC67153:DXC67156 EGY67153:EGY67156 EQU67153:EQU67156 FAQ67153:FAQ67156 FKM67153:FKM67156 FUI67153:FUI67156 GEE67153:GEE67156 GOA67153:GOA67156 GXW67153:GXW67156 HHS67153:HHS67156 HRO67153:HRO67156 IBK67153:IBK67156 ILG67153:ILG67156 IVC67153:IVC67156 JEY67153:JEY67156 JOU67153:JOU67156 JYQ67153:JYQ67156 KIM67153:KIM67156 KSI67153:KSI67156 LCE67153:LCE67156 LMA67153:LMA67156 LVW67153:LVW67156 MFS67153:MFS67156 MPO67153:MPO67156 MZK67153:MZK67156 NJG67153:NJG67156 NTC67153:NTC67156 OCY67153:OCY67156 OMU67153:OMU67156 OWQ67153:OWQ67156 PGM67153:PGM67156 PQI67153:PQI67156 QAE67153:QAE67156 QKA67153:QKA67156 QTW67153:QTW67156 RDS67153:RDS67156 RNO67153:RNO67156 RXK67153:RXK67156 SHG67153:SHG67156 SRC67153:SRC67156 TAY67153:TAY67156 TKU67153:TKU67156 TUQ67153:TUQ67156 UEM67153:UEM67156 UOI67153:UOI67156 UYE67153:UYE67156 VIA67153:VIA67156 VRW67153:VRW67156 WBS67153:WBS67156 WLO67153:WLO67156 WVK67153:WVK67156 D132690:D132693 IY132689:IY132692 SU132689:SU132692 ACQ132689:ACQ132692 AMM132689:AMM132692 AWI132689:AWI132692 BGE132689:BGE132692 BQA132689:BQA132692 BZW132689:BZW132692 CJS132689:CJS132692 CTO132689:CTO132692 DDK132689:DDK132692 DNG132689:DNG132692 DXC132689:DXC132692 EGY132689:EGY132692 EQU132689:EQU132692 FAQ132689:FAQ132692 FKM132689:FKM132692 FUI132689:FUI132692 GEE132689:GEE132692 GOA132689:GOA132692 GXW132689:GXW132692 HHS132689:HHS132692 HRO132689:HRO132692 IBK132689:IBK132692 ILG132689:ILG132692 IVC132689:IVC132692 JEY132689:JEY132692 JOU132689:JOU132692 JYQ132689:JYQ132692 KIM132689:KIM132692 KSI132689:KSI132692 LCE132689:LCE132692 LMA132689:LMA132692 LVW132689:LVW132692 MFS132689:MFS132692 MPO132689:MPO132692 MZK132689:MZK132692 NJG132689:NJG132692 NTC132689:NTC132692 OCY132689:OCY132692 OMU132689:OMU132692 OWQ132689:OWQ132692 PGM132689:PGM132692 PQI132689:PQI132692 QAE132689:QAE132692 QKA132689:QKA132692 QTW132689:QTW132692 RDS132689:RDS132692 RNO132689:RNO132692 RXK132689:RXK132692 SHG132689:SHG132692 SRC132689:SRC132692 TAY132689:TAY132692 TKU132689:TKU132692 TUQ132689:TUQ132692 UEM132689:UEM132692 UOI132689:UOI132692 UYE132689:UYE132692 VIA132689:VIA132692 VRW132689:VRW132692 WBS132689:WBS132692 WLO132689:WLO132692 WVK132689:WVK132692 D198226:D198229 IY198225:IY198228 SU198225:SU198228 ACQ198225:ACQ198228 AMM198225:AMM198228 AWI198225:AWI198228 BGE198225:BGE198228 BQA198225:BQA198228 BZW198225:BZW198228 CJS198225:CJS198228 CTO198225:CTO198228 DDK198225:DDK198228 DNG198225:DNG198228 DXC198225:DXC198228 EGY198225:EGY198228 EQU198225:EQU198228 FAQ198225:FAQ198228 FKM198225:FKM198228 FUI198225:FUI198228 GEE198225:GEE198228 GOA198225:GOA198228 GXW198225:GXW198228 HHS198225:HHS198228 HRO198225:HRO198228 IBK198225:IBK198228 ILG198225:ILG198228 IVC198225:IVC198228 JEY198225:JEY198228 JOU198225:JOU198228 JYQ198225:JYQ198228 KIM198225:KIM198228 KSI198225:KSI198228 LCE198225:LCE198228 LMA198225:LMA198228 LVW198225:LVW198228 MFS198225:MFS198228 MPO198225:MPO198228 MZK198225:MZK198228 NJG198225:NJG198228 NTC198225:NTC198228 OCY198225:OCY198228 OMU198225:OMU198228 OWQ198225:OWQ198228 PGM198225:PGM198228 PQI198225:PQI198228 QAE198225:QAE198228 QKA198225:QKA198228 QTW198225:QTW198228 RDS198225:RDS198228 RNO198225:RNO198228 RXK198225:RXK198228 SHG198225:SHG198228 SRC198225:SRC198228 TAY198225:TAY198228 TKU198225:TKU198228 TUQ198225:TUQ198228 UEM198225:UEM198228 UOI198225:UOI198228 UYE198225:UYE198228 VIA198225:VIA198228 VRW198225:VRW198228 WBS198225:WBS198228 WLO198225:WLO198228 WVK198225:WVK198228 D263762:D263765 IY263761:IY263764 SU263761:SU263764 ACQ263761:ACQ263764 AMM263761:AMM263764 AWI263761:AWI263764 BGE263761:BGE263764 BQA263761:BQA263764 BZW263761:BZW263764 CJS263761:CJS263764 CTO263761:CTO263764 DDK263761:DDK263764 DNG263761:DNG263764 DXC263761:DXC263764 EGY263761:EGY263764 EQU263761:EQU263764 FAQ263761:FAQ263764 FKM263761:FKM263764 FUI263761:FUI263764 GEE263761:GEE263764 GOA263761:GOA263764 GXW263761:GXW263764 HHS263761:HHS263764 HRO263761:HRO263764 IBK263761:IBK263764 ILG263761:ILG263764 IVC263761:IVC263764 JEY263761:JEY263764 JOU263761:JOU263764 JYQ263761:JYQ263764 KIM263761:KIM263764 KSI263761:KSI263764 LCE263761:LCE263764 LMA263761:LMA263764 LVW263761:LVW263764 MFS263761:MFS263764 MPO263761:MPO263764 MZK263761:MZK263764 NJG263761:NJG263764 NTC263761:NTC263764 OCY263761:OCY263764 OMU263761:OMU263764 OWQ263761:OWQ263764 PGM263761:PGM263764 PQI263761:PQI263764 QAE263761:QAE263764 QKA263761:QKA263764 QTW263761:QTW263764 RDS263761:RDS263764 RNO263761:RNO263764 RXK263761:RXK263764 SHG263761:SHG263764 SRC263761:SRC263764 TAY263761:TAY263764 TKU263761:TKU263764 TUQ263761:TUQ263764 UEM263761:UEM263764 UOI263761:UOI263764 UYE263761:UYE263764 VIA263761:VIA263764 VRW263761:VRW263764 WBS263761:WBS263764 WLO263761:WLO263764 WVK263761:WVK263764 D329298:D329301 IY329297:IY329300 SU329297:SU329300 ACQ329297:ACQ329300 AMM329297:AMM329300 AWI329297:AWI329300 BGE329297:BGE329300 BQA329297:BQA329300 BZW329297:BZW329300 CJS329297:CJS329300 CTO329297:CTO329300 DDK329297:DDK329300 DNG329297:DNG329300 DXC329297:DXC329300 EGY329297:EGY329300 EQU329297:EQU329300 FAQ329297:FAQ329300 FKM329297:FKM329300 FUI329297:FUI329300 GEE329297:GEE329300 GOA329297:GOA329300 GXW329297:GXW329300 HHS329297:HHS329300 HRO329297:HRO329300 IBK329297:IBK329300 ILG329297:ILG329300 IVC329297:IVC329300 JEY329297:JEY329300 JOU329297:JOU329300 JYQ329297:JYQ329300 KIM329297:KIM329300 KSI329297:KSI329300 LCE329297:LCE329300 LMA329297:LMA329300 LVW329297:LVW329300 MFS329297:MFS329300 MPO329297:MPO329300 MZK329297:MZK329300 NJG329297:NJG329300 NTC329297:NTC329300 OCY329297:OCY329300 OMU329297:OMU329300 OWQ329297:OWQ329300 PGM329297:PGM329300 PQI329297:PQI329300 QAE329297:QAE329300 QKA329297:QKA329300 QTW329297:QTW329300 RDS329297:RDS329300 RNO329297:RNO329300 RXK329297:RXK329300 SHG329297:SHG329300 SRC329297:SRC329300 TAY329297:TAY329300 TKU329297:TKU329300 TUQ329297:TUQ329300 UEM329297:UEM329300 UOI329297:UOI329300 UYE329297:UYE329300 VIA329297:VIA329300 VRW329297:VRW329300 WBS329297:WBS329300 WLO329297:WLO329300 WVK329297:WVK329300 D394834:D394837 IY394833:IY394836 SU394833:SU394836 ACQ394833:ACQ394836 AMM394833:AMM394836 AWI394833:AWI394836 BGE394833:BGE394836 BQA394833:BQA394836 BZW394833:BZW394836 CJS394833:CJS394836 CTO394833:CTO394836 DDK394833:DDK394836 DNG394833:DNG394836 DXC394833:DXC394836 EGY394833:EGY394836 EQU394833:EQU394836 FAQ394833:FAQ394836 FKM394833:FKM394836 FUI394833:FUI394836 GEE394833:GEE394836 GOA394833:GOA394836 GXW394833:GXW394836 HHS394833:HHS394836 HRO394833:HRO394836 IBK394833:IBK394836 ILG394833:ILG394836 IVC394833:IVC394836 JEY394833:JEY394836 JOU394833:JOU394836 JYQ394833:JYQ394836 KIM394833:KIM394836 KSI394833:KSI394836 LCE394833:LCE394836 LMA394833:LMA394836 LVW394833:LVW394836 MFS394833:MFS394836 MPO394833:MPO394836 MZK394833:MZK394836 NJG394833:NJG394836 NTC394833:NTC394836 OCY394833:OCY394836 OMU394833:OMU394836 OWQ394833:OWQ394836 PGM394833:PGM394836 PQI394833:PQI394836 QAE394833:QAE394836 QKA394833:QKA394836 QTW394833:QTW394836 RDS394833:RDS394836 RNO394833:RNO394836 RXK394833:RXK394836 SHG394833:SHG394836 SRC394833:SRC394836 TAY394833:TAY394836 TKU394833:TKU394836 TUQ394833:TUQ394836 UEM394833:UEM394836 UOI394833:UOI394836 UYE394833:UYE394836 VIA394833:VIA394836 VRW394833:VRW394836 WBS394833:WBS394836 WLO394833:WLO394836 WVK394833:WVK394836 D460370:D460373 IY460369:IY460372 SU460369:SU460372 ACQ460369:ACQ460372 AMM460369:AMM460372 AWI460369:AWI460372 BGE460369:BGE460372 BQA460369:BQA460372 BZW460369:BZW460372 CJS460369:CJS460372 CTO460369:CTO460372 DDK460369:DDK460372 DNG460369:DNG460372 DXC460369:DXC460372 EGY460369:EGY460372 EQU460369:EQU460372 FAQ460369:FAQ460372 FKM460369:FKM460372 FUI460369:FUI460372 GEE460369:GEE460372 GOA460369:GOA460372 GXW460369:GXW460372 HHS460369:HHS460372 HRO460369:HRO460372 IBK460369:IBK460372 ILG460369:ILG460372 IVC460369:IVC460372 JEY460369:JEY460372 JOU460369:JOU460372 JYQ460369:JYQ460372 KIM460369:KIM460372 KSI460369:KSI460372 LCE460369:LCE460372 LMA460369:LMA460372 LVW460369:LVW460372 MFS460369:MFS460372 MPO460369:MPO460372 MZK460369:MZK460372 NJG460369:NJG460372 NTC460369:NTC460372 OCY460369:OCY460372 OMU460369:OMU460372 OWQ460369:OWQ460372 PGM460369:PGM460372 PQI460369:PQI460372 QAE460369:QAE460372 QKA460369:QKA460372 QTW460369:QTW460372 RDS460369:RDS460372 RNO460369:RNO460372 RXK460369:RXK460372 SHG460369:SHG460372 SRC460369:SRC460372 TAY460369:TAY460372 TKU460369:TKU460372 TUQ460369:TUQ460372 UEM460369:UEM460372 UOI460369:UOI460372 UYE460369:UYE460372 VIA460369:VIA460372 VRW460369:VRW460372 WBS460369:WBS460372 WLO460369:WLO460372 WVK460369:WVK460372 D525906:D525909 IY525905:IY525908 SU525905:SU525908 ACQ525905:ACQ525908 AMM525905:AMM525908 AWI525905:AWI525908 BGE525905:BGE525908 BQA525905:BQA525908 BZW525905:BZW525908 CJS525905:CJS525908 CTO525905:CTO525908 DDK525905:DDK525908 DNG525905:DNG525908 DXC525905:DXC525908 EGY525905:EGY525908 EQU525905:EQU525908 FAQ525905:FAQ525908 FKM525905:FKM525908 FUI525905:FUI525908 GEE525905:GEE525908 GOA525905:GOA525908 GXW525905:GXW525908 HHS525905:HHS525908 HRO525905:HRO525908 IBK525905:IBK525908 ILG525905:ILG525908 IVC525905:IVC525908 JEY525905:JEY525908 JOU525905:JOU525908 JYQ525905:JYQ525908 KIM525905:KIM525908 KSI525905:KSI525908 LCE525905:LCE525908 LMA525905:LMA525908 LVW525905:LVW525908 MFS525905:MFS525908 MPO525905:MPO525908 MZK525905:MZK525908 NJG525905:NJG525908 NTC525905:NTC525908 OCY525905:OCY525908 OMU525905:OMU525908 OWQ525905:OWQ525908 PGM525905:PGM525908 PQI525905:PQI525908 QAE525905:QAE525908 QKA525905:QKA525908 QTW525905:QTW525908 RDS525905:RDS525908 RNO525905:RNO525908 RXK525905:RXK525908 SHG525905:SHG525908 SRC525905:SRC525908 TAY525905:TAY525908 TKU525905:TKU525908 TUQ525905:TUQ525908 UEM525905:UEM525908 UOI525905:UOI525908 UYE525905:UYE525908 VIA525905:VIA525908 VRW525905:VRW525908 WBS525905:WBS525908 WLO525905:WLO525908 WVK525905:WVK525908 D591442:D591445 IY591441:IY591444 SU591441:SU591444 ACQ591441:ACQ591444 AMM591441:AMM591444 AWI591441:AWI591444 BGE591441:BGE591444 BQA591441:BQA591444 BZW591441:BZW591444 CJS591441:CJS591444 CTO591441:CTO591444 DDK591441:DDK591444 DNG591441:DNG591444 DXC591441:DXC591444 EGY591441:EGY591444 EQU591441:EQU591444 FAQ591441:FAQ591444 FKM591441:FKM591444 FUI591441:FUI591444 GEE591441:GEE591444 GOA591441:GOA591444 GXW591441:GXW591444 HHS591441:HHS591444 HRO591441:HRO591444 IBK591441:IBK591444 ILG591441:ILG591444 IVC591441:IVC591444 JEY591441:JEY591444 JOU591441:JOU591444 JYQ591441:JYQ591444 KIM591441:KIM591444 KSI591441:KSI591444 LCE591441:LCE591444 LMA591441:LMA591444 LVW591441:LVW591444 MFS591441:MFS591444 MPO591441:MPO591444 MZK591441:MZK591444 NJG591441:NJG591444 NTC591441:NTC591444 OCY591441:OCY591444 OMU591441:OMU591444 OWQ591441:OWQ591444 PGM591441:PGM591444 PQI591441:PQI591444 QAE591441:QAE591444 QKA591441:QKA591444 QTW591441:QTW591444 RDS591441:RDS591444 RNO591441:RNO591444 RXK591441:RXK591444 SHG591441:SHG591444 SRC591441:SRC591444 TAY591441:TAY591444 TKU591441:TKU591444 TUQ591441:TUQ591444 UEM591441:UEM591444 UOI591441:UOI591444 UYE591441:UYE591444 VIA591441:VIA591444 VRW591441:VRW591444 WBS591441:WBS591444 WLO591441:WLO591444 WVK591441:WVK591444 D656978:D656981 IY656977:IY656980 SU656977:SU656980 ACQ656977:ACQ656980 AMM656977:AMM656980 AWI656977:AWI656980 BGE656977:BGE656980 BQA656977:BQA656980 BZW656977:BZW656980 CJS656977:CJS656980 CTO656977:CTO656980 DDK656977:DDK656980 DNG656977:DNG656980 DXC656977:DXC656980 EGY656977:EGY656980 EQU656977:EQU656980 FAQ656977:FAQ656980 FKM656977:FKM656980 FUI656977:FUI656980 GEE656977:GEE656980 GOA656977:GOA656980 GXW656977:GXW656980 HHS656977:HHS656980 HRO656977:HRO656980 IBK656977:IBK656980 ILG656977:ILG656980 IVC656977:IVC656980 JEY656977:JEY656980 JOU656977:JOU656980 JYQ656977:JYQ656980 KIM656977:KIM656980 KSI656977:KSI656980 LCE656977:LCE656980 LMA656977:LMA656980 LVW656977:LVW656980 MFS656977:MFS656980 MPO656977:MPO656980 MZK656977:MZK656980 NJG656977:NJG656980 NTC656977:NTC656980 OCY656977:OCY656980 OMU656977:OMU656980 OWQ656977:OWQ656980 PGM656977:PGM656980 PQI656977:PQI656980 QAE656977:QAE656980 QKA656977:QKA656980 QTW656977:QTW656980 RDS656977:RDS656980 RNO656977:RNO656980 RXK656977:RXK656980 SHG656977:SHG656980 SRC656977:SRC656980 TAY656977:TAY656980 TKU656977:TKU656980 TUQ656977:TUQ656980 UEM656977:UEM656980 UOI656977:UOI656980 UYE656977:UYE656980 VIA656977:VIA656980 VRW656977:VRW656980 WBS656977:WBS656980 WLO656977:WLO656980 WVK656977:WVK656980 D722514:D722517 IY722513:IY722516 SU722513:SU722516 ACQ722513:ACQ722516 AMM722513:AMM722516 AWI722513:AWI722516 BGE722513:BGE722516 BQA722513:BQA722516 BZW722513:BZW722516 CJS722513:CJS722516 CTO722513:CTO722516 DDK722513:DDK722516 DNG722513:DNG722516 DXC722513:DXC722516 EGY722513:EGY722516 EQU722513:EQU722516 FAQ722513:FAQ722516 FKM722513:FKM722516 FUI722513:FUI722516 GEE722513:GEE722516 GOA722513:GOA722516 GXW722513:GXW722516 HHS722513:HHS722516 HRO722513:HRO722516 IBK722513:IBK722516 ILG722513:ILG722516 IVC722513:IVC722516 JEY722513:JEY722516 JOU722513:JOU722516 JYQ722513:JYQ722516 KIM722513:KIM722516 KSI722513:KSI722516 LCE722513:LCE722516 LMA722513:LMA722516 LVW722513:LVW722516 MFS722513:MFS722516 MPO722513:MPO722516 MZK722513:MZK722516 NJG722513:NJG722516 NTC722513:NTC722516 OCY722513:OCY722516 OMU722513:OMU722516 OWQ722513:OWQ722516 PGM722513:PGM722516 PQI722513:PQI722516 QAE722513:QAE722516 QKA722513:QKA722516 QTW722513:QTW722516 RDS722513:RDS722516 RNO722513:RNO722516 RXK722513:RXK722516 SHG722513:SHG722516 SRC722513:SRC722516 TAY722513:TAY722516 TKU722513:TKU722516 TUQ722513:TUQ722516 UEM722513:UEM722516 UOI722513:UOI722516 UYE722513:UYE722516 VIA722513:VIA722516 VRW722513:VRW722516 WBS722513:WBS722516 WLO722513:WLO722516 WVK722513:WVK722516 D788050:D788053 IY788049:IY788052 SU788049:SU788052 ACQ788049:ACQ788052 AMM788049:AMM788052 AWI788049:AWI788052 BGE788049:BGE788052 BQA788049:BQA788052 BZW788049:BZW788052 CJS788049:CJS788052 CTO788049:CTO788052 DDK788049:DDK788052 DNG788049:DNG788052 DXC788049:DXC788052 EGY788049:EGY788052 EQU788049:EQU788052 FAQ788049:FAQ788052 FKM788049:FKM788052 FUI788049:FUI788052 GEE788049:GEE788052 GOA788049:GOA788052 GXW788049:GXW788052 HHS788049:HHS788052 HRO788049:HRO788052 IBK788049:IBK788052 ILG788049:ILG788052 IVC788049:IVC788052 JEY788049:JEY788052 JOU788049:JOU788052 JYQ788049:JYQ788052 KIM788049:KIM788052 KSI788049:KSI788052 LCE788049:LCE788052 LMA788049:LMA788052 LVW788049:LVW788052 MFS788049:MFS788052 MPO788049:MPO788052 MZK788049:MZK788052 NJG788049:NJG788052 NTC788049:NTC788052 OCY788049:OCY788052 OMU788049:OMU788052 OWQ788049:OWQ788052 PGM788049:PGM788052 PQI788049:PQI788052 QAE788049:QAE788052 QKA788049:QKA788052 QTW788049:QTW788052 RDS788049:RDS788052 RNO788049:RNO788052 RXK788049:RXK788052 SHG788049:SHG788052 SRC788049:SRC788052 TAY788049:TAY788052 TKU788049:TKU788052 TUQ788049:TUQ788052 UEM788049:UEM788052 UOI788049:UOI788052 UYE788049:UYE788052 VIA788049:VIA788052 VRW788049:VRW788052 WBS788049:WBS788052 WLO788049:WLO788052 WVK788049:WVK788052 D853586:D853589 IY853585:IY853588 SU853585:SU853588 ACQ853585:ACQ853588 AMM853585:AMM853588 AWI853585:AWI853588 BGE853585:BGE853588 BQA853585:BQA853588 BZW853585:BZW853588 CJS853585:CJS853588 CTO853585:CTO853588 DDK853585:DDK853588 DNG853585:DNG853588 DXC853585:DXC853588 EGY853585:EGY853588 EQU853585:EQU853588 FAQ853585:FAQ853588 FKM853585:FKM853588 FUI853585:FUI853588 GEE853585:GEE853588 GOA853585:GOA853588 GXW853585:GXW853588 HHS853585:HHS853588 HRO853585:HRO853588 IBK853585:IBK853588 ILG853585:ILG853588 IVC853585:IVC853588 JEY853585:JEY853588 JOU853585:JOU853588 JYQ853585:JYQ853588 KIM853585:KIM853588 KSI853585:KSI853588 LCE853585:LCE853588 LMA853585:LMA853588 LVW853585:LVW853588 MFS853585:MFS853588 MPO853585:MPO853588 MZK853585:MZK853588 NJG853585:NJG853588 NTC853585:NTC853588 OCY853585:OCY853588 OMU853585:OMU853588 OWQ853585:OWQ853588 PGM853585:PGM853588 PQI853585:PQI853588 QAE853585:QAE853588 QKA853585:QKA853588 QTW853585:QTW853588 RDS853585:RDS853588 RNO853585:RNO853588 RXK853585:RXK853588 SHG853585:SHG853588 SRC853585:SRC853588 TAY853585:TAY853588 TKU853585:TKU853588 TUQ853585:TUQ853588 UEM853585:UEM853588 UOI853585:UOI853588 UYE853585:UYE853588 VIA853585:VIA853588 VRW853585:VRW853588 WBS853585:WBS853588 WLO853585:WLO853588 WVK853585:WVK853588 D919122:D919125 IY919121:IY919124 SU919121:SU919124 ACQ919121:ACQ919124 AMM919121:AMM919124 AWI919121:AWI919124 BGE919121:BGE919124 BQA919121:BQA919124 BZW919121:BZW919124 CJS919121:CJS919124 CTO919121:CTO919124 DDK919121:DDK919124 DNG919121:DNG919124 DXC919121:DXC919124 EGY919121:EGY919124 EQU919121:EQU919124 FAQ919121:FAQ919124 FKM919121:FKM919124 FUI919121:FUI919124 GEE919121:GEE919124 GOA919121:GOA919124 GXW919121:GXW919124 HHS919121:HHS919124 HRO919121:HRO919124 IBK919121:IBK919124 ILG919121:ILG919124 IVC919121:IVC919124 JEY919121:JEY919124 JOU919121:JOU919124 JYQ919121:JYQ919124 KIM919121:KIM919124 KSI919121:KSI919124 LCE919121:LCE919124 LMA919121:LMA919124 LVW919121:LVW919124 MFS919121:MFS919124 MPO919121:MPO919124 MZK919121:MZK919124 NJG919121:NJG919124 NTC919121:NTC919124 OCY919121:OCY919124 OMU919121:OMU919124 OWQ919121:OWQ919124 PGM919121:PGM919124 PQI919121:PQI919124 QAE919121:QAE919124 QKA919121:QKA919124 QTW919121:QTW919124 RDS919121:RDS919124 RNO919121:RNO919124 RXK919121:RXK919124 SHG919121:SHG919124 SRC919121:SRC919124 TAY919121:TAY919124 TKU919121:TKU919124 TUQ919121:TUQ919124 UEM919121:UEM919124 UOI919121:UOI919124 UYE919121:UYE919124 VIA919121:VIA919124 VRW919121:VRW919124 WBS919121:WBS919124 WLO919121:WLO919124 WVK919121:WVK919124 D984658:D984661 IY984657:IY984660 SU984657:SU984660 ACQ984657:ACQ984660 AMM984657:AMM984660 AWI984657:AWI984660 BGE984657:BGE984660 BQA984657:BQA984660 BZW984657:BZW984660 CJS984657:CJS984660 CTO984657:CTO984660 DDK984657:DDK984660 DNG984657:DNG984660 DXC984657:DXC984660 EGY984657:EGY984660 EQU984657:EQU984660 FAQ984657:FAQ984660 FKM984657:FKM984660 FUI984657:FUI984660 GEE984657:GEE984660 GOA984657:GOA984660 GXW984657:GXW984660 HHS984657:HHS984660 HRO984657:HRO984660 IBK984657:IBK984660 ILG984657:ILG984660 IVC984657:IVC984660 JEY984657:JEY984660 JOU984657:JOU984660 JYQ984657:JYQ984660 KIM984657:KIM984660 KSI984657:KSI984660 LCE984657:LCE984660 LMA984657:LMA984660 LVW984657:LVW984660 MFS984657:MFS984660 MPO984657:MPO984660 MZK984657:MZK984660 NJG984657:NJG984660 NTC984657:NTC984660 OCY984657:OCY984660 OMU984657:OMU984660 OWQ984657:OWQ984660 PGM984657:PGM984660 PQI984657:PQI984660 QAE984657:QAE984660 QKA984657:QKA984660 QTW984657:QTW984660 RDS984657:RDS984660 RNO984657:RNO984660 RXK984657:RXK984660 SHG984657:SHG984660 SRC984657:SRC984660 TAY984657:TAY984660 TKU984657:TKU984660 TUQ984657:TUQ984660 UEM984657:UEM984660 UOI984657:UOI984660 UYE984657:UYE984660 VIA984657:VIA984660 VRW984657:VRW984660 WBS984657:WBS984660 WLO984657:WLO984660 WVK984657:WVK984660 C67159:C67160 IX67158:IX67159 ST67158:ST67159 ACP67158:ACP67159 AML67158:AML67159 AWH67158:AWH67159 BGD67158:BGD67159 BPZ67158:BPZ67159 BZV67158:BZV67159 CJR67158:CJR67159 CTN67158:CTN67159 DDJ67158:DDJ67159 DNF67158:DNF67159 DXB67158:DXB67159 EGX67158:EGX67159 EQT67158:EQT67159 FAP67158:FAP67159 FKL67158:FKL67159 FUH67158:FUH67159 GED67158:GED67159 GNZ67158:GNZ67159 GXV67158:GXV67159 HHR67158:HHR67159 HRN67158:HRN67159 IBJ67158:IBJ67159 ILF67158:ILF67159 IVB67158:IVB67159 JEX67158:JEX67159 JOT67158:JOT67159 JYP67158:JYP67159 KIL67158:KIL67159 KSH67158:KSH67159 LCD67158:LCD67159 LLZ67158:LLZ67159 LVV67158:LVV67159 MFR67158:MFR67159 MPN67158:MPN67159 MZJ67158:MZJ67159 NJF67158:NJF67159 NTB67158:NTB67159 OCX67158:OCX67159 OMT67158:OMT67159 OWP67158:OWP67159 PGL67158:PGL67159 PQH67158:PQH67159 QAD67158:QAD67159 QJZ67158:QJZ67159 QTV67158:QTV67159 RDR67158:RDR67159 RNN67158:RNN67159 RXJ67158:RXJ67159 SHF67158:SHF67159 SRB67158:SRB67159 TAX67158:TAX67159 TKT67158:TKT67159 TUP67158:TUP67159 UEL67158:UEL67159 UOH67158:UOH67159 UYD67158:UYD67159 VHZ67158:VHZ67159 VRV67158:VRV67159 WBR67158:WBR67159 WLN67158:WLN67159 WVJ67158:WVJ67159 C132695:C132696 IX132694:IX132695 ST132694:ST132695 ACP132694:ACP132695 AML132694:AML132695 AWH132694:AWH132695 BGD132694:BGD132695 BPZ132694:BPZ132695 BZV132694:BZV132695 CJR132694:CJR132695 CTN132694:CTN132695 DDJ132694:DDJ132695 DNF132694:DNF132695 DXB132694:DXB132695 EGX132694:EGX132695 EQT132694:EQT132695 FAP132694:FAP132695 FKL132694:FKL132695 FUH132694:FUH132695 GED132694:GED132695 GNZ132694:GNZ132695 GXV132694:GXV132695 HHR132694:HHR132695 HRN132694:HRN132695 IBJ132694:IBJ132695 ILF132694:ILF132695 IVB132694:IVB132695 JEX132694:JEX132695 JOT132694:JOT132695 JYP132694:JYP132695 KIL132694:KIL132695 KSH132694:KSH132695 LCD132694:LCD132695 LLZ132694:LLZ132695 LVV132694:LVV132695 MFR132694:MFR132695 MPN132694:MPN132695 MZJ132694:MZJ132695 NJF132694:NJF132695 NTB132694:NTB132695 OCX132694:OCX132695 OMT132694:OMT132695 OWP132694:OWP132695 PGL132694:PGL132695 PQH132694:PQH132695 QAD132694:QAD132695 QJZ132694:QJZ132695 QTV132694:QTV132695 RDR132694:RDR132695 RNN132694:RNN132695 RXJ132694:RXJ132695 SHF132694:SHF132695 SRB132694:SRB132695 TAX132694:TAX132695 TKT132694:TKT132695 TUP132694:TUP132695 UEL132694:UEL132695 UOH132694:UOH132695 UYD132694:UYD132695 VHZ132694:VHZ132695 VRV132694:VRV132695 WBR132694:WBR132695 WLN132694:WLN132695 WVJ132694:WVJ132695 C198231:C198232 IX198230:IX198231 ST198230:ST198231 ACP198230:ACP198231 AML198230:AML198231 AWH198230:AWH198231 BGD198230:BGD198231 BPZ198230:BPZ198231 BZV198230:BZV198231 CJR198230:CJR198231 CTN198230:CTN198231 DDJ198230:DDJ198231 DNF198230:DNF198231 DXB198230:DXB198231 EGX198230:EGX198231 EQT198230:EQT198231 FAP198230:FAP198231 FKL198230:FKL198231 FUH198230:FUH198231 GED198230:GED198231 GNZ198230:GNZ198231 GXV198230:GXV198231 HHR198230:HHR198231 HRN198230:HRN198231 IBJ198230:IBJ198231 ILF198230:ILF198231 IVB198230:IVB198231 JEX198230:JEX198231 JOT198230:JOT198231 JYP198230:JYP198231 KIL198230:KIL198231 KSH198230:KSH198231 LCD198230:LCD198231 LLZ198230:LLZ198231 LVV198230:LVV198231 MFR198230:MFR198231 MPN198230:MPN198231 MZJ198230:MZJ198231 NJF198230:NJF198231 NTB198230:NTB198231 OCX198230:OCX198231 OMT198230:OMT198231 OWP198230:OWP198231 PGL198230:PGL198231 PQH198230:PQH198231 QAD198230:QAD198231 QJZ198230:QJZ198231 QTV198230:QTV198231 RDR198230:RDR198231 RNN198230:RNN198231 RXJ198230:RXJ198231 SHF198230:SHF198231 SRB198230:SRB198231 TAX198230:TAX198231 TKT198230:TKT198231 TUP198230:TUP198231 UEL198230:UEL198231 UOH198230:UOH198231 UYD198230:UYD198231 VHZ198230:VHZ198231 VRV198230:VRV198231 WBR198230:WBR198231 WLN198230:WLN198231 WVJ198230:WVJ198231 C263767:C263768 IX263766:IX263767 ST263766:ST263767 ACP263766:ACP263767 AML263766:AML263767 AWH263766:AWH263767 BGD263766:BGD263767 BPZ263766:BPZ263767 BZV263766:BZV263767 CJR263766:CJR263767 CTN263766:CTN263767 DDJ263766:DDJ263767 DNF263766:DNF263767 DXB263766:DXB263767 EGX263766:EGX263767 EQT263766:EQT263767 FAP263766:FAP263767 FKL263766:FKL263767 FUH263766:FUH263767 GED263766:GED263767 GNZ263766:GNZ263767 GXV263766:GXV263767 HHR263766:HHR263767 HRN263766:HRN263767 IBJ263766:IBJ263767 ILF263766:ILF263767 IVB263766:IVB263767 JEX263766:JEX263767 JOT263766:JOT263767 JYP263766:JYP263767 KIL263766:KIL263767 KSH263766:KSH263767 LCD263766:LCD263767 LLZ263766:LLZ263767 LVV263766:LVV263767 MFR263766:MFR263767 MPN263766:MPN263767 MZJ263766:MZJ263767 NJF263766:NJF263767 NTB263766:NTB263767 OCX263766:OCX263767 OMT263766:OMT263767 OWP263766:OWP263767 PGL263766:PGL263767 PQH263766:PQH263767 QAD263766:QAD263767 QJZ263766:QJZ263767 QTV263766:QTV263767 RDR263766:RDR263767 RNN263766:RNN263767 RXJ263766:RXJ263767 SHF263766:SHF263767 SRB263766:SRB263767 TAX263766:TAX263767 TKT263766:TKT263767 TUP263766:TUP263767 UEL263766:UEL263767 UOH263766:UOH263767 UYD263766:UYD263767 VHZ263766:VHZ263767 VRV263766:VRV263767 WBR263766:WBR263767 WLN263766:WLN263767 WVJ263766:WVJ263767 C329303:C329304 IX329302:IX329303 ST329302:ST329303 ACP329302:ACP329303 AML329302:AML329303 AWH329302:AWH329303 BGD329302:BGD329303 BPZ329302:BPZ329303 BZV329302:BZV329303 CJR329302:CJR329303 CTN329302:CTN329303 DDJ329302:DDJ329303 DNF329302:DNF329303 DXB329302:DXB329303 EGX329302:EGX329303 EQT329302:EQT329303 FAP329302:FAP329303 FKL329302:FKL329303 FUH329302:FUH329303 GED329302:GED329303 GNZ329302:GNZ329303 GXV329302:GXV329303 HHR329302:HHR329303 HRN329302:HRN329303 IBJ329302:IBJ329303 ILF329302:ILF329303 IVB329302:IVB329303 JEX329302:JEX329303 JOT329302:JOT329303 JYP329302:JYP329303 KIL329302:KIL329303 KSH329302:KSH329303 LCD329302:LCD329303 LLZ329302:LLZ329303 LVV329302:LVV329303 MFR329302:MFR329303 MPN329302:MPN329303 MZJ329302:MZJ329303 NJF329302:NJF329303 NTB329302:NTB329303 OCX329302:OCX329303 OMT329302:OMT329303 OWP329302:OWP329303 PGL329302:PGL329303 PQH329302:PQH329303 QAD329302:QAD329303 QJZ329302:QJZ329303 QTV329302:QTV329303 RDR329302:RDR329303 RNN329302:RNN329303 RXJ329302:RXJ329303 SHF329302:SHF329303 SRB329302:SRB329303 TAX329302:TAX329303 TKT329302:TKT329303 TUP329302:TUP329303 UEL329302:UEL329303 UOH329302:UOH329303 UYD329302:UYD329303 VHZ329302:VHZ329303 VRV329302:VRV329303 WBR329302:WBR329303 WLN329302:WLN329303 WVJ329302:WVJ329303 C394839:C394840 IX394838:IX394839 ST394838:ST394839 ACP394838:ACP394839 AML394838:AML394839 AWH394838:AWH394839 BGD394838:BGD394839 BPZ394838:BPZ394839 BZV394838:BZV394839 CJR394838:CJR394839 CTN394838:CTN394839 DDJ394838:DDJ394839 DNF394838:DNF394839 DXB394838:DXB394839 EGX394838:EGX394839 EQT394838:EQT394839 FAP394838:FAP394839 FKL394838:FKL394839 FUH394838:FUH394839 GED394838:GED394839 GNZ394838:GNZ394839 GXV394838:GXV394839 HHR394838:HHR394839 HRN394838:HRN394839 IBJ394838:IBJ394839 ILF394838:ILF394839 IVB394838:IVB394839 JEX394838:JEX394839 JOT394838:JOT394839 JYP394838:JYP394839 KIL394838:KIL394839 KSH394838:KSH394839 LCD394838:LCD394839 LLZ394838:LLZ394839 LVV394838:LVV394839 MFR394838:MFR394839 MPN394838:MPN394839 MZJ394838:MZJ394839 NJF394838:NJF394839 NTB394838:NTB394839 OCX394838:OCX394839 OMT394838:OMT394839 OWP394838:OWP394839 PGL394838:PGL394839 PQH394838:PQH394839 QAD394838:QAD394839 QJZ394838:QJZ394839 QTV394838:QTV394839 RDR394838:RDR394839 RNN394838:RNN394839 RXJ394838:RXJ394839 SHF394838:SHF394839 SRB394838:SRB394839 TAX394838:TAX394839 TKT394838:TKT394839 TUP394838:TUP394839 UEL394838:UEL394839 UOH394838:UOH394839 UYD394838:UYD394839 VHZ394838:VHZ394839 VRV394838:VRV394839 WBR394838:WBR394839 WLN394838:WLN394839 WVJ394838:WVJ394839 C460375:C460376 IX460374:IX460375 ST460374:ST460375 ACP460374:ACP460375 AML460374:AML460375 AWH460374:AWH460375 BGD460374:BGD460375 BPZ460374:BPZ460375 BZV460374:BZV460375 CJR460374:CJR460375 CTN460374:CTN460375 DDJ460374:DDJ460375 DNF460374:DNF460375 DXB460374:DXB460375 EGX460374:EGX460375 EQT460374:EQT460375 FAP460374:FAP460375 FKL460374:FKL460375 FUH460374:FUH460375 GED460374:GED460375 GNZ460374:GNZ460375 GXV460374:GXV460375 HHR460374:HHR460375 HRN460374:HRN460375 IBJ460374:IBJ460375 ILF460374:ILF460375 IVB460374:IVB460375 JEX460374:JEX460375 JOT460374:JOT460375 JYP460374:JYP460375 KIL460374:KIL460375 KSH460374:KSH460375 LCD460374:LCD460375 LLZ460374:LLZ460375 LVV460374:LVV460375 MFR460374:MFR460375 MPN460374:MPN460375 MZJ460374:MZJ460375 NJF460374:NJF460375 NTB460374:NTB460375 OCX460374:OCX460375 OMT460374:OMT460375 OWP460374:OWP460375 PGL460374:PGL460375 PQH460374:PQH460375 QAD460374:QAD460375 QJZ460374:QJZ460375 QTV460374:QTV460375 RDR460374:RDR460375 RNN460374:RNN460375 RXJ460374:RXJ460375 SHF460374:SHF460375 SRB460374:SRB460375 TAX460374:TAX460375 TKT460374:TKT460375 TUP460374:TUP460375 UEL460374:UEL460375 UOH460374:UOH460375 UYD460374:UYD460375 VHZ460374:VHZ460375 VRV460374:VRV460375 WBR460374:WBR460375 WLN460374:WLN460375 WVJ460374:WVJ460375 C525911:C525912 IX525910:IX525911 ST525910:ST525911 ACP525910:ACP525911 AML525910:AML525911 AWH525910:AWH525911 BGD525910:BGD525911 BPZ525910:BPZ525911 BZV525910:BZV525911 CJR525910:CJR525911 CTN525910:CTN525911 DDJ525910:DDJ525911 DNF525910:DNF525911 DXB525910:DXB525911 EGX525910:EGX525911 EQT525910:EQT525911 FAP525910:FAP525911 FKL525910:FKL525911 FUH525910:FUH525911 GED525910:GED525911 GNZ525910:GNZ525911 GXV525910:GXV525911 HHR525910:HHR525911 HRN525910:HRN525911 IBJ525910:IBJ525911 ILF525910:ILF525911 IVB525910:IVB525911 JEX525910:JEX525911 JOT525910:JOT525911 JYP525910:JYP525911 KIL525910:KIL525911 KSH525910:KSH525911 LCD525910:LCD525911 LLZ525910:LLZ525911 LVV525910:LVV525911 MFR525910:MFR525911 MPN525910:MPN525911 MZJ525910:MZJ525911 NJF525910:NJF525911 NTB525910:NTB525911 OCX525910:OCX525911 OMT525910:OMT525911 OWP525910:OWP525911 PGL525910:PGL525911 PQH525910:PQH525911 QAD525910:QAD525911 QJZ525910:QJZ525911 QTV525910:QTV525911 RDR525910:RDR525911 RNN525910:RNN525911 RXJ525910:RXJ525911 SHF525910:SHF525911 SRB525910:SRB525911 TAX525910:TAX525911 TKT525910:TKT525911 TUP525910:TUP525911 UEL525910:UEL525911 UOH525910:UOH525911 UYD525910:UYD525911 VHZ525910:VHZ525911 VRV525910:VRV525911 WBR525910:WBR525911 WLN525910:WLN525911 WVJ525910:WVJ525911 C591447:C591448 IX591446:IX591447 ST591446:ST591447 ACP591446:ACP591447 AML591446:AML591447 AWH591446:AWH591447 BGD591446:BGD591447 BPZ591446:BPZ591447 BZV591446:BZV591447 CJR591446:CJR591447 CTN591446:CTN591447 DDJ591446:DDJ591447 DNF591446:DNF591447 DXB591446:DXB591447 EGX591446:EGX591447 EQT591446:EQT591447 FAP591446:FAP591447 FKL591446:FKL591447 FUH591446:FUH591447 GED591446:GED591447 GNZ591446:GNZ591447 GXV591446:GXV591447 HHR591446:HHR591447 HRN591446:HRN591447 IBJ591446:IBJ591447 ILF591446:ILF591447 IVB591446:IVB591447 JEX591446:JEX591447 JOT591446:JOT591447 JYP591446:JYP591447 KIL591446:KIL591447 KSH591446:KSH591447 LCD591446:LCD591447 LLZ591446:LLZ591447 LVV591446:LVV591447 MFR591446:MFR591447 MPN591446:MPN591447 MZJ591446:MZJ591447 NJF591446:NJF591447 NTB591446:NTB591447 OCX591446:OCX591447 OMT591446:OMT591447 OWP591446:OWP591447 PGL591446:PGL591447 PQH591446:PQH591447 QAD591446:QAD591447 QJZ591446:QJZ591447 QTV591446:QTV591447 RDR591446:RDR591447 RNN591446:RNN591447 RXJ591446:RXJ591447 SHF591446:SHF591447 SRB591446:SRB591447 TAX591446:TAX591447 TKT591446:TKT591447 TUP591446:TUP591447 UEL591446:UEL591447 UOH591446:UOH591447 UYD591446:UYD591447 VHZ591446:VHZ591447 VRV591446:VRV591447 WBR591446:WBR591447 WLN591446:WLN591447 WVJ591446:WVJ591447 C656983:C656984 IX656982:IX656983 ST656982:ST656983 ACP656982:ACP656983 AML656982:AML656983 AWH656982:AWH656983 BGD656982:BGD656983 BPZ656982:BPZ656983 BZV656982:BZV656983 CJR656982:CJR656983 CTN656982:CTN656983 DDJ656982:DDJ656983 DNF656982:DNF656983 DXB656982:DXB656983 EGX656982:EGX656983 EQT656982:EQT656983 FAP656982:FAP656983 FKL656982:FKL656983 FUH656982:FUH656983 GED656982:GED656983 GNZ656982:GNZ656983 GXV656982:GXV656983 HHR656982:HHR656983 HRN656982:HRN656983 IBJ656982:IBJ656983 ILF656982:ILF656983 IVB656982:IVB656983 JEX656982:JEX656983 JOT656982:JOT656983 JYP656982:JYP656983 KIL656982:KIL656983 KSH656982:KSH656983 LCD656982:LCD656983 LLZ656982:LLZ656983 LVV656982:LVV656983 MFR656982:MFR656983 MPN656982:MPN656983 MZJ656982:MZJ656983 NJF656982:NJF656983 NTB656982:NTB656983 OCX656982:OCX656983 OMT656982:OMT656983 OWP656982:OWP656983 PGL656982:PGL656983 PQH656982:PQH656983 QAD656982:QAD656983 QJZ656982:QJZ656983 QTV656982:QTV656983 RDR656982:RDR656983 RNN656982:RNN656983 RXJ656982:RXJ656983 SHF656982:SHF656983 SRB656982:SRB656983 TAX656982:TAX656983 TKT656982:TKT656983 TUP656982:TUP656983 UEL656982:UEL656983 UOH656982:UOH656983 UYD656982:UYD656983 VHZ656982:VHZ656983 VRV656982:VRV656983 WBR656982:WBR656983 WLN656982:WLN656983 WVJ656982:WVJ656983 C722519:C722520 IX722518:IX722519 ST722518:ST722519 ACP722518:ACP722519 AML722518:AML722519 AWH722518:AWH722519 BGD722518:BGD722519 BPZ722518:BPZ722519 BZV722518:BZV722519 CJR722518:CJR722519 CTN722518:CTN722519 DDJ722518:DDJ722519 DNF722518:DNF722519 DXB722518:DXB722519 EGX722518:EGX722519 EQT722518:EQT722519 FAP722518:FAP722519 FKL722518:FKL722519 FUH722518:FUH722519 GED722518:GED722519 GNZ722518:GNZ722519 GXV722518:GXV722519 HHR722518:HHR722519 HRN722518:HRN722519 IBJ722518:IBJ722519 ILF722518:ILF722519 IVB722518:IVB722519 JEX722518:JEX722519 JOT722518:JOT722519 JYP722518:JYP722519 KIL722518:KIL722519 KSH722518:KSH722519 LCD722518:LCD722519 LLZ722518:LLZ722519 LVV722518:LVV722519 MFR722518:MFR722519 MPN722518:MPN722519 MZJ722518:MZJ722519 NJF722518:NJF722519 NTB722518:NTB722519 OCX722518:OCX722519 OMT722518:OMT722519 OWP722518:OWP722519 PGL722518:PGL722519 PQH722518:PQH722519 QAD722518:QAD722519 QJZ722518:QJZ722519 QTV722518:QTV722519 RDR722518:RDR722519 RNN722518:RNN722519 RXJ722518:RXJ722519 SHF722518:SHF722519 SRB722518:SRB722519 TAX722518:TAX722519 TKT722518:TKT722519 TUP722518:TUP722519 UEL722518:UEL722519 UOH722518:UOH722519 UYD722518:UYD722519 VHZ722518:VHZ722519 VRV722518:VRV722519 WBR722518:WBR722519 WLN722518:WLN722519 WVJ722518:WVJ722519 C788055:C788056 IX788054:IX788055 ST788054:ST788055 ACP788054:ACP788055 AML788054:AML788055 AWH788054:AWH788055 BGD788054:BGD788055 BPZ788054:BPZ788055 BZV788054:BZV788055 CJR788054:CJR788055 CTN788054:CTN788055 DDJ788054:DDJ788055 DNF788054:DNF788055 DXB788054:DXB788055 EGX788054:EGX788055 EQT788054:EQT788055 FAP788054:FAP788055 FKL788054:FKL788055 FUH788054:FUH788055 GED788054:GED788055 GNZ788054:GNZ788055 GXV788054:GXV788055 HHR788054:HHR788055 HRN788054:HRN788055 IBJ788054:IBJ788055 ILF788054:ILF788055 IVB788054:IVB788055 JEX788054:JEX788055 JOT788054:JOT788055 JYP788054:JYP788055 KIL788054:KIL788055 KSH788054:KSH788055 LCD788054:LCD788055 LLZ788054:LLZ788055 LVV788054:LVV788055 MFR788054:MFR788055 MPN788054:MPN788055 MZJ788054:MZJ788055 NJF788054:NJF788055 NTB788054:NTB788055 OCX788054:OCX788055 OMT788054:OMT788055 OWP788054:OWP788055 PGL788054:PGL788055 PQH788054:PQH788055 QAD788054:QAD788055 QJZ788054:QJZ788055 QTV788054:QTV788055 RDR788054:RDR788055 RNN788054:RNN788055 RXJ788054:RXJ788055 SHF788054:SHF788055 SRB788054:SRB788055 TAX788054:TAX788055 TKT788054:TKT788055 TUP788054:TUP788055 UEL788054:UEL788055 UOH788054:UOH788055 UYD788054:UYD788055 VHZ788054:VHZ788055 VRV788054:VRV788055 WBR788054:WBR788055 WLN788054:WLN788055 WVJ788054:WVJ788055 C853591:C853592 IX853590:IX853591 ST853590:ST853591 ACP853590:ACP853591 AML853590:AML853591 AWH853590:AWH853591 BGD853590:BGD853591 BPZ853590:BPZ853591 BZV853590:BZV853591 CJR853590:CJR853591 CTN853590:CTN853591 DDJ853590:DDJ853591 DNF853590:DNF853591 DXB853590:DXB853591 EGX853590:EGX853591 EQT853590:EQT853591 FAP853590:FAP853591 FKL853590:FKL853591 FUH853590:FUH853591 GED853590:GED853591 GNZ853590:GNZ853591 GXV853590:GXV853591 HHR853590:HHR853591 HRN853590:HRN853591 IBJ853590:IBJ853591 ILF853590:ILF853591 IVB853590:IVB853591 JEX853590:JEX853591 JOT853590:JOT853591 JYP853590:JYP853591 KIL853590:KIL853591 KSH853590:KSH853591 LCD853590:LCD853591 LLZ853590:LLZ853591 LVV853590:LVV853591 MFR853590:MFR853591 MPN853590:MPN853591 MZJ853590:MZJ853591 NJF853590:NJF853591 NTB853590:NTB853591 OCX853590:OCX853591 OMT853590:OMT853591 OWP853590:OWP853591 PGL853590:PGL853591 PQH853590:PQH853591 QAD853590:QAD853591 QJZ853590:QJZ853591 QTV853590:QTV853591 RDR853590:RDR853591 RNN853590:RNN853591 RXJ853590:RXJ853591 SHF853590:SHF853591 SRB853590:SRB853591 TAX853590:TAX853591 TKT853590:TKT853591 TUP853590:TUP853591 UEL853590:UEL853591 UOH853590:UOH853591 UYD853590:UYD853591 VHZ853590:VHZ853591 VRV853590:VRV853591 WBR853590:WBR853591 WLN853590:WLN853591 WVJ853590:WVJ853591 C919127:C919128 IX919126:IX919127 ST919126:ST919127 ACP919126:ACP919127 AML919126:AML919127 AWH919126:AWH919127 BGD919126:BGD919127 BPZ919126:BPZ919127 BZV919126:BZV919127 CJR919126:CJR919127 CTN919126:CTN919127 DDJ919126:DDJ919127 DNF919126:DNF919127 DXB919126:DXB919127 EGX919126:EGX919127 EQT919126:EQT919127 FAP919126:FAP919127 FKL919126:FKL919127 FUH919126:FUH919127 GED919126:GED919127 GNZ919126:GNZ919127 GXV919126:GXV919127 HHR919126:HHR919127 HRN919126:HRN919127 IBJ919126:IBJ919127 ILF919126:ILF919127 IVB919126:IVB919127 JEX919126:JEX919127 JOT919126:JOT919127 JYP919126:JYP919127 KIL919126:KIL919127 KSH919126:KSH919127 LCD919126:LCD919127 LLZ919126:LLZ919127 LVV919126:LVV919127 MFR919126:MFR919127 MPN919126:MPN919127 MZJ919126:MZJ919127 NJF919126:NJF919127 NTB919126:NTB919127 OCX919126:OCX919127 OMT919126:OMT919127 OWP919126:OWP919127 PGL919126:PGL919127 PQH919126:PQH919127 QAD919126:QAD919127 QJZ919126:QJZ919127 QTV919126:QTV919127 RDR919126:RDR919127 RNN919126:RNN919127 RXJ919126:RXJ919127 SHF919126:SHF919127 SRB919126:SRB919127 TAX919126:TAX919127 TKT919126:TKT919127 TUP919126:TUP919127 UEL919126:UEL919127 UOH919126:UOH919127 UYD919126:UYD919127 VHZ919126:VHZ919127 VRV919126:VRV919127 WBR919126:WBR919127 WLN919126:WLN919127 WVJ919126:WVJ919127 C984663:C984664 IX984662:IX984663 ST984662:ST984663 ACP984662:ACP984663 AML984662:AML984663 AWH984662:AWH984663 BGD984662:BGD984663 BPZ984662:BPZ984663 BZV984662:BZV984663 CJR984662:CJR984663 CTN984662:CTN984663 DDJ984662:DDJ984663 DNF984662:DNF984663 DXB984662:DXB984663 EGX984662:EGX984663 EQT984662:EQT984663 FAP984662:FAP984663 FKL984662:FKL984663 FUH984662:FUH984663 GED984662:GED984663 GNZ984662:GNZ984663 GXV984662:GXV984663 HHR984662:HHR984663 HRN984662:HRN984663 IBJ984662:IBJ984663 ILF984662:ILF984663 IVB984662:IVB984663 JEX984662:JEX984663 JOT984662:JOT984663 JYP984662:JYP984663 KIL984662:KIL984663 KSH984662:KSH984663 LCD984662:LCD984663 LLZ984662:LLZ984663 LVV984662:LVV984663 MFR984662:MFR984663 MPN984662:MPN984663 MZJ984662:MZJ984663 NJF984662:NJF984663 NTB984662:NTB984663 OCX984662:OCX984663 OMT984662:OMT984663 OWP984662:OWP984663 PGL984662:PGL984663 PQH984662:PQH984663 QAD984662:QAD984663 QJZ984662:QJZ984663 QTV984662:QTV984663 RDR984662:RDR984663 RNN984662:RNN984663 RXJ984662:RXJ984663 SHF984662:SHF984663 SRB984662:SRB984663 TAX984662:TAX984663 TKT984662:TKT984663 TUP984662:TUP984663 UEL984662:UEL984663 UOH984662:UOH984663 UYD984662:UYD984663 VHZ984662:VHZ984663 VRV984662:VRV984663 WBR984662:WBR984663 WLN984662:WLN984663 WVJ984662:WVJ984663 C67162:C67166 IX67161:IX67165 ST67161:ST67165 ACP67161:ACP67165 AML67161:AML67165 AWH67161:AWH67165 BGD67161:BGD67165 BPZ67161:BPZ67165 BZV67161:BZV67165 CJR67161:CJR67165 CTN67161:CTN67165 DDJ67161:DDJ67165 DNF67161:DNF67165 DXB67161:DXB67165 EGX67161:EGX67165 EQT67161:EQT67165 FAP67161:FAP67165 FKL67161:FKL67165 FUH67161:FUH67165 GED67161:GED67165 GNZ67161:GNZ67165 GXV67161:GXV67165 HHR67161:HHR67165 HRN67161:HRN67165 IBJ67161:IBJ67165 ILF67161:ILF67165 IVB67161:IVB67165 JEX67161:JEX67165 JOT67161:JOT67165 JYP67161:JYP67165 KIL67161:KIL67165 KSH67161:KSH67165 LCD67161:LCD67165 LLZ67161:LLZ67165 LVV67161:LVV67165 MFR67161:MFR67165 MPN67161:MPN67165 MZJ67161:MZJ67165 NJF67161:NJF67165 NTB67161:NTB67165 OCX67161:OCX67165 OMT67161:OMT67165 OWP67161:OWP67165 PGL67161:PGL67165 PQH67161:PQH67165 QAD67161:QAD67165 QJZ67161:QJZ67165 QTV67161:QTV67165 RDR67161:RDR67165 RNN67161:RNN67165 RXJ67161:RXJ67165 SHF67161:SHF67165 SRB67161:SRB67165 TAX67161:TAX67165 TKT67161:TKT67165 TUP67161:TUP67165 UEL67161:UEL67165 UOH67161:UOH67165 UYD67161:UYD67165 VHZ67161:VHZ67165 VRV67161:VRV67165 WBR67161:WBR67165 WLN67161:WLN67165 WVJ67161:WVJ67165 C132698:C132702 IX132697:IX132701 ST132697:ST132701 ACP132697:ACP132701 AML132697:AML132701 AWH132697:AWH132701 BGD132697:BGD132701 BPZ132697:BPZ132701 BZV132697:BZV132701 CJR132697:CJR132701 CTN132697:CTN132701 DDJ132697:DDJ132701 DNF132697:DNF132701 DXB132697:DXB132701 EGX132697:EGX132701 EQT132697:EQT132701 FAP132697:FAP132701 FKL132697:FKL132701 FUH132697:FUH132701 GED132697:GED132701 GNZ132697:GNZ132701 GXV132697:GXV132701 HHR132697:HHR132701 HRN132697:HRN132701 IBJ132697:IBJ132701 ILF132697:ILF132701 IVB132697:IVB132701 JEX132697:JEX132701 JOT132697:JOT132701 JYP132697:JYP132701 KIL132697:KIL132701 KSH132697:KSH132701 LCD132697:LCD132701 LLZ132697:LLZ132701 LVV132697:LVV132701 MFR132697:MFR132701 MPN132697:MPN132701 MZJ132697:MZJ132701 NJF132697:NJF132701 NTB132697:NTB132701 OCX132697:OCX132701 OMT132697:OMT132701 OWP132697:OWP132701 PGL132697:PGL132701 PQH132697:PQH132701 QAD132697:QAD132701 QJZ132697:QJZ132701 QTV132697:QTV132701 RDR132697:RDR132701 RNN132697:RNN132701 RXJ132697:RXJ132701 SHF132697:SHF132701 SRB132697:SRB132701 TAX132697:TAX132701 TKT132697:TKT132701 TUP132697:TUP132701 UEL132697:UEL132701 UOH132697:UOH132701 UYD132697:UYD132701 VHZ132697:VHZ132701 VRV132697:VRV132701 WBR132697:WBR132701 WLN132697:WLN132701 WVJ132697:WVJ132701 C198234:C198238 IX198233:IX198237 ST198233:ST198237 ACP198233:ACP198237 AML198233:AML198237 AWH198233:AWH198237 BGD198233:BGD198237 BPZ198233:BPZ198237 BZV198233:BZV198237 CJR198233:CJR198237 CTN198233:CTN198237 DDJ198233:DDJ198237 DNF198233:DNF198237 DXB198233:DXB198237 EGX198233:EGX198237 EQT198233:EQT198237 FAP198233:FAP198237 FKL198233:FKL198237 FUH198233:FUH198237 GED198233:GED198237 GNZ198233:GNZ198237 GXV198233:GXV198237 HHR198233:HHR198237 HRN198233:HRN198237 IBJ198233:IBJ198237 ILF198233:ILF198237 IVB198233:IVB198237 JEX198233:JEX198237 JOT198233:JOT198237 JYP198233:JYP198237 KIL198233:KIL198237 KSH198233:KSH198237 LCD198233:LCD198237 LLZ198233:LLZ198237 LVV198233:LVV198237 MFR198233:MFR198237 MPN198233:MPN198237 MZJ198233:MZJ198237 NJF198233:NJF198237 NTB198233:NTB198237 OCX198233:OCX198237 OMT198233:OMT198237 OWP198233:OWP198237 PGL198233:PGL198237 PQH198233:PQH198237 QAD198233:QAD198237 QJZ198233:QJZ198237 QTV198233:QTV198237 RDR198233:RDR198237 RNN198233:RNN198237 RXJ198233:RXJ198237 SHF198233:SHF198237 SRB198233:SRB198237 TAX198233:TAX198237 TKT198233:TKT198237 TUP198233:TUP198237 UEL198233:UEL198237 UOH198233:UOH198237 UYD198233:UYD198237 VHZ198233:VHZ198237 VRV198233:VRV198237 WBR198233:WBR198237 WLN198233:WLN198237 WVJ198233:WVJ198237 C263770:C263774 IX263769:IX263773 ST263769:ST263773 ACP263769:ACP263773 AML263769:AML263773 AWH263769:AWH263773 BGD263769:BGD263773 BPZ263769:BPZ263773 BZV263769:BZV263773 CJR263769:CJR263773 CTN263769:CTN263773 DDJ263769:DDJ263773 DNF263769:DNF263773 DXB263769:DXB263773 EGX263769:EGX263773 EQT263769:EQT263773 FAP263769:FAP263773 FKL263769:FKL263773 FUH263769:FUH263773 GED263769:GED263773 GNZ263769:GNZ263773 GXV263769:GXV263773 HHR263769:HHR263773 HRN263769:HRN263773 IBJ263769:IBJ263773 ILF263769:ILF263773 IVB263769:IVB263773 JEX263769:JEX263773 JOT263769:JOT263773 JYP263769:JYP263773 KIL263769:KIL263773 KSH263769:KSH263773 LCD263769:LCD263773 LLZ263769:LLZ263773 LVV263769:LVV263773 MFR263769:MFR263773 MPN263769:MPN263773 MZJ263769:MZJ263773 NJF263769:NJF263773 NTB263769:NTB263773 OCX263769:OCX263773 OMT263769:OMT263773 OWP263769:OWP263773 PGL263769:PGL263773 PQH263769:PQH263773 QAD263769:QAD263773 QJZ263769:QJZ263773 QTV263769:QTV263773 RDR263769:RDR263773 RNN263769:RNN263773 RXJ263769:RXJ263773 SHF263769:SHF263773 SRB263769:SRB263773 TAX263769:TAX263773 TKT263769:TKT263773 TUP263769:TUP263773 UEL263769:UEL263773 UOH263769:UOH263773 UYD263769:UYD263773 VHZ263769:VHZ263773 VRV263769:VRV263773 WBR263769:WBR263773 WLN263769:WLN263773 WVJ263769:WVJ263773 C329306:C329310 IX329305:IX329309 ST329305:ST329309 ACP329305:ACP329309 AML329305:AML329309 AWH329305:AWH329309 BGD329305:BGD329309 BPZ329305:BPZ329309 BZV329305:BZV329309 CJR329305:CJR329309 CTN329305:CTN329309 DDJ329305:DDJ329309 DNF329305:DNF329309 DXB329305:DXB329309 EGX329305:EGX329309 EQT329305:EQT329309 FAP329305:FAP329309 FKL329305:FKL329309 FUH329305:FUH329309 GED329305:GED329309 GNZ329305:GNZ329309 GXV329305:GXV329309 HHR329305:HHR329309 HRN329305:HRN329309 IBJ329305:IBJ329309 ILF329305:ILF329309 IVB329305:IVB329309 JEX329305:JEX329309 JOT329305:JOT329309 JYP329305:JYP329309 KIL329305:KIL329309 KSH329305:KSH329309 LCD329305:LCD329309 LLZ329305:LLZ329309 LVV329305:LVV329309 MFR329305:MFR329309 MPN329305:MPN329309 MZJ329305:MZJ329309 NJF329305:NJF329309 NTB329305:NTB329309 OCX329305:OCX329309 OMT329305:OMT329309 OWP329305:OWP329309 PGL329305:PGL329309 PQH329305:PQH329309 QAD329305:QAD329309 QJZ329305:QJZ329309 QTV329305:QTV329309 RDR329305:RDR329309 RNN329305:RNN329309 RXJ329305:RXJ329309 SHF329305:SHF329309 SRB329305:SRB329309 TAX329305:TAX329309 TKT329305:TKT329309 TUP329305:TUP329309 UEL329305:UEL329309 UOH329305:UOH329309 UYD329305:UYD329309 VHZ329305:VHZ329309 VRV329305:VRV329309 WBR329305:WBR329309 WLN329305:WLN329309 WVJ329305:WVJ329309 C394842:C394846 IX394841:IX394845 ST394841:ST394845 ACP394841:ACP394845 AML394841:AML394845 AWH394841:AWH394845 BGD394841:BGD394845 BPZ394841:BPZ394845 BZV394841:BZV394845 CJR394841:CJR394845 CTN394841:CTN394845 DDJ394841:DDJ394845 DNF394841:DNF394845 DXB394841:DXB394845 EGX394841:EGX394845 EQT394841:EQT394845 FAP394841:FAP394845 FKL394841:FKL394845 FUH394841:FUH394845 GED394841:GED394845 GNZ394841:GNZ394845 GXV394841:GXV394845 HHR394841:HHR394845 HRN394841:HRN394845 IBJ394841:IBJ394845 ILF394841:ILF394845 IVB394841:IVB394845 JEX394841:JEX394845 JOT394841:JOT394845 JYP394841:JYP394845 KIL394841:KIL394845 KSH394841:KSH394845 LCD394841:LCD394845 LLZ394841:LLZ394845 LVV394841:LVV394845 MFR394841:MFR394845 MPN394841:MPN394845 MZJ394841:MZJ394845 NJF394841:NJF394845 NTB394841:NTB394845 OCX394841:OCX394845 OMT394841:OMT394845 OWP394841:OWP394845 PGL394841:PGL394845 PQH394841:PQH394845 QAD394841:QAD394845 QJZ394841:QJZ394845 QTV394841:QTV394845 RDR394841:RDR394845 RNN394841:RNN394845 RXJ394841:RXJ394845 SHF394841:SHF394845 SRB394841:SRB394845 TAX394841:TAX394845 TKT394841:TKT394845 TUP394841:TUP394845 UEL394841:UEL394845 UOH394841:UOH394845 UYD394841:UYD394845 VHZ394841:VHZ394845 VRV394841:VRV394845 WBR394841:WBR394845 WLN394841:WLN394845 WVJ394841:WVJ394845 C460378:C460382 IX460377:IX460381 ST460377:ST460381 ACP460377:ACP460381 AML460377:AML460381 AWH460377:AWH460381 BGD460377:BGD460381 BPZ460377:BPZ460381 BZV460377:BZV460381 CJR460377:CJR460381 CTN460377:CTN460381 DDJ460377:DDJ460381 DNF460377:DNF460381 DXB460377:DXB460381 EGX460377:EGX460381 EQT460377:EQT460381 FAP460377:FAP460381 FKL460377:FKL460381 FUH460377:FUH460381 GED460377:GED460381 GNZ460377:GNZ460381 GXV460377:GXV460381 HHR460377:HHR460381 HRN460377:HRN460381 IBJ460377:IBJ460381 ILF460377:ILF460381 IVB460377:IVB460381 JEX460377:JEX460381 JOT460377:JOT460381 JYP460377:JYP460381 KIL460377:KIL460381 KSH460377:KSH460381 LCD460377:LCD460381 LLZ460377:LLZ460381 LVV460377:LVV460381 MFR460377:MFR460381 MPN460377:MPN460381 MZJ460377:MZJ460381 NJF460377:NJF460381 NTB460377:NTB460381 OCX460377:OCX460381 OMT460377:OMT460381 OWP460377:OWP460381 PGL460377:PGL460381 PQH460377:PQH460381 QAD460377:QAD460381 QJZ460377:QJZ460381 QTV460377:QTV460381 RDR460377:RDR460381 RNN460377:RNN460381 RXJ460377:RXJ460381 SHF460377:SHF460381 SRB460377:SRB460381 TAX460377:TAX460381 TKT460377:TKT460381 TUP460377:TUP460381 UEL460377:UEL460381 UOH460377:UOH460381 UYD460377:UYD460381 VHZ460377:VHZ460381 VRV460377:VRV460381 WBR460377:WBR460381 WLN460377:WLN460381 WVJ460377:WVJ460381 C525914:C525918 IX525913:IX525917 ST525913:ST525917 ACP525913:ACP525917 AML525913:AML525917 AWH525913:AWH525917 BGD525913:BGD525917 BPZ525913:BPZ525917 BZV525913:BZV525917 CJR525913:CJR525917 CTN525913:CTN525917 DDJ525913:DDJ525917 DNF525913:DNF525917 DXB525913:DXB525917 EGX525913:EGX525917 EQT525913:EQT525917 FAP525913:FAP525917 FKL525913:FKL525917 FUH525913:FUH525917 GED525913:GED525917 GNZ525913:GNZ525917 GXV525913:GXV525917 HHR525913:HHR525917 HRN525913:HRN525917 IBJ525913:IBJ525917 ILF525913:ILF525917 IVB525913:IVB525917 JEX525913:JEX525917 JOT525913:JOT525917 JYP525913:JYP525917 KIL525913:KIL525917 KSH525913:KSH525917 LCD525913:LCD525917 LLZ525913:LLZ525917 LVV525913:LVV525917 MFR525913:MFR525917 MPN525913:MPN525917 MZJ525913:MZJ525917 NJF525913:NJF525917 NTB525913:NTB525917 OCX525913:OCX525917 OMT525913:OMT525917 OWP525913:OWP525917 PGL525913:PGL525917 PQH525913:PQH525917 QAD525913:QAD525917 QJZ525913:QJZ525917 QTV525913:QTV525917 RDR525913:RDR525917 RNN525913:RNN525917 RXJ525913:RXJ525917 SHF525913:SHF525917 SRB525913:SRB525917 TAX525913:TAX525917 TKT525913:TKT525917 TUP525913:TUP525917 UEL525913:UEL525917 UOH525913:UOH525917 UYD525913:UYD525917 VHZ525913:VHZ525917 VRV525913:VRV525917 WBR525913:WBR525917 WLN525913:WLN525917 WVJ525913:WVJ525917 C591450:C591454 IX591449:IX591453 ST591449:ST591453 ACP591449:ACP591453 AML591449:AML591453 AWH591449:AWH591453 BGD591449:BGD591453 BPZ591449:BPZ591453 BZV591449:BZV591453 CJR591449:CJR591453 CTN591449:CTN591453 DDJ591449:DDJ591453 DNF591449:DNF591453 DXB591449:DXB591453 EGX591449:EGX591453 EQT591449:EQT591453 FAP591449:FAP591453 FKL591449:FKL591453 FUH591449:FUH591453 GED591449:GED591453 GNZ591449:GNZ591453 GXV591449:GXV591453 HHR591449:HHR591453 HRN591449:HRN591453 IBJ591449:IBJ591453 ILF591449:ILF591453 IVB591449:IVB591453 JEX591449:JEX591453 JOT591449:JOT591453 JYP591449:JYP591453 KIL591449:KIL591453 KSH591449:KSH591453 LCD591449:LCD591453 LLZ591449:LLZ591453 LVV591449:LVV591453 MFR591449:MFR591453 MPN591449:MPN591453 MZJ591449:MZJ591453 NJF591449:NJF591453 NTB591449:NTB591453 OCX591449:OCX591453 OMT591449:OMT591453 OWP591449:OWP591453 PGL591449:PGL591453 PQH591449:PQH591453 QAD591449:QAD591453 QJZ591449:QJZ591453 QTV591449:QTV591453 RDR591449:RDR591453 RNN591449:RNN591453 RXJ591449:RXJ591453 SHF591449:SHF591453 SRB591449:SRB591453 TAX591449:TAX591453 TKT591449:TKT591453 TUP591449:TUP591453 UEL591449:UEL591453 UOH591449:UOH591453 UYD591449:UYD591453 VHZ591449:VHZ591453 VRV591449:VRV591453 WBR591449:WBR591453 WLN591449:WLN591453 WVJ591449:WVJ591453 C656986:C656990 IX656985:IX656989 ST656985:ST656989 ACP656985:ACP656989 AML656985:AML656989 AWH656985:AWH656989 BGD656985:BGD656989 BPZ656985:BPZ656989 BZV656985:BZV656989 CJR656985:CJR656989 CTN656985:CTN656989 DDJ656985:DDJ656989 DNF656985:DNF656989 DXB656985:DXB656989 EGX656985:EGX656989 EQT656985:EQT656989 FAP656985:FAP656989 FKL656985:FKL656989 FUH656985:FUH656989 GED656985:GED656989 GNZ656985:GNZ656989 GXV656985:GXV656989 HHR656985:HHR656989 HRN656985:HRN656989 IBJ656985:IBJ656989 ILF656985:ILF656989 IVB656985:IVB656989 JEX656985:JEX656989 JOT656985:JOT656989 JYP656985:JYP656989 KIL656985:KIL656989 KSH656985:KSH656989 LCD656985:LCD656989 LLZ656985:LLZ656989 LVV656985:LVV656989 MFR656985:MFR656989 MPN656985:MPN656989 MZJ656985:MZJ656989 NJF656985:NJF656989 NTB656985:NTB656989 OCX656985:OCX656989 OMT656985:OMT656989 OWP656985:OWP656989 PGL656985:PGL656989 PQH656985:PQH656989 QAD656985:QAD656989 QJZ656985:QJZ656989 QTV656985:QTV656989 RDR656985:RDR656989 RNN656985:RNN656989 RXJ656985:RXJ656989 SHF656985:SHF656989 SRB656985:SRB656989 TAX656985:TAX656989 TKT656985:TKT656989 TUP656985:TUP656989 UEL656985:UEL656989 UOH656985:UOH656989 UYD656985:UYD656989 VHZ656985:VHZ656989 VRV656985:VRV656989 WBR656985:WBR656989 WLN656985:WLN656989 WVJ656985:WVJ656989 C722522:C722526 IX722521:IX722525 ST722521:ST722525 ACP722521:ACP722525 AML722521:AML722525 AWH722521:AWH722525 BGD722521:BGD722525 BPZ722521:BPZ722525 BZV722521:BZV722525 CJR722521:CJR722525 CTN722521:CTN722525 DDJ722521:DDJ722525 DNF722521:DNF722525 DXB722521:DXB722525 EGX722521:EGX722525 EQT722521:EQT722525 FAP722521:FAP722525 FKL722521:FKL722525 FUH722521:FUH722525 GED722521:GED722525 GNZ722521:GNZ722525 GXV722521:GXV722525 HHR722521:HHR722525 HRN722521:HRN722525 IBJ722521:IBJ722525 ILF722521:ILF722525 IVB722521:IVB722525 JEX722521:JEX722525 JOT722521:JOT722525 JYP722521:JYP722525 KIL722521:KIL722525 KSH722521:KSH722525 LCD722521:LCD722525 LLZ722521:LLZ722525 LVV722521:LVV722525 MFR722521:MFR722525 MPN722521:MPN722525 MZJ722521:MZJ722525 NJF722521:NJF722525 NTB722521:NTB722525 OCX722521:OCX722525 OMT722521:OMT722525 OWP722521:OWP722525 PGL722521:PGL722525 PQH722521:PQH722525 QAD722521:QAD722525 QJZ722521:QJZ722525 QTV722521:QTV722525 RDR722521:RDR722525 RNN722521:RNN722525 RXJ722521:RXJ722525 SHF722521:SHF722525 SRB722521:SRB722525 TAX722521:TAX722525 TKT722521:TKT722525 TUP722521:TUP722525 UEL722521:UEL722525 UOH722521:UOH722525 UYD722521:UYD722525 VHZ722521:VHZ722525 VRV722521:VRV722525 WBR722521:WBR722525 WLN722521:WLN722525 WVJ722521:WVJ722525 C788058:C788062 IX788057:IX788061 ST788057:ST788061 ACP788057:ACP788061 AML788057:AML788061 AWH788057:AWH788061 BGD788057:BGD788061 BPZ788057:BPZ788061 BZV788057:BZV788061 CJR788057:CJR788061 CTN788057:CTN788061 DDJ788057:DDJ788061 DNF788057:DNF788061 DXB788057:DXB788061 EGX788057:EGX788061 EQT788057:EQT788061 FAP788057:FAP788061 FKL788057:FKL788061 FUH788057:FUH788061 GED788057:GED788061 GNZ788057:GNZ788061 GXV788057:GXV788061 HHR788057:HHR788061 HRN788057:HRN788061 IBJ788057:IBJ788061 ILF788057:ILF788061 IVB788057:IVB788061 JEX788057:JEX788061 JOT788057:JOT788061 JYP788057:JYP788061 KIL788057:KIL788061 KSH788057:KSH788061 LCD788057:LCD788061 LLZ788057:LLZ788061 LVV788057:LVV788061 MFR788057:MFR788061 MPN788057:MPN788061 MZJ788057:MZJ788061 NJF788057:NJF788061 NTB788057:NTB788061 OCX788057:OCX788061 OMT788057:OMT788061 OWP788057:OWP788061 PGL788057:PGL788061 PQH788057:PQH788061 QAD788057:QAD788061 QJZ788057:QJZ788061 QTV788057:QTV788061 RDR788057:RDR788061 RNN788057:RNN788061 RXJ788057:RXJ788061 SHF788057:SHF788061 SRB788057:SRB788061 TAX788057:TAX788061 TKT788057:TKT788061 TUP788057:TUP788061 UEL788057:UEL788061 UOH788057:UOH788061 UYD788057:UYD788061 VHZ788057:VHZ788061 VRV788057:VRV788061 WBR788057:WBR788061 WLN788057:WLN788061 WVJ788057:WVJ788061 C853594:C853598 IX853593:IX853597 ST853593:ST853597 ACP853593:ACP853597 AML853593:AML853597 AWH853593:AWH853597 BGD853593:BGD853597 BPZ853593:BPZ853597 BZV853593:BZV853597 CJR853593:CJR853597 CTN853593:CTN853597 DDJ853593:DDJ853597 DNF853593:DNF853597 DXB853593:DXB853597 EGX853593:EGX853597 EQT853593:EQT853597 FAP853593:FAP853597 FKL853593:FKL853597 FUH853593:FUH853597 GED853593:GED853597 GNZ853593:GNZ853597 GXV853593:GXV853597 HHR853593:HHR853597 HRN853593:HRN853597 IBJ853593:IBJ853597 ILF853593:ILF853597 IVB853593:IVB853597 JEX853593:JEX853597 JOT853593:JOT853597 JYP853593:JYP853597 KIL853593:KIL853597 KSH853593:KSH853597 LCD853593:LCD853597 LLZ853593:LLZ853597 LVV853593:LVV853597 MFR853593:MFR853597 MPN853593:MPN853597 MZJ853593:MZJ853597 NJF853593:NJF853597 NTB853593:NTB853597 OCX853593:OCX853597 OMT853593:OMT853597 OWP853593:OWP853597 PGL853593:PGL853597 PQH853593:PQH853597 QAD853593:QAD853597 QJZ853593:QJZ853597 QTV853593:QTV853597 RDR853593:RDR853597 RNN853593:RNN853597 RXJ853593:RXJ853597 SHF853593:SHF853597 SRB853593:SRB853597 TAX853593:TAX853597 TKT853593:TKT853597 TUP853593:TUP853597 UEL853593:UEL853597 UOH853593:UOH853597 UYD853593:UYD853597 VHZ853593:VHZ853597 VRV853593:VRV853597 WBR853593:WBR853597 WLN853593:WLN853597 WVJ853593:WVJ853597 C919130:C919134 IX919129:IX919133 ST919129:ST919133 ACP919129:ACP919133 AML919129:AML919133 AWH919129:AWH919133 BGD919129:BGD919133 BPZ919129:BPZ919133 BZV919129:BZV919133 CJR919129:CJR919133 CTN919129:CTN919133 DDJ919129:DDJ919133 DNF919129:DNF919133 DXB919129:DXB919133 EGX919129:EGX919133 EQT919129:EQT919133 FAP919129:FAP919133 FKL919129:FKL919133 FUH919129:FUH919133 GED919129:GED919133 GNZ919129:GNZ919133 GXV919129:GXV919133 HHR919129:HHR919133 HRN919129:HRN919133 IBJ919129:IBJ919133 ILF919129:ILF919133 IVB919129:IVB919133 JEX919129:JEX919133 JOT919129:JOT919133 JYP919129:JYP919133 KIL919129:KIL919133 KSH919129:KSH919133 LCD919129:LCD919133 LLZ919129:LLZ919133 LVV919129:LVV919133 MFR919129:MFR919133 MPN919129:MPN919133 MZJ919129:MZJ919133 NJF919129:NJF919133 NTB919129:NTB919133 OCX919129:OCX919133 OMT919129:OMT919133 OWP919129:OWP919133 PGL919129:PGL919133 PQH919129:PQH919133 QAD919129:QAD919133 QJZ919129:QJZ919133 QTV919129:QTV919133 RDR919129:RDR919133 RNN919129:RNN919133 RXJ919129:RXJ919133 SHF919129:SHF919133 SRB919129:SRB919133 TAX919129:TAX919133 TKT919129:TKT919133 TUP919129:TUP919133 UEL919129:UEL919133 UOH919129:UOH919133 UYD919129:UYD919133 VHZ919129:VHZ919133 VRV919129:VRV919133 WBR919129:WBR919133 WLN919129:WLN919133 WVJ919129:WVJ919133 C984666:C984670 IX984665:IX984669 ST984665:ST984669 ACP984665:ACP984669 AML984665:AML984669 AWH984665:AWH984669 BGD984665:BGD984669 BPZ984665:BPZ984669 BZV984665:BZV984669 CJR984665:CJR984669 CTN984665:CTN984669 DDJ984665:DDJ984669 DNF984665:DNF984669 DXB984665:DXB984669 EGX984665:EGX984669 EQT984665:EQT984669 FAP984665:FAP984669 FKL984665:FKL984669 FUH984665:FUH984669 GED984665:GED984669 GNZ984665:GNZ984669 GXV984665:GXV984669 HHR984665:HHR984669 HRN984665:HRN984669 IBJ984665:IBJ984669 ILF984665:ILF984669 IVB984665:IVB984669 JEX984665:JEX984669 JOT984665:JOT984669 JYP984665:JYP984669 KIL984665:KIL984669 KSH984665:KSH984669 LCD984665:LCD984669 LLZ984665:LLZ984669 LVV984665:LVV984669 MFR984665:MFR984669 MPN984665:MPN984669 MZJ984665:MZJ984669 NJF984665:NJF984669 NTB984665:NTB984669 OCX984665:OCX984669 OMT984665:OMT984669 OWP984665:OWP984669 PGL984665:PGL984669 PQH984665:PQH984669 QAD984665:QAD984669 QJZ984665:QJZ984669 QTV984665:QTV984669 RDR984665:RDR984669 RNN984665:RNN984669 RXJ984665:RXJ984669 SHF984665:SHF984669 SRB984665:SRB984669 TAX984665:TAX984669 TKT984665:TKT984669 TUP984665:TUP984669 UEL984665:UEL984669 UOH984665:UOH984669 UYD984665:UYD984669 VHZ984665:VHZ984669 VRV984665:VRV984669 WBR984665:WBR984669 WLN984665:WLN984669 WVJ984665:WVJ984669 C67169 IX67168 ST67168 ACP67168 AML67168 AWH67168 BGD67168 BPZ67168 BZV67168 CJR67168 CTN67168 DDJ67168 DNF67168 DXB67168 EGX67168 EQT67168 FAP67168 FKL67168 FUH67168 GED67168 GNZ67168 GXV67168 HHR67168 HRN67168 IBJ67168 ILF67168 IVB67168 JEX67168 JOT67168 JYP67168 KIL67168 KSH67168 LCD67168 LLZ67168 LVV67168 MFR67168 MPN67168 MZJ67168 NJF67168 NTB67168 OCX67168 OMT67168 OWP67168 PGL67168 PQH67168 QAD67168 QJZ67168 QTV67168 RDR67168 RNN67168 RXJ67168 SHF67168 SRB67168 TAX67168 TKT67168 TUP67168 UEL67168 UOH67168 UYD67168 VHZ67168 VRV67168 WBR67168 WLN67168 WVJ67168 C132705 IX132704 ST132704 ACP132704 AML132704 AWH132704 BGD132704 BPZ132704 BZV132704 CJR132704 CTN132704 DDJ132704 DNF132704 DXB132704 EGX132704 EQT132704 FAP132704 FKL132704 FUH132704 GED132704 GNZ132704 GXV132704 HHR132704 HRN132704 IBJ132704 ILF132704 IVB132704 JEX132704 JOT132704 JYP132704 KIL132704 KSH132704 LCD132704 LLZ132704 LVV132704 MFR132704 MPN132704 MZJ132704 NJF132704 NTB132704 OCX132704 OMT132704 OWP132704 PGL132704 PQH132704 QAD132704 QJZ132704 QTV132704 RDR132704 RNN132704 RXJ132704 SHF132704 SRB132704 TAX132704 TKT132704 TUP132704 UEL132704 UOH132704 UYD132704 VHZ132704 VRV132704 WBR132704 WLN132704 WVJ132704 C198241 IX198240 ST198240 ACP198240 AML198240 AWH198240 BGD198240 BPZ198240 BZV198240 CJR198240 CTN198240 DDJ198240 DNF198240 DXB198240 EGX198240 EQT198240 FAP198240 FKL198240 FUH198240 GED198240 GNZ198240 GXV198240 HHR198240 HRN198240 IBJ198240 ILF198240 IVB198240 JEX198240 JOT198240 JYP198240 KIL198240 KSH198240 LCD198240 LLZ198240 LVV198240 MFR198240 MPN198240 MZJ198240 NJF198240 NTB198240 OCX198240 OMT198240 OWP198240 PGL198240 PQH198240 QAD198240 QJZ198240 QTV198240 RDR198240 RNN198240 RXJ198240 SHF198240 SRB198240 TAX198240 TKT198240 TUP198240 UEL198240 UOH198240 UYD198240 VHZ198240 VRV198240 WBR198240 WLN198240 WVJ198240 C263777 IX263776 ST263776 ACP263776 AML263776 AWH263776 BGD263776 BPZ263776 BZV263776 CJR263776 CTN263776 DDJ263776 DNF263776 DXB263776 EGX263776 EQT263776 FAP263776 FKL263776 FUH263776 GED263776 GNZ263776 GXV263776 HHR263776 HRN263776 IBJ263776 ILF263776 IVB263776 JEX263776 JOT263776 JYP263776 KIL263776 KSH263776 LCD263776 LLZ263776 LVV263776 MFR263776 MPN263776 MZJ263776 NJF263776 NTB263776 OCX263776 OMT263776 OWP263776 PGL263776 PQH263776 QAD263776 QJZ263776 QTV263776 RDR263776 RNN263776 RXJ263776 SHF263776 SRB263776 TAX263776 TKT263776 TUP263776 UEL263776 UOH263776 UYD263776 VHZ263776 VRV263776 WBR263776 WLN263776 WVJ263776 C329313 IX329312 ST329312 ACP329312 AML329312 AWH329312 BGD329312 BPZ329312 BZV329312 CJR329312 CTN329312 DDJ329312 DNF329312 DXB329312 EGX329312 EQT329312 FAP329312 FKL329312 FUH329312 GED329312 GNZ329312 GXV329312 HHR329312 HRN329312 IBJ329312 ILF329312 IVB329312 JEX329312 JOT329312 JYP329312 KIL329312 KSH329312 LCD329312 LLZ329312 LVV329312 MFR329312 MPN329312 MZJ329312 NJF329312 NTB329312 OCX329312 OMT329312 OWP329312 PGL329312 PQH329312 QAD329312 QJZ329312 QTV329312 RDR329312 RNN329312 RXJ329312 SHF329312 SRB329312 TAX329312 TKT329312 TUP329312 UEL329312 UOH329312 UYD329312 VHZ329312 VRV329312 WBR329312 WLN329312 WVJ329312 C394849 IX394848 ST394848 ACP394848 AML394848 AWH394848 BGD394848 BPZ394848 BZV394848 CJR394848 CTN394848 DDJ394848 DNF394848 DXB394848 EGX394848 EQT394848 FAP394848 FKL394848 FUH394848 GED394848 GNZ394848 GXV394848 HHR394848 HRN394848 IBJ394848 ILF394848 IVB394848 JEX394848 JOT394848 JYP394848 KIL394848 KSH394848 LCD394848 LLZ394848 LVV394848 MFR394848 MPN394848 MZJ394848 NJF394848 NTB394848 OCX394848 OMT394848 OWP394848 PGL394848 PQH394848 QAD394848 QJZ394848 QTV394848 RDR394848 RNN394848 RXJ394848 SHF394848 SRB394848 TAX394848 TKT394848 TUP394848 UEL394848 UOH394848 UYD394848 VHZ394848 VRV394848 WBR394848 WLN394848 WVJ394848 C460385 IX460384 ST460384 ACP460384 AML460384 AWH460384 BGD460384 BPZ460384 BZV460384 CJR460384 CTN460384 DDJ460384 DNF460384 DXB460384 EGX460384 EQT460384 FAP460384 FKL460384 FUH460384 GED460384 GNZ460384 GXV460384 HHR460384 HRN460384 IBJ460384 ILF460384 IVB460384 JEX460384 JOT460384 JYP460384 KIL460384 KSH460384 LCD460384 LLZ460384 LVV460384 MFR460384 MPN460384 MZJ460384 NJF460384 NTB460384 OCX460384 OMT460384 OWP460384 PGL460384 PQH460384 QAD460384 QJZ460384 QTV460384 RDR460384 RNN460384 RXJ460384 SHF460384 SRB460384 TAX460384 TKT460384 TUP460384 UEL460384 UOH460384 UYD460384 VHZ460384 VRV460384 WBR460384 WLN460384 WVJ460384 C525921 IX525920 ST525920 ACP525920 AML525920 AWH525920 BGD525920 BPZ525920 BZV525920 CJR525920 CTN525920 DDJ525920 DNF525920 DXB525920 EGX525920 EQT525920 FAP525920 FKL525920 FUH525920 GED525920 GNZ525920 GXV525920 HHR525920 HRN525920 IBJ525920 ILF525920 IVB525920 JEX525920 JOT525920 JYP525920 KIL525920 KSH525920 LCD525920 LLZ525920 LVV525920 MFR525920 MPN525920 MZJ525920 NJF525920 NTB525920 OCX525920 OMT525920 OWP525920 PGL525920 PQH525920 QAD525920 QJZ525920 QTV525920 RDR525920 RNN525920 RXJ525920 SHF525920 SRB525920 TAX525920 TKT525920 TUP525920 UEL525920 UOH525920 UYD525920 VHZ525920 VRV525920 WBR525920 WLN525920 WVJ525920 C591457 IX591456 ST591456 ACP591456 AML591456 AWH591456 BGD591456 BPZ591456 BZV591456 CJR591456 CTN591456 DDJ591456 DNF591456 DXB591456 EGX591456 EQT591456 FAP591456 FKL591456 FUH591456 GED591456 GNZ591456 GXV591456 HHR591456 HRN591456 IBJ591456 ILF591456 IVB591456 JEX591456 JOT591456 JYP591456 KIL591456 KSH591456 LCD591456 LLZ591456 LVV591456 MFR591456 MPN591456 MZJ591456 NJF591456 NTB591456 OCX591456 OMT591456 OWP591456 PGL591456 PQH591456 QAD591456 QJZ591456 QTV591456 RDR591456 RNN591456 RXJ591456 SHF591456 SRB591456 TAX591456 TKT591456 TUP591456 UEL591456 UOH591456 UYD591456 VHZ591456 VRV591456 WBR591456 WLN591456 WVJ591456 C656993 IX656992 ST656992 ACP656992 AML656992 AWH656992 BGD656992 BPZ656992 BZV656992 CJR656992 CTN656992 DDJ656992 DNF656992 DXB656992 EGX656992 EQT656992 FAP656992 FKL656992 FUH656992 GED656992 GNZ656992 GXV656992 HHR656992 HRN656992 IBJ656992 ILF656992 IVB656992 JEX656992 JOT656992 JYP656992 KIL656992 KSH656992 LCD656992 LLZ656992 LVV656992 MFR656992 MPN656992 MZJ656992 NJF656992 NTB656992 OCX656992 OMT656992 OWP656992 PGL656992 PQH656992 QAD656992 QJZ656992 QTV656992 RDR656992 RNN656992 RXJ656992 SHF656992 SRB656992 TAX656992 TKT656992 TUP656992 UEL656992 UOH656992 UYD656992 VHZ656992 VRV656992 WBR656992 WLN656992 WVJ656992 C722529 IX722528 ST722528 ACP722528 AML722528 AWH722528 BGD722528 BPZ722528 BZV722528 CJR722528 CTN722528 DDJ722528 DNF722528 DXB722528 EGX722528 EQT722528 FAP722528 FKL722528 FUH722528 GED722528 GNZ722528 GXV722528 HHR722528 HRN722528 IBJ722528 ILF722528 IVB722528 JEX722528 JOT722528 JYP722528 KIL722528 KSH722528 LCD722528 LLZ722528 LVV722528 MFR722528 MPN722528 MZJ722528 NJF722528 NTB722528 OCX722528 OMT722528 OWP722528 PGL722528 PQH722528 QAD722528 QJZ722528 QTV722528 RDR722528 RNN722528 RXJ722528 SHF722528 SRB722528 TAX722528 TKT722528 TUP722528 UEL722528 UOH722528 UYD722528 VHZ722528 VRV722528 WBR722528 WLN722528 WVJ722528 C788065 IX788064 ST788064 ACP788064 AML788064 AWH788064 BGD788064 BPZ788064 BZV788064 CJR788064 CTN788064 DDJ788064 DNF788064 DXB788064 EGX788064 EQT788064 FAP788064 FKL788064 FUH788064 GED788064 GNZ788064 GXV788064 HHR788064 HRN788064 IBJ788064 ILF788064 IVB788064 JEX788064 JOT788064 JYP788064 KIL788064 KSH788064 LCD788064 LLZ788064 LVV788064 MFR788064 MPN788064 MZJ788064 NJF788064 NTB788064 OCX788064 OMT788064 OWP788064 PGL788064 PQH788064 QAD788064 QJZ788064 QTV788064 RDR788064 RNN788064 RXJ788064 SHF788064 SRB788064 TAX788064 TKT788064 TUP788064 UEL788064 UOH788064 UYD788064 VHZ788064 VRV788064 WBR788064 WLN788064 WVJ788064 C853601 IX853600 ST853600 ACP853600 AML853600 AWH853600 BGD853600 BPZ853600 BZV853600 CJR853600 CTN853600 DDJ853600 DNF853600 DXB853600 EGX853600 EQT853600 FAP853600 FKL853600 FUH853600 GED853600 GNZ853600 GXV853600 HHR853600 HRN853600 IBJ853600 ILF853600 IVB853600 JEX853600 JOT853600 JYP853600 KIL853600 KSH853600 LCD853600 LLZ853600 LVV853600 MFR853600 MPN853600 MZJ853600 NJF853600 NTB853600 OCX853600 OMT853600 OWP853600 PGL853600 PQH853600 QAD853600 QJZ853600 QTV853600 RDR853600 RNN853600 RXJ853600 SHF853600 SRB853600 TAX853600 TKT853600 TUP853600 UEL853600 UOH853600 UYD853600 VHZ853600 VRV853600 WBR853600 WLN853600 WVJ853600 C919137 IX919136 ST919136 ACP919136 AML919136 AWH919136 BGD919136 BPZ919136 BZV919136 CJR919136 CTN919136 DDJ919136 DNF919136 DXB919136 EGX919136 EQT919136 FAP919136 FKL919136 FUH919136 GED919136 GNZ919136 GXV919136 HHR919136 HRN919136 IBJ919136 ILF919136 IVB919136 JEX919136 JOT919136 JYP919136 KIL919136 KSH919136 LCD919136 LLZ919136 LVV919136 MFR919136 MPN919136 MZJ919136 NJF919136 NTB919136 OCX919136 OMT919136 OWP919136 PGL919136 PQH919136 QAD919136 QJZ919136 QTV919136 RDR919136 RNN919136 RXJ919136 SHF919136 SRB919136 TAX919136 TKT919136 TUP919136 UEL919136 UOH919136 UYD919136 VHZ919136 VRV919136 WBR919136 WLN919136 WVJ919136 C984673 IX984672 ST984672 ACP984672 AML984672 AWH984672 BGD984672 BPZ984672 BZV984672 CJR984672 CTN984672 DDJ984672 DNF984672 DXB984672 EGX984672 EQT984672 FAP984672 FKL984672 FUH984672 GED984672 GNZ984672 GXV984672 HHR984672 HRN984672 IBJ984672 ILF984672 IVB984672 JEX984672 JOT984672 JYP984672 KIL984672 KSH984672 LCD984672 LLZ984672 LVV984672 MFR984672 MPN984672 MZJ984672 NJF984672 NTB984672 OCX984672 OMT984672 OWP984672 PGL984672 PQH984672 QAD984672 QJZ984672 QTV984672 RDR984672 RNN984672 RXJ984672 SHF984672 SRB984672 TAX984672 TKT984672 TUP984672 UEL984672 UOH984672 UYD984672 VHZ984672 VRV984672 WBR984672 WLN984672 WVJ984672 C67172:C67178 IX67171:IX67177 ST67171:ST67177 ACP67171:ACP67177 AML67171:AML67177 AWH67171:AWH67177 BGD67171:BGD67177 BPZ67171:BPZ67177 BZV67171:BZV67177 CJR67171:CJR67177 CTN67171:CTN67177 DDJ67171:DDJ67177 DNF67171:DNF67177 DXB67171:DXB67177 EGX67171:EGX67177 EQT67171:EQT67177 FAP67171:FAP67177 FKL67171:FKL67177 FUH67171:FUH67177 GED67171:GED67177 GNZ67171:GNZ67177 GXV67171:GXV67177 HHR67171:HHR67177 HRN67171:HRN67177 IBJ67171:IBJ67177 ILF67171:ILF67177 IVB67171:IVB67177 JEX67171:JEX67177 JOT67171:JOT67177 JYP67171:JYP67177 KIL67171:KIL67177 KSH67171:KSH67177 LCD67171:LCD67177 LLZ67171:LLZ67177 LVV67171:LVV67177 MFR67171:MFR67177 MPN67171:MPN67177 MZJ67171:MZJ67177 NJF67171:NJF67177 NTB67171:NTB67177 OCX67171:OCX67177 OMT67171:OMT67177 OWP67171:OWP67177 PGL67171:PGL67177 PQH67171:PQH67177 QAD67171:QAD67177 QJZ67171:QJZ67177 QTV67171:QTV67177 RDR67171:RDR67177 RNN67171:RNN67177 RXJ67171:RXJ67177 SHF67171:SHF67177 SRB67171:SRB67177 TAX67171:TAX67177 TKT67171:TKT67177 TUP67171:TUP67177 UEL67171:UEL67177 UOH67171:UOH67177 UYD67171:UYD67177 VHZ67171:VHZ67177 VRV67171:VRV67177 WBR67171:WBR67177 WLN67171:WLN67177 WVJ67171:WVJ67177 C132708:C132714 IX132707:IX132713 ST132707:ST132713 ACP132707:ACP132713 AML132707:AML132713 AWH132707:AWH132713 BGD132707:BGD132713 BPZ132707:BPZ132713 BZV132707:BZV132713 CJR132707:CJR132713 CTN132707:CTN132713 DDJ132707:DDJ132713 DNF132707:DNF132713 DXB132707:DXB132713 EGX132707:EGX132713 EQT132707:EQT132713 FAP132707:FAP132713 FKL132707:FKL132713 FUH132707:FUH132713 GED132707:GED132713 GNZ132707:GNZ132713 GXV132707:GXV132713 HHR132707:HHR132713 HRN132707:HRN132713 IBJ132707:IBJ132713 ILF132707:ILF132713 IVB132707:IVB132713 JEX132707:JEX132713 JOT132707:JOT132713 JYP132707:JYP132713 KIL132707:KIL132713 KSH132707:KSH132713 LCD132707:LCD132713 LLZ132707:LLZ132713 LVV132707:LVV132713 MFR132707:MFR132713 MPN132707:MPN132713 MZJ132707:MZJ132713 NJF132707:NJF132713 NTB132707:NTB132713 OCX132707:OCX132713 OMT132707:OMT132713 OWP132707:OWP132713 PGL132707:PGL132713 PQH132707:PQH132713 QAD132707:QAD132713 QJZ132707:QJZ132713 QTV132707:QTV132713 RDR132707:RDR132713 RNN132707:RNN132713 RXJ132707:RXJ132713 SHF132707:SHF132713 SRB132707:SRB132713 TAX132707:TAX132713 TKT132707:TKT132713 TUP132707:TUP132713 UEL132707:UEL132713 UOH132707:UOH132713 UYD132707:UYD132713 VHZ132707:VHZ132713 VRV132707:VRV132713 WBR132707:WBR132713 WLN132707:WLN132713 WVJ132707:WVJ132713 C198244:C198250 IX198243:IX198249 ST198243:ST198249 ACP198243:ACP198249 AML198243:AML198249 AWH198243:AWH198249 BGD198243:BGD198249 BPZ198243:BPZ198249 BZV198243:BZV198249 CJR198243:CJR198249 CTN198243:CTN198249 DDJ198243:DDJ198249 DNF198243:DNF198249 DXB198243:DXB198249 EGX198243:EGX198249 EQT198243:EQT198249 FAP198243:FAP198249 FKL198243:FKL198249 FUH198243:FUH198249 GED198243:GED198249 GNZ198243:GNZ198249 GXV198243:GXV198249 HHR198243:HHR198249 HRN198243:HRN198249 IBJ198243:IBJ198249 ILF198243:ILF198249 IVB198243:IVB198249 JEX198243:JEX198249 JOT198243:JOT198249 JYP198243:JYP198249 KIL198243:KIL198249 KSH198243:KSH198249 LCD198243:LCD198249 LLZ198243:LLZ198249 LVV198243:LVV198249 MFR198243:MFR198249 MPN198243:MPN198249 MZJ198243:MZJ198249 NJF198243:NJF198249 NTB198243:NTB198249 OCX198243:OCX198249 OMT198243:OMT198249 OWP198243:OWP198249 PGL198243:PGL198249 PQH198243:PQH198249 QAD198243:QAD198249 QJZ198243:QJZ198249 QTV198243:QTV198249 RDR198243:RDR198249 RNN198243:RNN198249 RXJ198243:RXJ198249 SHF198243:SHF198249 SRB198243:SRB198249 TAX198243:TAX198249 TKT198243:TKT198249 TUP198243:TUP198249 UEL198243:UEL198249 UOH198243:UOH198249 UYD198243:UYD198249 VHZ198243:VHZ198249 VRV198243:VRV198249 WBR198243:WBR198249 WLN198243:WLN198249 WVJ198243:WVJ198249 C263780:C263786 IX263779:IX263785 ST263779:ST263785 ACP263779:ACP263785 AML263779:AML263785 AWH263779:AWH263785 BGD263779:BGD263785 BPZ263779:BPZ263785 BZV263779:BZV263785 CJR263779:CJR263785 CTN263779:CTN263785 DDJ263779:DDJ263785 DNF263779:DNF263785 DXB263779:DXB263785 EGX263779:EGX263785 EQT263779:EQT263785 FAP263779:FAP263785 FKL263779:FKL263785 FUH263779:FUH263785 GED263779:GED263785 GNZ263779:GNZ263785 GXV263779:GXV263785 HHR263779:HHR263785 HRN263779:HRN263785 IBJ263779:IBJ263785 ILF263779:ILF263785 IVB263779:IVB263785 JEX263779:JEX263785 JOT263779:JOT263785 JYP263779:JYP263785 KIL263779:KIL263785 KSH263779:KSH263785 LCD263779:LCD263785 LLZ263779:LLZ263785 LVV263779:LVV263785 MFR263779:MFR263785 MPN263779:MPN263785 MZJ263779:MZJ263785 NJF263779:NJF263785 NTB263779:NTB263785 OCX263779:OCX263785 OMT263779:OMT263785 OWP263779:OWP263785 PGL263779:PGL263785 PQH263779:PQH263785 QAD263779:QAD263785 QJZ263779:QJZ263785 QTV263779:QTV263785 RDR263779:RDR263785 RNN263779:RNN263785 RXJ263779:RXJ263785 SHF263779:SHF263785 SRB263779:SRB263785 TAX263779:TAX263785 TKT263779:TKT263785 TUP263779:TUP263785 UEL263779:UEL263785 UOH263779:UOH263785 UYD263779:UYD263785 VHZ263779:VHZ263785 VRV263779:VRV263785 WBR263779:WBR263785 WLN263779:WLN263785 WVJ263779:WVJ263785 C329316:C329322 IX329315:IX329321 ST329315:ST329321 ACP329315:ACP329321 AML329315:AML329321 AWH329315:AWH329321 BGD329315:BGD329321 BPZ329315:BPZ329321 BZV329315:BZV329321 CJR329315:CJR329321 CTN329315:CTN329321 DDJ329315:DDJ329321 DNF329315:DNF329321 DXB329315:DXB329321 EGX329315:EGX329321 EQT329315:EQT329321 FAP329315:FAP329321 FKL329315:FKL329321 FUH329315:FUH329321 GED329315:GED329321 GNZ329315:GNZ329321 GXV329315:GXV329321 HHR329315:HHR329321 HRN329315:HRN329321 IBJ329315:IBJ329321 ILF329315:ILF329321 IVB329315:IVB329321 JEX329315:JEX329321 JOT329315:JOT329321 JYP329315:JYP329321 KIL329315:KIL329321 KSH329315:KSH329321 LCD329315:LCD329321 LLZ329315:LLZ329321 LVV329315:LVV329321 MFR329315:MFR329321 MPN329315:MPN329321 MZJ329315:MZJ329321 NJF329315:NJF329321 NTB329315:NTB329321 OCX329315:OCX329321 OMT329315:OMT329321 OWP329315:OWP329321 PGL329315:PGL329321 PQH329315:PQH329321 QAD329315:QAD329321 QJZ329315:QJZ329321 QTV329315:QTV329321 RDR329315:RDR329321 RNN329315:RNN329321 RXJ329315:RXJ329321 SHF329315:SHF329321 SRB329315:SRB329321 TAX329315:TAX329321 TKT329315:TKT329321 TUP329315:TUP329321 UEL329315:UEL329321 UOH329315:UOH329321 UYD329315:UYD329321 VHZ329315:VHZ329321 VRV329315:VRV329321 WBR329315:WBR329321 WLN329315:WLN329321 WVJ329315:WVJ329321 C394852:C394858 IX394851:IX394857 ST394851:ST394857 ACP394851:ACP394857 AML394851:AML394857 AWH394851:AWH394857 BGD394851:BGD394857 BPZ394851:BPZ394857 BZV394851:BZV394857 CJR394851:CJR394857 CTN394851:CTN394857 DDJ394851:DDJ394857 DNF394851:DNF394857 DXB394851:DXB394857 EGX394851:EGX394857 EQT394851:EQT394857 FAP394851:FAP394857 FKL394851:FKL394857 FUH394851:FUH394857 GED394851:GED394857 GNZ394851:GNZ394857 GXV394851:GXV394857 HHR394851:HHR394857 HRN394851:HRN394857 IBJ394851:IBJ394857 ILF394851:ILF394857 IVB394851:IVB394857 JEX394851:JEX394857 JOT394851:JOT394857 JYP394851:JYP394857 KIL394851:KIL394857 KSH394851:KSH394857 LCD394851:LCD394857 LLZ394851:LLZ394857 LVV394851:LVV394857 MFR394851:MFR394857 MPN394851:MPN394857 MZJ394851:MZJ394857 NJF394851:NJF394857 NTB394851:NTB394857 OCX394851:OCX394857 OMT394851:OMT394857 OWP394851:OWP394857 PGL394851:PGL394857 PQH394851:PQH394857 QAD394851:QAD394857 QJZ394851:QJZ394857 QTV394851:QTV394857 RDR394851:RDR394857 RNN394851:RNN394857 RXJ394851:RXJ394857 SHF394851:SHF394857 SRB394851:SRB394857 TAX394851:TAX394857 TKT394851:TKT394857 TUP394851:TUP394857 UEL394851:UEL394857 UOH394851:UOH394857 UYD394851:UYD394857 VHZ394851:VHZ394857 VRV394851:VRV394857 WBR394851:WBR394857 WLN394851:WLN394857 WVJ394851:WVJ394857 C460388:C460394 IX460387:IX460393 ST460387:ST460393 ACP460387:ACP460393 AML460387:AML460393 AWH460387:AWH460393 BGD460387:BGD460393 BPZ460387:BPZ460393 BZV460387:BZV460393 CJR460387:CJR460393 CTN460387:CTN460393 DDJ460387:DDJ460393 DNF460387:DNF460393 DXB460387:DXB460393 EGX460387:EGX460393 EQT460387:EQT460393 FAP460387:FAP460393 FKL460387:FKL460393 FUH460387:FUH460393 GED460387:GED460393 GNZ460387:GNZ460393 GXV460387:GXV460393 HHR460387:HHR460393 HRN460387:HRN460393 IBJ460387:IBJ460393 ILF460387:ILF460393 IVB460387:IVB460393 JEX460387:JEX460393 JOT460387:JOT460393 JYP460387:JYP460393 KIL460387:KIL460393 KSH460387:KSH460393 LCD460387:LCD460393 LLZ460387:LLZ460393 LVV460387:LVV460393 MFR460387:MFR460393 MPN460387:MPN460393 MZJ460387:MZJ460393 NJF460387:NJF460393 NTB460387:NTB460393 OCX460387:OCX460393 OMT460387:OMT460393 OWP460387:OWP460393 PGL460387:PGL460393 PQH460387:PQH460393 QAD460387:QAD460393 QJZ460387:QJZ460393 QTV460387:QTV460393 RDR460387:RDR460393 RNN460387:RNN460393 RXJ460387:RXJ460393 SHF460387:SHF460393 SRB460387:SRB460393 TAX460387:TAX460393 TKT460387:TKT460393 TUP460387:TUP460393 UEL460387:UEL460393 UOH460387:UOH460393 UYD460387:UYD460393 VHZ460387:VHZ460393 VRV460387:VRV460393 WBR460387:WBR460393 WLN460387:WLN460393 WVJ460387:WVJ460393 C525924:C525930 IX525923:IX525929 ST525923:ST525929 ACP525923:ACP525929 AML525923:AML525929 AWH525923:AWH525929 BGD525923:BGD525929 BPZ525923:BPZ525929 BZV525923:BZV525929 CJR525923:CJR525929 CTN525923:CTN525929 DDJ525923:DDJ525929 DNF525923:DNF525929 DXB525923:DXB525929 EGX525923:EGX525929 EQT525923:EQT525929 FAP525923:FAP525929 FKL525923:FKL525929 FUH525923:FUH525929 GED525923:GED525929 GNZ525923:GNZ525929 GXV525923:GXV525929 HHR525923:HHR525929 HRN525923:HRN525929 IBJ525923:IBJ525929 ILF525923:ILF525929 IVB525923:IVB525929 JEX525923:JEX525929 JOT525923:JOT525929 JYP525923:JYP525929 KIL525923:KIL525929 KSH525923:KSH525929 LCD525923:LCD525929 LLZ525923:LLZ525929 LVV525923:LVV525929 MFR525923:MFR525929 MPN525923:MPN525929 MZJ525923:MZJ525929 NJF525923:NJF525929 NTB525923:NTB525929 OCX525923:OCX525929 OMT525923:OMT525929 OWP525923:OWP525929 PGL525923:PGL525929 PQH525923:PQH525929 QAD525923:QAD525929 QJZ525923:QJZ525929 QTV525923:QTV525929 RDR525923:RDR525929 RNN525923:RNN525929 RXJ525923:RXJ525929 SHF525923:SHF525929 SRB525923:SRB525929 TAX525923:TAX525929 TKT525923:TKT525929 TUP525923:TUP525929 UEL525923:UEL525929 UOH525923:UOH525929 UYD525923:UYD525929 VHZ525923:VHZ525929 VRV525923:VRV525929 WBR525923:WBR525929 WLN525923:WLN525929 WVJ525923:WVJ525929 C591460:C591466 IX591459:IX591465 ST591459:ST591465 ACP591459:ACP591465 AML591459:AML591465 AWH591459:AWH591465 BGD591459:BGD591465 BPZ591459:BPZ591465 BZV591459:BZV591465 CJR591459:CJR591465 CTN591459:CTN591465 DDJ591459:DDJ591465 DNF591459:DNF591465 DXB591459:DXB591465 EGX591459:EGX591465 EQT591459:EQT591465 FAP591459:FAP591465 FKL591459:FKL591465 FUH591459:FUH591465 GED591459:GED591465 GNZ591459:GNZ591465 GXV591459:GXV591465 HHR591459:HHR591465 HRN591459:HRN591465 IBJ591459:IBJ591465 ILF591459:ILF591465 IVB591459:IVB591465 JEX591459:JEX591465 JOT591459:JOT591465 JYP591459:JYP591465 KIL591459:KIL591465 KSH591459:KSH591465 LCD591459:LCD591465 LLZ591459:LLZ591465 LVV591459:LVV591465 MFR591459:MFR591465 MPN591459:MPN591465 MZJ591459:MZJ591465 NJF591459:NJF591465 NTB591459:NTB591465 OCX591459:OCX591465 OMT591459:OMT591465 OWP591459:OWP591465 PGL591459:PGL591465 PQH591459:PQH591465 QAD591459:QAD591465 QJZ591459:QJZ591465 QTV591459:QTV591465 RDR591459:RDR591465 RNN591459:RNN591465 RXJ591459:RXJ591465 SHF591459:SHF591465 SRB591459:SRB591465 TAX591459:TAX591465 TKT591459:TKT591465 TUP591459:TUP591465 UEL591459:UEL591465 UOH591459:UOH591465 UYD591459:UYD591465 VHZ591459:VHZ591465 VRV591459:VRV591465 WBR591459:WBR591465 WLN591459:WLN591465 WVJ591459:WVJ591465 C656996:C657002 IX656995:IX657001 ST656995:ST657001 ACP656995:ACP657001 AML656995:AML657001 AWH656995:AWH657001 BGD656995:BGD657001 BPZ656995:BPZ657001 BZV656995:BZV657001 CJR656995:CJR657001 CTN656995:CTN657001 DDJ656995:DDJ657001 DNF656995:DNF657001 DXB656995:DXB657001 EGX656995:EGX657001 EQT656995:EQT657001 FAP656995:FAP657001 FKL656995:FKL657001 FUH656995:FUH657001 GED656995:GED657001 GNZ656995:GNZ657001 GXV656995:GXV657001 HHR656995:HHR657001 HRN656995:HRN657001 IBJ656995:IBJ657001 ILF656995:ILF657001 IVB656995:IVB657001 JEX656995:JEX657001 JOT656995:JOT657001 JYP656995:JYP657001 KIL656995:KIL657001 KSH656995:KSH657001 LCD656995:LCD657001 LLZ656995:LLZ657001 LVV656995:LVV657001 MFR656995:MFR657001 MPN656995:MPN657001 MZJ656995:MZJ657001 NJF656995:NJF657001 NTB656995:NTB657001 OCX656995:OCX657001 OMT656995:OMT657001 OWP656995:OWP657001 PGL656995:PGL657001 PQH656995:PQH657001 QAD656995:QAD657001 QJZ656995:QJZ657001 QTV656995:QTV657001 RDR656995:RDR657001 RNN656995:RNN657001 RXJ656995:RXJ657001 SHF656995:SHF657001 SRB656995:SRB657001 TAX656995:TAX657001 TKT656995:TKT657001 TUP656995:TUP657001 UEL656995:UEL657001 UOH656995:UOH657001 UYD656995:UYD657001 VHZ656995:VHZ657001 VRV656995:VRV657001 WBR656995:WBR657001 WLN656995:WLN657001 WVJ656995:WVJ657001 C722532:C722538 IX722531:IX722537 ST722531:ST722537 ACP722531:ACP722537 AML722531:AML722537 AWH722531:AWH722537 BGD722531:BGD722537 BPZ722531:BPZ722537 BZV722531:BZV722537 CJR722531:CJR722537 CTN722531:CTN722537 DDJ722531:DDJ722537 DNF722531:DNF722537 DXB722531:DXB722537 EGX722531:EGX722537 EQT722531:EQT722537 FAP722531:FAP722537 FKL722531:FKL722537 FUH722531:FUH722537 GED722531:GED722537 GNZ722531:GNZ722537 GXV722531:GXV722537 HHR722531:HHR722537 HRN722531:HRN722537 IBJ722531:IBJ722537 ILF722531:ILF722537 IVB722531:IVB722537 JEX722531:JEX722537 JOT722531:JOT722537 JYP722531:JYP722537 KIL722531:KIL722537 KSH722531:KSH722537 LCD722531:LCD722537 LLZ722531:LLZ722537 LVV722531:LVV722537 MFR722531:MFR722537 MPN722531:MPN722537 MZJ722531:MZJ722537 NJF722531:NJF722537 NTB722531:NTB722537 OCX722531:OCX722537 OMT722531:OMT722537 OWP722531:OWP722537 PGL722531:PGL722537 PQH722531:PQH722537 QAD722531:QAD722537 QJZ722531:QJZ722537 QTV722531:QTV722537 RDR722531:RDR722537 RNN722531:RNN722537 RXJ722531:RXJ722537 SHF722531:SHF722537 SRB722531:SRB722537 TAX722531:TAX722537 TKT722531:TKT722537 TUP722531:TUP722537 UEL722531:UEL722537 UOH722531:UOH722537 UYD722531:UYD722537 VHZ722531:VHZ722537 VRV722531:VRV722537 WBR722531:WBR722537 WLN722531:WLN722537 WVJ722531:WVJ722537 C788068:C788074 IX788067:IX788073 ST788067:ST788073 ACP788067:ACP788073 AML788067:AML788073 AWH788067:AWH788073 BGD788067:BGD788073 BPZ788067:BPZ788073 BZV788067:BZV788073 CJR788067:CJR788073 CTN788067:CTN788073 DDJ788067:DDJ788073 DNF788067:DNF788073 DXB788067:DXB788073 EGX788067:EGX788073 EQT788067:EQT788073 FAP788067:FAP788073 FKL788067:FKL788073 FUH788067:FUH788073 GED788067:GED788073 GNZ788067:GNZ788073 GXV788067:GXV788073 HHR788067:HHR788073 HRN788067:HRN788073 IBJ788067:IBJ788073 ILF788067:ILF788073 IVB788067:IVB788073 JEX788067:JEX788073 JOT788067:JOT788073 JYP788067:JYP788073 KIL788067:KIL788073 KSH788067:KSH788073 LCD788067:LCD788073 LLZ788067:LLZ788073 LVV788067:LVV788073 MFR788067:MFR788073 MPN788067:MPN788073 MZJ788067:MZJ788073 NJF788067:NJF788073 NTB788067:NTB788073 OCX788067:OCX788073 OMT788067:OMT788073 OWP788067:OWP788073 PGL788067:PGL788073 PQH788067:PQH788073 QAD788067:QAD788073 QJZ788067:QJZ788073 QTV788067:QTV788073 RDR788067:RDR788073 RNN788067:RNN788073 RXJ788067:RXJ788073 SHF788067:SHF788073 SRB788067:SRB788073 TAX788067:TAX788073 TKT788067:TKT788073 TUP788067:TUP788073 UEL788067:UEL788073 UOH788067:UOH788073 UYD788067:UYD788073 VHZ788067:VHZ788073 VRV788067:VRV788073 WBR788067:WBR788073 WLN788067:WLN788073 WVJ788067:WVJ788073 C853604:C853610 IX853603:IX853609 ST853603:ST853609 ACP853603:ACP853609 AML853603:AML853609 AWH853603:AWH853609 BGD853603:BGD853609 BPZ853603:BPZ853609 BZV853603:BZV853609 CJR853603:CJR853609 CTN853603:CTN853609 DDJ853603:DDJ853609 DNF853603:DNF853609 DXB853603:DXB853609 EGX853603:EGX853609 EQT853603:EQT853609 FAP853603:FAP853609 FKL853603:FKL853609 FUH853603:FUH853609 GED853603:GED853609 GNZ853603:GNZ853609 GXV853603:GXV853609 HHR853603:HHR853609 HRN853603:HRN853609 IBJ853603:IBJ853609 ILF853603:ILF853609 IVB853603:IVB853609 JEX853603:JEX853609 JOT853603:JOT853609 JYP853603:JYP853609 KIL853603:KIL853609 KSH853603:KSH853609 LCD853603:LCD853609 LLZ853603:LLZ853609 LVV853603:LVV853609 MFR853603:MFR853609 MPN853603:MPN853609 MZJ853603:MZJ853609 NJF853603:NJF853609 NTB853603:NTB853609 OCX853603:OCX853609 OMT853603:OMT853609 OWP853603:OWP853609 PGL853603:PGL853609 PQH853603:PQH853609 QAD853603:QAD853609 QJZ853603:QJZ853609 QTV853603:QTV853609 RDR853603:RDR853609 RNN853603:RNN853609 RXJ853603:RXJ853609 SHF853603:SHF853609 SRB853603:SRB853609 TAX853603:TAX853609 TKT853603:TKT853609 TUP853603:TUP853609 UEL853603:UEL853609 UOH853603:UOH853609 UYD853603:UYD853609 VHZ853603:VHZ853609 VRV853603:VRV853609 WBR853603:WBR853609 WLN853603:WLN853609 WVJ853603:WVJ853609 C919140:C919146 IX919139:IX919145 ST919139:ST919145 ACP919139:ACP919145 AML919139:AML919145 AWH919139:AWH919145 BGD919139:BGD919145 BPZ919139:BPZ919145 BZV919139:BZV919145 CJR919139:CJR919145 CTN919139:CTN919145 DDJ919139:DDJ919145 DNF919139:DNF919145 DXB919139:DXB919145 EGX919139:EGX919145 EQT919139:EQT919145 FAP919139:FAP919145 FKL919139:FKL919145 FUH919139:FUH919145 GED919139:GED919145 GNZ919139:GNZ919145 GXV919139:GXV919145 HHR919139:HHR919145 HRN919139:HRN919145 IBJ919139:IBJ919145 ILF919139:ILF919145 IVB919139:IVB919145 JEX919139:JEX919145 JOT919139:JOT919145 JYP919139:JYP919145 KIL919139:KIL919145 KSH919139:KSH919145 LCD919139:LCD919145 LLZ919139:LLZ919145 LVV919139:LVV919145 MFR919139:MFR919145 MPN919139:MPN919145 MZJ919139:MZJ919145 NJF919139:NJF919145 NTB919139:NTB919145 OCX919139:OCX919145 OMT919139:OMT919145 OWP919139:OWP919145 PGL919139:PGL919145 PQH919139:PQH919145 QAD919139:QAD919145 QJZ919139:QJZ919145 QTV919139:QTV919145 RDR919139:RDR919145 RNN919139:RNN919145 RXJ919139:RXJ919145 SHF919139:SHF919145 SRB919139:SRB919145 TAX919139:TAX919145 TKT919139:TKT919145 TUP919139:TUP919145 UEL919139:UEL919145 UOH919139:UOH919145 UYD919139:UYD919145 VHZ919139:VHZ919145 VRV919139:VRV919145 WBR919139:WBR919145 WLN919139:WLN919145 WVJ919139:WVJ919145 C984676:C984682 IX984675:IX984681 ST984675:ST984681 ACP984675:ACP984681 AML984675:AML984681 AWH984675:AWH984681 BGD984675:BGD984681 BPZ984675:BPZ984681 BZV984675:BZV984681 CJR984675:CJR984681 CTN984675:CTN984681 DDJ984675:DDJ984681 DNF984675:DNF984681 DXB984675:DXB984681 EGX984675:EGX984681 EQT984675:EQT984681 FAP984675:FAP984681 FKL984675:FKL984681 FUH984675:FUH984681 GED984675:GED984681 GNZ984675:GNZ984681 GXV984675:GXV984681 HHR984675:HHR984681 HRN984675:HRN984681 IBJ984675:IBJ984681 ILF984675:ILF984681 IVB984675:IVB984681 JEX984675:JEX984681 JOT984675:JOT984681 JYP984675:JYP984681 KIL984675:KIL984681 KSH984675:KSH984681 LCD984675:LCD984681 LLZ984675:LLZ984681 LVV984675:LVV984681 MFR984675:MFR984681 MPN984675:MPN984681 MZJ984675:MZJ984681 NJF984675:NJF984681 NTB984675:NTB984681 OCX984675:OCX984681 OMT984675:OMT984681 OWP984675:OWP984681 PGL984675:PGL984681 PQH984675:PQH984681 QAD984675:QAD984681 QJZ984675:QJZ984681 QTV984675:QTV984681 RDR984675:RDR984681 RNN984675:RNN984681 RXJ984675:RXJ984681 SHF984675:SHF984681 SRB984675:SRB984681 TAX984675:TAX984681 TKT984675:TKT984681 TUP984675:TUP984681 UEL984675:UEL984681 UOH984675:UOH984681 UYD984675:UYD984681 VHZ984675:VHZ984681 VRV984675:VRV984681 WBR984675:WBR984681 WLN984675:WLN984681 WVJ984675:WVJ984681 C67185:C67188 IX67184:IX67187 ST67184:ST67187 ACP67184:ACP67187 AML67184:AML67187 AWH67184:AWH67187 BGD67184:BGD67187 BPZ67184:BPZ67187 BZV67184:BZV67187 CJR67184:CJR67187 CTN67184:CTN67187 DDJ67184:DDJ67187 DNF67184:DNF67187 DXB67184:DXB67187 EGX67184:EGX67187 EQT67184:EQT67187 FAP67184:FAP67187 FKL67184:FKL67187 FUH67184:FUH67187 GED67184:GED67187 GNZ67184:GNZ67187 GXV67184:GXV67187 HHR67184:HHR67187 HRN67184:HRN67187 IBJ67184:IBJ67187 ILF67184:ILF67187 IVB67184:IVB67187 JEX67184:JEX67187 JOT67184:JOT67187 JYP67184:JYP67187 KIL67184:KIL67187 KSH67184:KSH67187 LCD67184:LCD67187 LLZ67184:LLZ67187 LVV67184:LVV67187 MFR67184:MFR67187 MPN67184:MPN67187 MZJ67184:MZJ67187 NJF67184:NJF67187 NTB67184:NTB67187 OCX67184:OCX67187 OMT67184:OMT67187 OWP67184:OWP67187 PGL67184:PGL67187 PQH67184:PQH67187 QAD67184:QAD67187 QJZ67184:QJZ67187 QTV67184:QTV67187 RDR67184:RDR67187 RNN67184:RNN67187 RXJ67184:RXJ67187 SHF67184:SHF67187 SRB67184:SRB67187 TAX67184:TAX67187 TKT67184:TKT67187 TUP67184:TUP67187 UEL67184:UEL67187 UOH67184:UOH67187 UYD67184:UYD67187 VHZ67184:VHZ67187 VRV67184:VRV67187 WBR67184:WBR67187 WLN67184:WLN67187 WVJ67184:WVJ67187 C132721:C132724 IX132720:IX132723 ST132720:ST132723 ACP132720:ACP132723 AML132720:AML132723 AWH132720:AWH132723 BGD132720:BGD132723 BPZ132720:BPZ132723 BZV132720:BZV132723 CJR132720:CJR132723 CTN132720:CTN132723 DDJ132720:DDJ132723 DNF132720:DNF132723 DXB132720:DXB132723 EGX132720:EGX132723 EQT132720:EQT132723 FAP132720:FAP132723 FKL132720:FKL132723 FUH132720:FUH132723 GED132720:GED132723 GNZ132720:GNZ132723 GXV132720:GXV132723 HHR132720:HHR132723 HRN132720:HRN132723 IBJ132720:IBJ132723 ILF132720:ILF132723 IVB132720:IVB132723 JEX132720:JEX132723 JOT132720:JOT132723 JYP132720:JYP132723 KIL132720:KIL132723 KSH132720:KSH132723 LCD132720:LCD132723 LLZ132720:LLZ132723 LVV132720:LVV132723 MFR132720:MFR132723 MPN132720:MPN132723 MZJ132720:MZJ132723 NJF132720:NJF132723 NTB132720:NTB132723 OCX132720:OCX132723 OMT132720:OMT132723 OWP132720:OWP132723 PGL132720:PGL132723 PQH132720:PQH132723 QAD132720:QAD132723 QJZ132720:QJZ132723 QTV132720:QTV132723 RDR132720:RDR132723 RNN132720:RNN132723 RXJ132720:RXJ132723 SHF132720:SHF132723 SRB132720:SRB132723 TAX132720:TAX132723 TKT132720:TKT132723 TUP132720:TUP132723 UEL132720:UEL132723 UOH132720:UOH132723 UYD132720:UYD132723 VHZ132720:VHZ132723 VRV132720:VRV132723 WBR132720:WBR132723 WLN132720:WLN132723 WVJ132720:WVJ132723 C198257:C198260 IX198256:IX198259 ST198256:ST198259 ACP198256:ACP198259 AML198256:AML198259 AWH198256:AWH198259 BGD198256:BGD198259 BPZ198256:BPZ198259 BZV198256:BZV198259 CJR198256:CJR198259 CTN198256:CTN198259 DDJ198256:DDJ198259 DNF198256:DNF198259 DXB198256:DXB198259 EGX198256:EGX198259 EQT198256:EQT198259 FAP198256:FAP198259 FKL198256:FKL198259 FUH198256:FUH198259 GED198256:GED198259 GNZ198256:GNZ198259 GXV198256:GXV198259 HHR198256:HHR198259 HRN198256:HRN198259 IBJ198256:IBJ198259 ILF198256:ILF198259 IVB198256:IVB198259 JEX198256:JEX198259 JOT198256:JOT198259 JYP198256:JYP198259 KIL198256:KIL198259 KSH198256:KSH198259 LCD198256:LCD198259 LLZ198256:LLZ198259 LVV198256:LVV198259 MFR198256:MFR198259 MPN198256:MPN198259 MZJ198256:MZJ198259 NJF198256:NJF198259 NTB198256:NTB198259 OCX198256:OCX198259 OMT198256:OMT198259 OWP198256:OWP198259 PGL198256:PGL198259 PQH198256:PQH198259 QAD198256:QAD198259 QJZ198256:QJZ198259 QTV198256:QTV198259 RDR198256:RDR198259 RNN198256:RNN198259 RXJ198256:RXJ198259 SHF198256:SHF198259 SRB198256:SRB198259 TAX198256:TAX198259 TKT198256:TKT198259 TUP198256:TUP198259 UEL198256:UEL198259 UOH198256:UOH198259 UYD198256:UYD198259 VHZ198256:VHZ198259 VRV198256:VRV198259 WBR198256:WBR198259 WLN198256:WLN198259 WVJ198256:WVJ198259 C263793:C263796 IX263792:IX263795 ST263792:ST263795 ACP263792:ACP263795 AML263792:AML263795 AWH263792:AWH263795 BGD263792:BGD263795 BPZ263792:BPZ263795 BZV263792:BZV263795 CJR263792:CJR263795 CTN263792:CTN263795 DDJ263792:DDJ263795 DNF263792:DNF263795 DXB263792:DXB263795 EGX263792:EGX263795 EQT263792:EQT263795 FAP263792:FAP263795 FKL263792:FKL263795 FUH263792:FUH263795 GED263792:GED263795 GNZ263792:GNZ263795 GXV263792:GXV263795 HHR263792:HHR263795 HRN263792:HRN263795 IBJ263792:IBJ263795 ILF263792:ILF263795 IVB263792:IVB263795 JEX263792:JEX263795 JOT263792:JOT263795 JYP263792:JYP263795 KIL263792:KIL263795 KSH263792:KSH263795 LCD263792:LCD263795 LLZ263792:LLZ263795 LVV263792:LVV263795 MFR263792:MFR263795 MPN263792:MPN263795 MZJ263792:MZJ263795 NJF263792:NJF263795 NTB263792:NTB263795 OCX263792:OCX263795 OMT263792:OMT263795 OWP263792:OWP263795 PGL263792:PGL263795 PQH263792:PQH263795 QAD263792:QAD263795 QJZ263792:QJZ263795 QTV263792:QTV263795 RDR263792:RDR263795 RNN263792:RNN263795 RXJ263792:RXJ263795 SHF263792:SHF263795 SRB263792:SRB263795 TAX263792:TAX263795 TKT263792:TKT263795 TUP263792:TUP263795 UEL263792:UEL263795 UOH263792:UOH263795 UYD263792:UYD263795 VHZ263792:VHZ263795 VRV263792:VRV263795 WBR263792:WBR263795 WLN263792:WLN263795 WVJ263792:WVJ263795 C329329:C329332 IX329328:IX329331 ST329328:ST329331 ACP329328:ACP329331 AML329328:AML329331 AWH329328:AWH329331 BGD329328:BGD329331 BPZ329328:BPZ329331 BZV329328:BZV329331 CJR329328:CJR329331 CTN329328:CTN329331 DDJ329328:DDJ329331 DNF329328:DNF329331 DXB329328:DXB329331 EGX329328:EGX329331 EQT329328:EQT329331 FAP329328:FAP329331 FKL329328:FKL329331 FUH329328:FUH329331 GED329328:GED329331 GNZ329328:GNZ329331 GXV329328:GXV329331 HHR329328:HHR329331 HRN329328:HRN329331 IBJ329328:IBJ329331 ILF329328:ILF329331 IVB329328:IVB329331 JEX329328:JEX329331 JOT329328:JOT329331 JYP329328:JYP329331 KIL329328:KIL329331 KSH329328:KSH329331 LCD329328:LCD329331 LLZ329328:LLZ329331 LVV329328:LVV329331 MFR329328:MFR329331 MPN329328:MPN329331 MZJ329328:MZJ329331 NJF329328:NJF329331 NTB329328:NTB329331 OCX329328:OCX329331 OMT329328:OMT329331 OWP329328:OWP329331 PGL329328:PGL329331 PQH329328:PQH329331 QAD329328:QAD329331 QJZ329328:QJZ329331 QTV329328:QTV329331 RDR329328:RDR329331 RNN329328:RNN329331 RXJ329328:RXJ329331 SHF329328:SHF329331 SRB329328:SRB329331 TAX329328:TAX329331 TKT329328:TKT329331 TUP329328:TUP329331 UEL329328:UEL329331 UOH329328:UOH329331 UYD329328:UYD329331 VHZ329328:VHZ329331 VRV329328:VRV329331 WBR329328:WBR329331 WLN329328:WLN329331 WVJ329328:WVJ329331 C394865:C394868 IX394864:IX394867 ST394864:ST394867 ACP394864:ACP394867 AML394864:AML394867 AWH394864:AWH394867 BGD394864:BGD394867 BPZ394864:BPZ394867 BZV394864:BZV394867 CJR394864:CJR394867 CTN394864:CTN394867 DDJ394864:DDJ394867 DNF394864:DNF394867 DXB394864:DXB394867 EGX394864:EGX394867 EQT394864:EQT394867 FAP394864:FAP394867 FKL394864:FKL394867 FUH394864:FUH394867 GED394864:GED394867 GNZ394864:GNZ394867 GXV394864:GXV394867 HHR394864:HHR394867 HRN394864:HRN394867 IBJ394864:IBJ394867 ILF394864:ILF394867 IVB394864:IVB394867 JEX394864:JEX394867 JOT394864:JOT394867 JYP394864:JYP394867 KIL394864:KIL394867 KSH394864:KSH394867 LCD394864:LCD394867 LLZ394864:LLZ394867 LVV394864:LVV394867 MFR394864:MFR394867 MPN394864:MPN394867 MZJ394864:MZJ394867 NJF394864:NJF394867 NTB394864:NTB394867 OCX394864:OCX394867 OMT394864:OMT394867 OWP394864:OWP394867 PGL394864:PGL394867 PQH394864:PQH394867 QAD394864:QAD394867 QJZ394864:QJZ394867 QTV394864:QTV394867 RDR394864:RDR394867 RNN394864:RNN394867 RXJ394864:RXJ394867 SHF394864:SHF394867 SRB394864:SRB394867 TAX394864:TAX394867 TKT394864:TKT394867 TUP394864:TUP394867 UEL394864:UEL394867 UOH394864:UOH394867 UYD394864:UYD394867 VHZ394864:VHZ394867 VRV394864:VRV394867 WBR394864:WBR394867 WLN394864:WLN394867 WVJ394864:WVJ394867 C460401:C460404 IX460400:IX460403 ST460400:ST460403 ACP460400:ACP460403 AML460400:AML460403 AWH460400:AWH460403 BGD460400:BGD460403 BPZ460400:BPZ460403 BZV460400:BZV460403 CJR460400:CJR460403 CTN460400:CTN460403 DDJ460400:DDJ460403 DNF460400:DNF460403 DXB460400:DXB460403 EGX460400:EGX460403 EQT460400:EQT460403 FAP460400:FAP460403 FKL460400:FKL460403 FUH460400:FUH460403 GED460400:GED460403 GNZ460400:GNZ460403 GXV460400:GXV460403 HHR460400:HHR460403 HRN460400:HRN460403 IBJ460400:IBJ460403 ILF460400:ILF460403 IVB460400:IVB460403 JEX460400:JEX460403 JOT460400:JOT460403 JYP460400:JYP460403 KIL460400:KIL460403 KSH460400:KSH460403 LCD460400:LCD460403 LLZ460400:LLZ460403 LVV460400:LVV460403 MFR460400:MFR460403 MPN460400:MPN460403 MZJ460400:MZJ460403 NJF460400:NJF460403 NTB460400:NTB460403 OCX460400:OCX460403 OMT460400:OMT460403 OWP460400:OWP460403 PGL460400:PGL460403 PQH460400:PQH460403 QAD460400:QAD460403 QJZ460400:QJZ460403 QTV460400:QTV460403 RDR460400:RDR460403 RNN460400:RNN460403 RXJ460400:RXJ460403 SHF460400:SHF460403 SRB460400:SRB460403 TAX460400:TAX460403 TKT460400:TKT460403 TUP460400:TUP460403 UEL460400:UEL460403 UOH460400:UOH460403 UYD460400:UYD460403 VHZ460400:VHZ460403 VRV460400:VRV460403 WBR460400:WBR460403 WLN460400:WLN460403 WVJ460400:WVJ460403 C525937:C525940 IX525936:IX525939 ST525936:ST525939 ACP525936:ACP525939 AML525936:AML525939 AWH525936:AWH525939 BGD525936:BGD525939 BPZ525936:BPZ525939 BZV525936:BZV525939 CJR525936:CJR525939 CTN525936:CTN525939 DDJ525936:DDJ525939 DNF525936:DNF525939 DXB525936:DXB525939 EGX525936:EGX525939 EQT525936:EQT525939 FAP525936:FAP525939 FKL525936:FKL525939 FUH525936:FUH525939 GED525936:GED525939 GNZ525936:GNZ525939 GXV525936:GXV525939 HHR525936:HHR525939 HRN525936:HRN525939 IBJ525936:IBJ525939 ILF525936:ILF525939 IVB525936:IVB525939 JEX525936:JEX525939 JOT525936:JOT525939 JYP525936:JYP525939 KIL525936:KIL525939 KSH525936:KSH525939 LCD525936:LCD525939 LLZ525936:LLZ525939 LVV525936:LVV525939 MFR525936:MFR525939 MPN525936:MPN525939 MZJ525936:MZJ525939 NJF525936:NJF525939 NTB525936:NTB525939 OCX525936:OCX525939 OMT525936:OMT525939 OWP525936:OWP525939 PGL525936:PGL525939 PQH525936:PQH525939 QAD525936:QAD525939 QJZ525936:QJZ525939 QTV525936:QTV525939 RDR525936:RDR525939 RNN525936:RNN525939 RXJ525936:RXJ525939 SHF525936:SHF525939 SRB525936:SRB525939 TAX525936:TAX525939 TKT525936:TKT525939 TUP525936:TUP525939 UEL525936:UEL525939 UOH525936:UOH525939 UYD525936:UYD525939 VHZ525936:VHZ525939 VRV525936:VRV525939 WBR525936:WBR525939 WLN525936:WLN525939 WVJ525936:WVJ525939 C591473:C591476 IX591472:IX591475 ST591472:ST591475 ACP591472:ACP591475 AML591472:AML591475 AWH591472:AWH591475 BGD591472:BGD591475 BPZ591472:BPZ591475 BZV591472:BZV591475 CJR591472:CJR591475 CTN591472:CTN591475 DDJ591472:DDJ591475 DNF591472:DNF591475 DXB591472:DXB591475 EGX591472:EGX591475 EQT591472:EQT591475 FAP591472:FAP591475 FKL591472:FKL591475 FUH591472:FUH591475 GED591472:GED591475 GNZ591472:GNZ591475 GXV591472:GXV591475 HHR591472:HHR591475 HRN591472:HRN591475 IBJ591472:IBJ591475 ILF591472:ILF591475 IVB591472:IVB591475 JEX591472:JEX591475 JOT591472:JOT591475 JYP591472:JYP591475 KIL591472:KIL591475 KSH591472:KSH591475 LCD591472:LCD591475 LLZ591472:LLZ591475 LVV591472:LVV591475 MFR591472:MFR591475 MPN591472:MPN591475 MZJ591472:MZJ591475 NJF591472:NJF591475 NTB591472:NTB591475 OCX591472:OCX591475 OMT591472:OMT591475 OWP591472:OWP591475 PGL591472:PGL591475 PQH591472:PQH591475 QAD591472:QAD591475 QJZ591472:QJZ591475 QTV591472:QTV591475 RDR591472:RDR591475 RNN591472:RNN591475 RXJ591472:RXJ591475 SHF591472:SHF591475 SRB591472:SRB591475 TAX591472:TAX591475 TKT591472:TKT591475 TUP591472:TUP591475 UEL591472:UEL591475 UOH591472:UOH591475 UYD591472:UYD591475 VHZ591472:VHZ591475 VRV591472:VRV591475 WBR591472:WBR591475 WLN591472:WLN591475 WVJ591472:WVJ591475 C657009:C657012 IX657008:IX657011 ST657008:ST657011 ACP657008:ACP657011 AML657008:AML657011 AWH657008:AWH657011 BGD657008:BGD657011 BPZ657008:BPZ657011 BZV657008:BZV657011 CJR657008:CJR657011 CTN657008:CTN657011 DDJ657008:DDJ657011 DNF657008:DNF657011 DXB657008:DXB657011 EGX657008:EGX657011 EQT657008:EQT657011 FAP657008:FAP657011 FKL657008:FKL657011 FUH657008:FUH657011 GED657008:GED657011 GNZ657008:GNZ657011 GXV657008:GXV657011 HHR657008:HHR657011 HRN657008:HRN657011 IBJ657008:IBJ657011 ILF657008:ILF657011 IVB657008:IVB657011 JEX657008:JEX657011 JOT657008:JOT657011 JYP657008:JYP657011 KIL657008:KIL657011 KSH657008:KSH657011 LCD657008:LCD657011 LLZ657008:LLZ657011 LVV657008:LVV657011 MFR657008:MFR657011 MPN657008:MPN657011 MZJ657008:MZJ657011 NJF657008:NJF657011 NTB657008:NTB657011 OCX657008:OCX657011 OMT657008:OMT657011 OWP657008:OWP657011 PGL657008:PGL657011 PQH657008:PQH657011 QAD657008:QAD657011 QJZ657008:QJZ657011 QTV657008:QTV657011 RDR657008:RDR657011 RNN657008:RNN657011 RXJ657008:RXJ657011 SHF657008:SHF657011 SRB657008:SRB657011 TAX657008:TAX657011 TKT657008:TKT657011 TUP657008:TUP657011 UEL657008:UEL657011 UOH657008:UOH657011 UYD657008:UYD657011 VHZ657008:VHZ657011 VRV657008:VRV657011 WBR657008:WBR657011 WLN657008:WLN657011 WVJ657008:WVJ657011 C722545:C722548 IX722544:IX722547 ST722544:ST722547 ACP722544:ACP722547 AML722544:AML722547 AWH722544:AWH722547 BGD722544:BGD722547 BPZ722544:BPZ722547 BZV722544:BZV722547 CJR722544:CJR722547 CTN722544:CTN722547 DDJ722544:DDJ722547 DNF722544:DNF722547 DXB722544:DXB722547 EGX722544:EGX722547 EQT722544:EQT722547 FAP722544:FAP722547 FKL722544:FKL722547 FUH722544:FUH722547 GED722544:GED722547 GNZ722544:GNZ722547 GXV722544:GXV722547 HHR722544:HHR722547 HRN722544:HRN722547 IBJ722544:IBJ722547 ILF722544:ILF722547 IVB722544:IVB722547 JEX722544:JEX722547 JOT722544:JOT722547 JYP722544:JYP722547 KIL722544:KIL722547 KSH722544:KSH722547 LCD722544:LCD722547 LLZ722544:LLZ722547 LVV722544:LVV722547 MFR722544:MFR722547 MPN722544:MPN722547 MZJ722544:MZJ722547 NJF722544:NJF722547 NTB722544:NTB722547 OCX722544:OCX722547 OMT722544:OMT722547 OWP722544:OWP722547 PGL722544:PGL722547 PQH722544:PQH722547 QAD722544:QAD722547 QJZ722544:QJZ722547 QTV722544:QTV722547 RDR722544:RDR722547 RNN722544:RNN722547 RXJ722544:RXJ722547 SHF722544:SHF722547 SRB722544:SRB722547 TAX722544:TAX722547 TKT722544:TKT722547 TUP722544:TUP722547 UEL722544:UEL722547 UOH722544:UOH722547 UYD722544:UYD722547 VHZ722544:VHZ722547 VRV722544:VRV722547 WBR722544:WBR722547 WLN722544:WLN722547 WVJ722544:WVJ722547 C788081:C788084 IX788080:IX788083 ST788080:ST788083 ACP788080:ACP788083 AML788080:AML788083 AWH788080:AWH788083 BGD788080:BGD788083 BPZ788080:BPZ788083 BZV788080:BZV788083 CJR788080:CJR788083 CTN788080:CTN788083 DDJ788080:DDJ788083 DNF788080:DNF788083 DXB788080:DXB788083 EGX788080:EGX788083 EQT788080:EQT788083 FAP788080:FAP788083 FKL788080:FKL788083 FUH788080:FUH788083 GED788080:GED788083 GNZ788080:GNZ788083 GXV788080:GXV788083 HHR788080:HHR788083 HRN788080:HRN788083 IBJ788080:IBJ788083 ILF788080:ILF788083 IVB788080:IVB788083 JEX788080:JEX788083 JOT788080:JOT788083 JYP788080:JYP788083 KIL788080:KIL788083 KSH788080:KSH788083 LCD788080:LCD788083 LLZ788080:LLZ788083 LVV788080:LVV788083 MFR788080:MFR788083 MPN788080:MPN788083 MZJ788080:MZJ788083 NJF788080:NJF788083 NTB788080:NTB788083 OCX788080:OCX788083 OMT788080:OMT788083 OWP788080:OWP788083 PGL788080:PGL788083 PQH788080:PQH788083 QAD788080:QAD788083 QJZ788080:QJZ788083 QTV788080:QTV788083 RDR788080:RDR788083 RNN788080:RNN788083 RXJ788080:RXJ788083 SHF788080:SHF788083 SRB788080:SRB788083 TAX788080:TAX788083 TKT788080:TKT788083 TUP788080:TUP788083 UEL788080:UEL788083 UOH788080:UOH788083 UYD788080:UYD788083 VHZ788080:VHZ788083 VRV788080:VRV788083 WBR788080:WBR788083 WLN788080:WLN788083 WVJ788080:WVJ788083 C853617:C853620 IX853616:IX853619 ST853616:ST853619 ACP853616:ACP853619 AML853616:AML853619 AWH853616:AWH853619 BGD853616:BGD853619 BPZ853616:BPZ853619 BZV853616:BZV853619 CJR853616:CJR853619 CTN853616:CTN853619 DDJ853616:DDJ853619 DNF853616:DNF853619 DXB853616:DXB853619 EGX853616:EGX853619 EQT853616:EQT853619 FAP853616:FAP853619 FKL853616:FKL853619 FUH853616:FUH853619 GED853616:GED853619 GNZ853616:GNZ853619 GXV853616:GXV853619 HHR853616:HHR853619 HRN853616:HRN853619 IBJ853616:IBJ853619 ILF853616:ILF853619 IVB853616:IVB853619 JEX853616:JEX853619 JOT853616:JOT853619 JYP853616:JYP853619 KIL853616:KIL853619 KSH853616:KSH853619 LCD853616:LCD853619 LLZ853616:LLZ853619 LVV853616:LVV853619 MFR853616:MFR853619 MPN853616:MPN853619 MZJ853616:MZJ853619 NJF853616:NJF853619 NTB853616:NTB853619 OCX853616:OCX853619 OMT853616:OMT853619 OWP853616:OWP853619 PGL853616:PGL853619 PQH853616:PQH853619 QAD853616:QAD853619 QJZ853616:QJZ853619 QTV853616:QTV853619 RDR853616:RDR853619 RNN853616:RNN853619 RXJ853616:RXJ853619 SHF853616:SHF853619 SRB853616:SRB853619 TAX853616:TAX853619 TKT853616:TKT853619 TUP853616:TUP853619 UEL853616:UEL853619 UOH853616:UOH853619 UYD853616:UYD853619 VHZ853616:VHZ853619 VRV853616:VRV853619 WBR853616:WBR853619 WLN853616:WLN853619 WVJ853616:WVJ853619 C919153:C919156 IX919152:IX919155 ST919152:ST919155 ACP919152:ACP919155 AML919152:AML919155 AWH919152:AWH919155 BGD919152:BGD919155 BPZ919152:BPZ919155 BZV919152:BZV919155 CJR919152:CJR919155 CTN919152:CTN919155 DDJ919152:DDJ919155 DNF919152:DNF919155 DXB919152:DXB919155 EGX919152:EGX919155 EQT919152:EQT919155 FAP919152:FAP919155 FKL919152:FKL919155 FUH919152:FUH919155 GED919152:GED919155 GNZ919152:GNZ919155 GXV919152:GXV919155 HHR919152:HHR919155 HRN919152:HRN919155 IBJ919152:IBJ919155 ILF919152:ILF919155 IVB919152:IVB919155 JEX919152:JEX919155 JOT919152:JOT919155 JYP919152:JYP919155 KIL919152:KIL919155 KSH919152:KSH919155 LCD919152:LCD919155 LLZ919152:LLZ919155 LVV919152:LVV919155 MFR919152:MFR919155 MPN919152:MPN919155 MZJ919152:MZJ919155 NJF919152:NJF919155 NTB919152:NTB919155 OCX919152:OCX919155 OMT919152:OMT919155 OWP919152:OWP919155 PGL919152:PGL919155 PQH919152:PQH919155 QAD919152:QAD919155 QJZ919152:QJZ919155 QTV919152:QTV919155 RDR919152:RDR919155 RNN919152:RNN919155 RXJ919152:RXJ919155 SHF919152:SHF919155 SRB919152:SRB919155 TAX919152:TAX919155 TKT919152:TKT919155 TUP919152:TUP919155 UEL919152:UEL919155 UOH919152:UOH919155 UYD919152:UYD919155 VHZ919152:VHZ919155 VRV919152:VRV919155 WBR919152:WBR919155 WLN919152:WLN919155 WVJ919152:WVJ919155 C984689:C984692 IX984688:IX984691 ST984688:ST984691 ACP984688:ACP984691 AML984688:AML984691 AWH984688:AWH984691 BGD984688:BGD984691 BPZ984688:BPZ984691 BZV984688:BZV984691 CJR984688:CJR984691 CTN984688:CTN984691 DDJ984688:DDJ984691 DNF984688:DNF984691 DXB984688:DXB984691 EGX984688:EGX984691 EQT984688:EQT984691 FAP984688:FAP984691 FKL984688:FKL984691 FUH984688:FUH984691 GED984688:GED984691 GNZ984688:GNZ984691 GXV984688:GXV984691 HHR984688:HHR984691 HRN984688:HRN984691 IBJ984688:IBJ984691 ILF984688:ILF984691 IVB984688:IVB984691 JEX984688:JEX984691 JOT984688:JOT984691 JYP984688:JYP984691 KIL984688:KIL984691 KSH984688:KSH984691 LCD984688:LCD984691 LLZ984688:LLZ984691 LVV984688:LVV984691 MFR984688:MFR984691 MPN984688:MPN984691 MZJ984688:MZJ984691 NJF984688:NJF984691 NTB984688:NTB984691 OCX984688:OCX984691 OMT984688:OMT984691 OWP984688:OWP984691 PGL984688:PGL984691 PQH984688:PQH984691 QAD984688:QAD984691 QJZ984688:QJZ984691 QTV984688:QTV984691 RDR984688:RDR984691 RNN984688:RNN984691 RXJ984688:RXJ984691 SHF984688:SHF984691 SRB984688:SRB984691 TAX984688:TAX984691 TKT984688:TKT984691 TUP984688:TUP984691 UEL984688:UEL984691 UOH984688:UOH984691 UYD984688:UYD984691 VHZ984688:VHZ984691 VRV984688:VRV984691 WBR984688:WBR984691 WLN984688:WLN984691 WVJ984688:WVJ984691 D67159:D67184 IY67158:IY67183 SU67158:SU67183 ACQ67158:ACQ67183 AMM67158:AMM67183 AWI67158:AWI67183 BGE67158:BGE67183 BQA67158:BQA67183 BZW67158:BZW67183 CJS67158:CJS67183 CTO67158:CTO67183 DDK67158:DDK67183 DNG67158:DNG67183 DXC67158:DXC67183 EGY67158:EGY67183 EQU67158:EQU67183 FAQ67158:FAQ67183 FKM67158:FKM67183 FUI67158:FUI67183 GEE67158:GEE67183 GOA67158:GOA67183 GXW67158:GXW67183 HHS67158:HHS67183 HRO67158:HRO67183 IBK67158:IBK67183 ILG67158:ILG67183 IVC67158:IVC67183 JEY67158:JEY67183 JOU67158:JOU67183 JYQ67158:JYQ67183 KIM67158:KIM67183 KSI67158:KSI67183 LCE67158:LCE67183 LMA67158:LMA67183 LVW67158:LVW67183 MFS67158:MFS67183 MPO67158:MPO67183 MZK67158:MZK67183 NJG67158:NJG67183 NTC67158:NTC67183 OCY67158:OCY67183 OMU67158:OMU67183 OWQ67158:OWQ67183 PGM67158:PGM67183 PQI67158:PQI67183 QAE67158:QAE67183 QKA67158:QKA67183 QTW67158:QTW67183 RDS67158:RDS67183 RNO67158:RNO67183 RXK67158:RXK67183 SHG67158:SHG67183 SRC67158:SRC67183 TAY67158:TAY67183 TKU67158:TKU67183 TUQ67158:TUQ67183 UEM67158:UEM67183 UOI67158:UOI67183 UYE67158:UYE67183 VIA67158:VIA67183 VRW67158:VRW67183 WBS67158:WBS67183 WLO67158:WLO67183 WVK67158:WVK67183 D132695:D132720 IY132694:IY132719 SU132694:SU132719 ACQ132694:ACQ132719 AMM132694:AMM132719 AWI132694:AWI132719 BGE132694:BGE132719 BQA132694:BQA132719 BZW132694:BZW132719 CJS132694:CJS132719 CTO132694:CTO132719 DDK132694:DDK132719 DNG132694:DNG132719 DXC132694:DXC132719 EGY132694:EGY132719 EQU132694:EQU132719 FAQ132694:FAQ132719 FKM132694:FKM132719 FUI132694:FUI132719 GEE132694:GEE132719 GOA132694:GOA132719 GXW132694:GXW132719 HHS132694:HHS132719 HRO132694:HRO132719 IBK132694:IBK132719 ILG132694:ILG132719 IVC132694:IVC132719 JEY132694:JEY132719 JOU132694:JOU132719 JYQ132694:JYQ132719 KIM132694:KIM132719 KSI132694:KSI132719 LCE132694:LCE132719 LMA132694:LMA132719 LVW132694:LVW132719 MFS132694:MFS132719 MPO132694:MPO132719 MZK132694:MZK132719 NJG132694:NJG132719 NTC132694:NTC132719 OCY132694:OCY132719 OMU132694:OMU132719 OWQ132694:OWQ132719 PGM132694:PGM132719 PQI132694:PQI132719 QAE132694:QAE132719 QKA132694:QKA132719 QTW132694:QTW132719 RDS132694:RDS132719 RNO132694:RNO132719 RXK132694:RXK132719 SHG132694:SHG132719 SRC132694:SRC132719 TAY132694:TAY132719 TKU132694:TKU132719 TUQ132694:TUQ132719 UEM132694:UEM132719 UOI132694:UOI132719 UYE132694:UYE132719 VIA132694:VIA132719 VRW132694:VRW132719 WBS132694:WBS132719 WLO132694:WLO132719 WVK132694:WVK132719 D198231:D198256 IY198230:IY198255 SU198230:SU198255 ACQ198230:ACQ198255 AMM198230:AMM198255 AWI198230:AWI198255 BGE198230:BGE198255 BQA198230:BQA198255 BZW198230:BZW198255 CJS198230:CJS198255 CTO198230:CTO198255 DDK198230:DDK198255 DNG198230:DNG198255 DXC198230:DXC198255 EGY198230:EGY198255 EQU198230:EQU198255 FAQ198230:FAQ198255 FKM198230:FKM198255 FUI198230:FUI198255 GEE198230:GEE198255 GOA198230:GOA198255 GXW198230:GXW198255 HHS198230:HHS198255 HRO198230:HRO198255 IBK198230:IBK198255 ILG198230:ILG198255 IVC198230:IVC198255 JEY198230:JEY198255 JOU198230:JOU198255 JYQ198230:JYQ198255 KIM198230:KIM198255 KSI198230:KSI198255 LCE198230:LCE198255 LMA198230:LMA198255 LVW198230:LVW198255 MFS198230:MFS198255 MPO198230:MPO198255 MZK198230:MZK198255 NJG198230:NJG198255 NTC198230:NTC198255 OCY198230:OCY198255 OMU198230:OMU198255 OWQ198230:OWQ198255 PGM198230:PGM198255 PQI198230:PQI198255 QAE198230:QAE198255 QKA198230:QKA198255 QTW198230:QTW198255 RDS198230:RDS198255 RNO198230:RNO198255 RXK198230:RXK198255 SHG198230:SHG198255 SRC198230:SRC198255 TAY198230:TAY198255 TKU198230:TKU198255 TUQ198230:TUQ198255 UEM198230:UEM198255 UOI198230:UOI198255 UYE198230:UYE198255 VIA198230:VIA198255 VRW198230:VRW198255 WBS198230:WBS198255 WLO198230:WLO198255 WVK198230:WVK198255 D263767:D263792 IY263766:IY263791 SU263766:SU263791 ACQ263766:ACQ263791 AMM263766:AMM263791 AWI263766:AWI263791 BGE263766:BGE263791 BQA263766:BQA263791 BZW263766:BZW263791 CJS263766:CJS263791 CTO263766:CTO263791 DDK263766:DDK263791 DNG263766:DNG263791 DXC263766:DXC263791 EGY263766:EGY263791 EQU263766:EQU263791 FAQ263766:FAQ263791 FKM263766:FKM263791 FUI263766:FUI263791 GEE263766:GEE263791 GOA263766:GOA263791 GXW263766:GXW263791 HHS263766:HHS263791 HRO263766:HRO263791 IBK263766:IBK263791 ILG263766:ILG263791 IVC263766:IVC263791 JEY263766:JEY263791 JOU263766:JOU263791 JYQ263766:JYQ263791 KIM263766:KIM263791 KSI263766:KSI263791 LCE263766:LCE263791 LMA263766:LMA263791 LVW263766:LVW263791 MFS263766:MFS263791 MPO263766:MPO263791 MZK263766:MZK263791 NJG263766:NJG263791 NTC263766:NTC263791 OCY263766:OCY263791 OMU263766:OMU263791 OWQ263766:OWQ263791 PGM263766:PGM263791 PQI263766:PQI263791 QAE263766:QAE263791 QKA263766:QKA263791 QTW263766:QTW263791 RDS263766:RDS263791 RNO263766:RNO263791 RXK263766:RXK263791 SHG263766:SHG263791 SRC263766:SRC263791 TAY263766:TAY263791 TKU263766:TKU263791 TUQ263766:TUQ263791 UEM263766:UEM263791 UOI263766:UOI263791 UYE263766:UYE263791 VIA263766:VIA263791 VRW263766:VRW263791 WBS263766:WBS263791 WLO263766:WLO263791 WVK263766:WVK263791 D329303:D329328 IY329302:IY329327 SU329302:SU329327 ACQ329302:ACQ329327 AMM329302:AMM329327 AWI329302:AWI329327 BGE329302:BGE329327 BQA329302:BQA329327 BZW329302:BZW329327 CJS329302:CJS329327 CTO329302:CTO329327 DDK329302:DDK329327 DNG329302:DNG329327 DXC329302:DXC329327 EGY329302:EGY329327 EQU329302:EQU329327 FAQ329302:FAQ329327 FKM329302:FKM329327 FUI329302:FUI329327 GEE329302:GEE329327 GOA329302:GOA329327 GXW329302:GXW329327 HHS329302:HHS329327 HRO329302:HRO329327 IBK329302:IBK329327 ILG329302:ILG329327 IVC329302:IVC329327 JEY329302:JEY329327 JOU329302:JOU329327 JYQ329302:JYQ329327 KIM329302:KIM329327 KSI329302:KSI329327 LCE329302:LCE329327 LMA329302:LMA329327 LVW329302:LVW329327 MFS329302:MFS329327 MPO329302:MPO329327 MZK329302:MZK329327 NJG329302:NJG329327 NTC329302:NTC329327 OCY329302:OCY329327 OMU329302:OMU329327 OWQ329302:OWQ329327 PGM329302:PGM329327 PQI329302:PQI329327 QAE329302:QAE329327 QKA329302:QKA329327 QTW329302:QTW329327 RDS329302:RDS329327 RNO329302:RNO329327 RXK329302:RXK329327 SHG329302:SHG329327 SRC329302:SRC329327 TAY329302:TAY329327 TKU329302:TKU329327 TUQ329302:TUQ329327 UEM329302:UEM329327 UOI329302:UOI329327 UYE329302:UYE329327 VIA329302:VIA329327 VRW329302:VRW329327 WBS329302:WBS329327 WLO329302:WLO329327 WVK329302:WVK329327 D394839:D394864 IY394838:IY394863 SU394838:SU394863 ACQ394838:ACQ394863 AMM394838:AMM394863 AWI394838:AWI394863 BGE394838:BGE394863 BQA394838:BQA394863 BZW394838:BZW394863 CJS394838:CJS394863 CTO394838:CTO394863 DDK394838:DDK394863 DNG394838:DNG394863 DXC394838:DXC394863 EGY394838:EGY394863 EQU394838:EQU394863 FAQ394838:FAQ394863 FKM394838:FKM394863 FUI394838:FUI394863 GEE394838:GEE394863 GOA394838:GOA394863 GXW394838:GXW394863 HHS394838:HHS394863 HRO394838:HRO394863 IBK394838:IBK394863 ILG394838:ILG394863 IVC394838:IVC394863 JEY394838:JEY394863 JOU394838:JOU394863 JYQ394838:JYQ394863 KIM394838:KIM394863 KSI394838:KSI394863 LCE394838:LCE394863 LMA394838:LMA394863 LVW394838:LVW394863 MFS394838:MFS394863 MPO394838:MPO394863 MZK394838:MZK394863 NJG394838:NJG394863 NTC394838:NTC394863 OCY394838:OCY394863 OMU394838:OMU394863 OWQ394838:OWQ394863 PGM394838:PGM394863 PQI394838:PQI394863 QAE394838:QAE394863 QKA394838:QKA394863 QTW394838:QTW394863 RDS394838:RDS394863 RNO394838:RNO394863 RXK394838:RXK394863 SHG394838:SHG394863 SRC394838:SRC394863 TAY394838:TAY394863 TKU394838:TKU394863 TUQ394838:TUQ394863 UEM394838:UEM394863 UOI394838:UOI394863 UYE394838:UYE394863 VIA394838:VIA394863 VRW394838:VRW394863 WBS394838:WBS394863 WLO394838:WLO394863 WVK394838:WVK394863 D460375:D460400 IY460374:IY460399 SU460374:SU460399 ACQ460374:ACQ460399 AMM460374:AMM460399 AWI460374:AWI460399 BGE460374:BGE460399 BQA460374:BQA460399 BZW460374:BZW460399 CJS460374:CJS460399 CTO460374:CTO460399 DDK460374:DDK460399 DNG460374:DNG460399 DXC460374:DXC460399 EGY460374:EGY460399 EQU460374:EQU460399 FAQ460374:FAQ460399 FKM460374:FKM460399 FUI460374:FUI460399 GEE460374:GEE460399 GOA460374:GOA460399 GXW460374:GXW460399 HHS460374:HHS460399 HRO460374:HRO460399 IBK460374:IBK460399 ILG460374:ILG460399 IVC460374:IVC460399 JEY460374:JEY460399 JOU460374:JOU460399 JYQ460374:JYQ460399 KIM460374:KIM460399 KSI460374:KSI460399 LCE460374:LCE460399 LMA460374:LMA460399 LVW460374:LVW460399 MFS460374:MFS460399 MPO460374:MPO460399 MZK460374:MZK460399 NJG460374:NJG460399 NTC460374:NTC460399 OCY460374:OCY460399 OMU460374:OMU460399 OWQ460374:OWQ460399 PGM460374:PGM460399 PQI460374:PQI460399 QAE460374:QAE460399 QKA460374:QKA460399 QTW460374:QTW460399 RDS460374:RDS460399 RNO460374:RNO460399 RXK460374:RXK460399 SHG460374:SHG460399 SRC460374:SRC460399 TAY460374:TAY460399 TKU460374:TKU460399 TUQ460374:TUQ460399 UEM460374:UEM460399 UOI460374:UOI460399 UYE460374:UYE460399 VIA460374:VIA460399 VRW460374:VRW460399 WBS460374:WBS460399 WLO460374:WLO460399 WVK460374:WVK460399 D525911:D525936 IY525910:IY525935 SU525910:SU525935 ACQ525910:ACQ525935 AMM525910:AMM525935 AWI525910:AWI525935 BGE525910:BGE525935 BQA525910:BQA525935 BZW525910:BZW525935 CJS525910:CJS525935 CTO525910:CTO525935 DDK525910:DDK525935 DNG525910:DNG525935 DXC525910:DXC525935 EGY525910:EGY525935 EQU525910:EQU525935 FAQ525910:FAQ525935 FKM525910:FKM525935 FUI525910:FUI525935 GEE525910:GEE525935 GOA525910:GOA525935 GXW525910:GXW525935 HHS525910:HHS525935 HRO525910:HRO525935 IBK525910:IBK525935 ILG525910:ILG525935 IVC525910:IVC525935 JEY525910:JEY525935 JOU525910:JOU525935 JYQ525910:JYQ525935 KIM525910:KIM525935 KSI525910:KSI525935 LCE525910:LCE525935 LMA525910:LMA525935 LVW525910:LVW525935 MFS525910:MFS525935 MPO525910:MPO525935 MZK525910:MZK525935 NJG525910:NJG525935 NTC525910:NTC525935 OCY525910:OCY525935 OMU525910:OMU525935 OWQ525910:OWQ525935 PGM525910:PGM525935 PQI525910:PQI525935 QAE525910:QAE525935 QKA525910:QKA525935 QTW525910:QTW525935 RDS525910:RDS525935 RNO525910:RNO525935 RXK525910:RXK525935 SHG525910:SHG525935 SRC525910:SRC525935 TAY525910:TAY525935 TKU525910:TKU525935 TUQ525910:TUQ525935 UEM525910:UEM525935 UOI525910:UOI525935 UYE525910:UYE525935 VIA525910:VIA525935 VRW525910:VRW525935 WBS525910:WBS525935 WLO525910:WLO525935 WVK525910:WVK525935 D591447:D591472 IY591446:IY591471 SU591446:SU591471 ACQ591446:ACQ591471 AMM591446:AMM591471 AWI591446:AWI591471 BGE591446:BGE591471 BQA591446:BQA591471 BZW591446:BZW591471 CJS591446:CJS591471 CTO591446:CTO591471 DDK591446:DDK591471 DNG591446:DNG591471 DXC591446:DXC591471 EGY591446:EGY591471 EQU591446:EQU591471 FAQ591446:FAQ591471 FKM591446:FKM591471 FUI591446:FUI591471 GEE591446:GEE591471 GOA591446:GOA591471 GXW591446:GXW591471 HHS591446:HHS591471 HRO591446:HRO591471 IBK591446:IBK591471 ILG591446:ILG591471 IVC591446:IVC591471 JEY591446:JEY591471 JOU591446:JOU591471 JYQ591446:JYQ591471 KIM591446:KIM591471 KSI591446:KSI591471 LCE591446:LCE591471 LMA591446:LMA591471 LVW591446:LVW591471 MFS591446:MFS591471 MPO591446:MPO591471 MZK591446:MZK591471 NJG591446:NJG591471 NTC591446:NTC591471 OCY591446:OCY591471 OMU591446:OMU591471 OWQ591446:OWQ591471 PGM591446:PGM591471 PQI591446:PQI591471 QAE591446:QAE591471 QKA591446:QKA591471 QTW591446:QTW591471 RDS591446:RDS591471 RNO591446:RNO591471 RXK591446:RXK591471 SHG591446:SHG591471 SRC591446:SRC591471 TAY591446:TAY591471 TKU591446:TKU591471 TUQ591446:TUQ591471 UEM591446:UEM591471 UOI591446:UOI591471 UYE591446:UYE591471 VIA591446:VIA591471 VRW591446:VRW591471 WBS591446:WBS591471 WLO591446:WLO591471 WVK591446:WVK591471 D656983:D657008 IY656982:IY657007 SU656982:SU657007 ACQ656982:ACQ657007 AMM656982:AMM657007 AWI656982:AWI657007 BGE656982:BGE657007 BQA656982:BQA657007 BZW656982:BZW657007 CJS656982:CJS657007 CTO656982:CTO657007 DDK656982:DDK657007 DNG656982:DNG657007 DXC656982:DXC657007 EGY656982:EGY657007 EQU656982:EQU657007 FAQ656982:FAQ657007 FKM656982:FKM657007 FUI656982:FUI657007 GEE656982:GEE657007 GOA656982:GOA657007 GXW656982:GXW657007 HHS656982:HHS657007 HRO656982:HRO657007 IBK656982:IBK657007 ILG656982:ILG657007 IVC656982:IVC657007 JEY656982:JEY657007 JOU656982:JOU657007 JYQ656982:JYQ657007 KIM656982:KIM657007 KSI656982:KSI657007 LCE656982:LCE657007 LMA656982:LMA657007 LVW656982:LVW657007 MFS656982:MFS657007 MPO656982:MPO657007 MZK656982:MZK657007 NJG656982:NJG657007 NTC656982:NTC657007 OCY656982:OCY657007 OMU656982:OMU657007 OWQ656982:OWQ657007 PGM656982:PGM657007 PQI656982:PQI657007 QAE656982:QAE657007 QKA656982:QKA657007 QTW656982:QTW657007 RDS656982:RDS657007 RNO656982:RNO657007 RXK656982:RXK657007 SHG656982:SHG657007 SRC656982:SRC657007 TAY656982:TAY657007 TKU656982:TKU657007 TUQ656982:TUQ657007 UEM656982:UEM657007 UOI656982:UOI657007 UYE656982:UYE657007 VIA656982:VIA657007 VRW656982:VRW657007 WBS656982:WBS657007 WLO656982:WLO657007 WVK656982:WVK657007 D722519:D722544 IY722518:IY722543 SU722518:SU722543 ACQ722518:ACQ722543 AMM722518:AMM722543 AWI722518:AWI722543 BGE722518:BGE722543 BQA722518:BQA722543 BZW722518:BZW722543 CJS722518:CJS722543 CTO722518:CTO722543 DDK722518:DDK722543 DNG722518:DNG722543 DXC722518:DXC722543 EGY722518:EGY722543 EQU722518:EQU722543 FAQ722518:FAQ722543 FKM722518:FKM722543 FUI722518:FUI722543 GEE722518:GEE722543 GOA722518:GOA722543 GXW722518:GXW722543 HHS722518:HHS722543 HRO722518:HRO722543 IBK722518:IBK722543 ILG722518:ILG722543 IVC722518:IVC722543 JEY722518:JEY722543 JOU722518:JOU722543 JYQ722518:JYQ722543 KIM722518:KIM722543 KSI722518:KSI722543 LCE722518:LCE722543 LMA722518:LMA722543 LVW722518:LVW722543 MFS722518:MFS722543 MPO722518:MPO722543 MZK722518:MZK722543 NJG722518:NJG722543 NTC722518:NTC722543 OCY722518:OCY722543 OMU722518:OMU722543 OWQ722518:OWQ722543 PGM722518:PGM722543 PQI722518:PQI722543 QAE722518:QAE722543 QKA722518:QKA722543 QTW722518:QTW722543 RDS722518:RDS722543 RNO722518:RNO722543 RXK722518:RXK722543 SHG722518:SHG722543 SRC722518:SRC722543 TAY722518:TAY722543 TKU722518:TKU722543 TUQ722518:TUQ722543 UEM722518:UEM722543 UOI722518:UOI722543 UYE722518:UYE722543 VIA722518:VIA722543 VRW722518:VRW722543 WBS722518:WBS722543 WLO722518:WLO722543 WVK722518:WVK722543 D788055:D788080 IY788054:IY788079 SU788054:SU788079 ACQ788054:ACQ788079 AMM788054:AMM788079 AWI788054:AWI788079 BGE788054:BGE788079 BQA788054:BQA788079 BZW788054:BZW788079 CJS788054:CJS788079 CTO788054:CTO788079 DDK788054:DDK788079 DNG788054:DNG788079 DXC788054:DXC788079 EGY788054:EGY788079 EQU788054:EQU788079 FAQ788054:FAQ788079 FKM788054:FKM788079 FUI788054:FUI788079 GEE788054:GEE788079 GOA788054:GOA788079 GXW788054:GXW788079 HHS788054:HHS788079 HRO788054:HRO788079 IBK788054:IBK788079 ILG788054:ILG788079 IVC788054:IVC788079 JEY788054:JEY788079 JOU788054:JOU788079 JYQ788054:JYQ788079 KIM788054:KIM788079 KSI788054:KSI788079 LCE788054:LCE788079 LMA788054:LMA788079 LVW788054:LVW788079 MFS788054:MFS788079 MPO788054:MPO788079 MZK788054:MZK788079 NJG788054:NJG788079 NTC788054:NTC788079 OCY788054:OCY788079 OMU788054:OMU788079 OWQ788054:OWQ788079 PGM788054:PGM788079 PQI788054:PQI788079 QAE788054:QAE788079 QKA788054:QKA788079 QTW788054:QTW788079 RDS788054:RDS788079 RNO788054:RNO788079 RXK788054:RXK788079 SHG788054:SHG788079 SRC788054:SRC788079 TAY788054:TAY788079 TKU788054:TKU788079 TUQ788054:TUQ788079 UEM788054:UEM788079 UOI788054:UOI788079 UYE788054:UYE788079 VIA788054:VIA788079 VRW788054:VRW788079 WBS788054:WBS788079 WLO788054:WLO788079 WVK788054:WVK788079 D853591:D853616 IY853590:IY853615 SU853590:SU853615 ACQ853590:ACQ853615 AMM853590:AMM853615 AWI853590:AWI853615 BGE853590:BGE853615 BQA853590:BQA853615 BZW853590:BZW853615 CJS853590:CJS853615 CTO853590:CTO853615 DDK853590:DDK853615 DNG853590:DNG853615 DXC853590:DXC853615 EGY853590:EGY853615 EQU853590:EQU853615 FAQ853590:FAQ853615 FKM853590:FKM853615 FUI853590:FUI853615 GEE853590:GEE853615 GOA853590:GOA853615 GXW853590:GXW853615 HHS853590:HHS853615 HRO853590:HRO853615 IBK853590:IBK853615 ILG853590:ILG853615 IVC853590:IVC853615 JEY853590:JEY853615 JOU853590:JOU853615 JYQ853590:JYQ853615 KIM853590:KIM853615 KSI853590:KSI853615 LCE853590:LCE853615 LMA853590:LMA853615 LVW853590:LVW853615 MFS853590:MFS853615 MPO853590:MPO853615 MZK853590:MZK853615 NJG853590:NJG853615 NTC853590:NTC853615 OCY853590:OCY853615 OMU853590:OMU853615 OWQ853590:OWQ853615 PGM853590:PGM853615 PQI853590:PQI853615 QAE853590:QAE853615 QKA853590:QKA853615 QTW853590:QTW853615 RDS853590:RDS853615 RNO853590:RNO853615 RXK853590:RXK853615 SHG853590:SHG853615 SRC853590:SRC853615 TAY853590:TAY853615 TKU853590:TKU853615 TUQ853590:TUQ853615 UEM853590:UEM853615 UOI853590:UOI853615 UYE853590:UYE853615 VIA853590:VIA853615 VRW853590:VRW853615 WBS853590:WBS853615 WLO853590:WLO853615 WVK853590:WVK853615 D919127:D919152 IY919126:IY919151 SU919126:SU919151 ACQ919126:ACQ919151 AMM919126:AMM919151 AWI919126:AWI919151 BGE919126:BGE919151 BQA919126:BQA919151 BZW919126:BZW919151 CJS919126:CJS919151 CTO919126:CTO919151 DDK919126:DDK919151 DNG919126:DNG919151 DXC919126:DXC919151 EGY919126:EGY919151 EQU919126:EQU919151 FAQ919126:FAQ919151 FKM919126:FKM919151 FUI919126:FUI919151 GEE919126:GEE919151 GOA919126:GOA919151 GXW919126:GXW919151 HHS919126:HHS919151 HRO919126:HRO919151 IBK919126:IBK919151 ILG919126:ILG919151 IVC919126:IVC919151 JEY919126:JEY919151 JOU919126:JOU919151 JYQ919126:JYQ919151 KIM919126:KIM919151 KSI919126:KSI919151 LCE919126:LCE919151 LMA919126:LMA919151 LVW919126:LVW919151 MFS919126:MFS919151 MPO919126:MPO919151 MZK919126:MZK919151 NJG919126:NJG919151 NTC919126:NTC919151 OCY919126:OCY919151 OMU919126:OMU919151 OWQ919126:OWQ919151 PGM919126:PGM919151 PQI919126:PQI919151 QAE919126:QAE919151 QKA919126:QKA919151 QTW919126:QTW919151 RDS919126:RDS919151 RNO919126:RNO919151 RXK919126:RXK919151 SHG919126:SHG919151 SRC919126:SRC919151 TAY919126:TAY919151 TKU919126:TKU919151 TUQ919126:TUQ919151 UEM919126:UEM919151 UOI919126:UOI919151 UYE919126:UYE919151 VIA919126:VIA919151 VRW919126:VRW919151 WBS919126:WBS919151 WLO919126:WLO919151 WVK919126:WVK919151 D984663:D984688 IY984662:IY984687 SU984662:SU984687 ACQ984662:ACQ984687 AMM984662:AMM984687 AWI984662:AWI984687 BGE984662:BGE984687 BQA984662:BQA984687 BZW984662:BZW984687 CJS984662:CJS984687 CTO984662:CTO984687 DDK984662:DDK984687 DNG984662:DNG984687 DXC984662:DXC984687 EGY984662:EGY984687 EQU984662:EQU984687 FAQ984662:FAQ984687 FKM984662:FKM984687 FUI984662:FUI984687 GEE984662:GEE984687 GOA984662:GOA984687 GXW984662:GXW984687 HHS984662:HHS984687 HRO984662:HRO984687 IBK984662:IBK984687 ILG984662:ILG984687 IVC984662:IVC984687 JEY984662:JEY984687 JOU984662:JOU984687 JYQ984662:JYQ984687 KIM984662:KIM984687 KSI984662:KSI984687 LCE984662:LCE984687 LMA984662:LMA984687 LVW984662:LVW984687 MFS984662:MFS984687 MPO984662:MPO984687 MZK984662:MZK984687 NJG984662:NJG984687 NTC984662:NTC984687 OCY984662:OCY984687 OMU984662:OMU984687 OWQ984662:OWQ984687 PGM984662:PGM984687 PQI984662:PQI984687 QAE984662:QAE984687 QKA984662:QKA984687 QTW984662:QTW984687 RDS984662:RDS984687 RNO984662:RNO984687 RXK984662:RXK984687 SHG984662:SHG984687 SRC984662:SRC984687 TAY984662:TAY984687 TKU984662:TKU984687 TUQ984662:TUQ984687 UEM984662:UEM984687 UOI984662:UOI984687 UYE984662:UYE984687 VIA984662:VIA984687 VRW984662:VRW984687 WBS984662:WBS984687 WLO984662:WLO984687 WVK984662:WVK984687 C67193:C67194 IX67192:IX67193 ST67192:ST67193 ACP67192:ACP67193 AML67192:AML67193 AWH67192:AWH67193 BGD67192:BGD67193 BPZ67192:BPZ67193 BZV67192:BZV67193 CJR67192:CJR67193 CTN67192:CTN67193 DDJ67192:DDJ67193 DNF67192:DNF67193 DXB67192:DXB67193 EGX67192:EGX67193 EQT67192:EQT67193 FAP67192:FAP67193 FKL67192:FKL67193 FUH67192:FUH67193 GED67192:GED67193 GNZ67192:GNZ67193 GXV67192:GXV67193 HHR67192:HHR67193 HRN67192:HRN67193 IBJ67192:IBJ67193 ILF67192:ILF67193 IVB67192:IVB67193 JEX67192:JEX67193 JOT67192:JOT67193 JYP67192:JYP67193 KIL67192:KIL67193 KSH67192:KSH67193 LCD67192:LCD67193 LLZ67192:LLZ67193 LVV67192:LVV67193 MFR67192:MFR67193 MPN67192:MPN67193 MZJ67192:MZJ67193 NJF67192:NJF67193 NTB67192:NTB67193 OCX67192:OCX67193 OMT67192:OMT67193 OWP67192:OWP67193 PGL67192:PGL67193 PQH67192:PQH67193 QAD67192:QAD67193 QJZ67192:QJZ67193 QTV67192:QTV67193 RDR67192:RDR67193 RNN67192:RNN67193 RXJ67192:RXJ67193 SHF67192:SHF67193 SRB67192:SRB67193 TAX67192:TAX67193 TKT67192:TKT67193 TUP67192:TUP67193 UEL67192:UEL67193 UOH67192:UOH67193 UYD67192:UYD67193 VHZ67192:VHZ67193 VRV67192:VRV67193 WBR67192:WBR67193 WLN67192:WLN67193 WVJ67192:WVJ67193 C132729:C132730 IX132728:IX132729 ST132728:ST132729 ACP132728:ACP132729 AML132728:AML132729 AWH132728:AWH132729 BGD132728:BGD132729 BPZ132728:BPZ132729 BZV132728:BZV132729 CJR132728:CJR132729 CTN132728:CTN132729 DDJ132728:DDJ132729 DNF132728:DNF132729 DXB132728:DXB132729 EGX132728:EGX132729 EQT132728:EQT132729 FAP132728:FAP132729 FKL132728:FKL132729 FUH132728:FUH132729 GED132728:GED132729 GNZ132728:GNZ132729 GXV132728:GXV132729 HHR132728:HHR132729 HRN132728:HRN132729 IBJ132728:IBJ132729 ILF132728:ILF132729 IVB132728:IVB132729 JEX132728:JEX132729 JOT132728:JOT132729 JYP132728:JYP132729 KIL132728:KIL132729 KSH132728:KSH132729 LCD132728:LCD132729 LLZ132728:LLZ132729 LVV132728:LVV132729 MFR132728:MFR132729 MPN132728:MPN132729 MZJ132728:MZJ132729 NJF132728:NJF132729 NTB132728:NTB132729 OCX132728:OCX132729 OMT132728:OMT132729 OWP132728:OWP132729 PGL132728:PGL132729 PQH132728:PQH132729 QAD132728:QAD132729 QJZ132728:QJZ132729 QTV132728:QTV132729 RDR132728:RDR132729 RNN132728:RNN132729 RXJ132728:RXJ132729 SHF132728:SHF132729 SRB132728:SRB132729 TAX132728:TAX132729 TKT132728:TKT132729 TUP132728:TUP132729 UEL132728:UEL132729 UOH132728:UOH132729 UYD132728:UYD132729 VHZ132728:VHZ132729 VRV132728:VRV132729 WBR132728:WBR132729 WLN132728:WLN132729 WVJ132728:WVJ132729 C198265:C198266 IX198264:IX198265 ST198264:ST198265 ACP198264:ACP198265 AML198264:AML198265 AWH198264:AWH198265 BGD198264:BGD198265 BPZ198264:BPZ198265 BZV198264:BZV198265 CJR198264:CJR198265 CTN198264:CTN198265 DDJ198264:DDJ198265 DNF198264:DNF198265 DXB198264:DXB198265 EGX198264:EGX198265 EQT198264:EQT198265 FAP198264:FAP198265 FKL198264:FKL198265 FUH198264:FUH198265 GED198264:GED198265 GNZ198264:GNZ198265 GXV198264:GXV198265 HHR198264:HHR198265 HRN198264:HRN198265 IBJ198264:IBJ198265 ILF198264:ILF198265 IVB198264:IVB198265 JEX198264:JEX198265 JOT198264:JOT198265 JYP198264:JYP198265 KIL198264:KIL198265 KSH198264:KSH198265 LCD198264:LCD198265 LLZ198264:LLZ198265 LVV198264:LVV198265 MFR198264:MFR198265 MPN198264:MPN198265 MZJ198264:MZJ198265 NJF198264:NJF198265 NTB198264:NTB198265 OCX198264:OCX198265 OMT198264:OMT198265 OWP198264:OWP198265 PGL198264:PGL198265 PQH198264:PQH198265 QAD198264:QAD198265 QJZ198264:QJZ198265 QTV198264:QTV198265 RDR198264:RDR198265 RNN198264:RNN198265 RXJ198264:RXJ198265 SHF198264:SHF198265 SRB198264:SRB198265 TAX198264:TAX198265 TKT198264:TKT198265 TUP198264:TUP198265 UEL198264:UEL198265 UOH198264:UOH198265 UYD198264:UYD198265 VHZ198264:VHZ198265 VRV198264:VRV198265 WBR198264:WBR198265 WLN198264:WLN198265 WVJ198264:WVJ198265 C263801:C263802 IX263800:IX263801 ST263800:ST263801 ACP263800:ACP263801 AML263800:AML263801 AWH263800:AWH263801 BGD263800:BGD263801 BPZ263800:BPZ263801 BZV263800:BZV263801 CJR263800:CJR263801 CTN263800:CTN263801 DDJ263800:DDJ263801 DNF263800:DNF263801 DXB263800:DXB263801 EGX263800:EGX263801 EQT263800:EQT263801 FAP263800:FAP263801 FKL263800:FKL263801 FUH263800:FUH263801 GED263800:GED263801 GNZ263800:GNZ263801 GXV263800:GXV263801 HHR263800:HHR263801 HRN263800:HRN263801 IBJ263800:IBJ263801 ILF263800:ILF263801 IVB263800:IVB263801 JEX263800:JEX263801 JOT263800:JOT263801 JYP263800:JYP263801 KIL263800:KIL263801 KSH263800:KSH263801 LCD263800:LCD263801 LLZ263800:LLZ263801 LVV263800:LVV263801 MFR263800:MFR263801 MPN263800:MPN263801 MZJ263800:MZJ263801 NJF263800:NJF263801 NTB263800:NTB263801 OCX263800:OCX263801 OMT263800:OMT263801 OWP263800:OWP263801 PGL263800:PGL263801 PQH263800:PQH263801 QAD263800:QAD263801 QJZ263800:QJZ263801 QTV263800:QTV263801 RDR263800:RDR263801 RNN263800:RNN263801 RXJ263800:RXJ263801 SHF263800:SHF263801 SRB263800:SRB263801 TAX263800:TAX263801 TKT263800:TKT263801 TUP263800:TUP263801 UEL263800:UEL263801 UOH263800:UOH263801 UYD263800:UYD263801 VHZ263800:VHZ263801 VRV263800:VRV263801 WBR263800:WBR263801 WLN263800:WLN263801 WVJ263800:WVJ263801 C329337:C329338 IX329336:IX329337 ST329336:ST329337 ACP329336:ACP329337 AML329336:AML329337 AWH329336:AWH329337 BGD329336:BGD329337 BPZ329336:BPZ329337 BZV329336:BZV329337 CJR329336:CJR329337 CTN329336:CTN329337 DDJ329336:DDJ329337 DNF329336:DNF329337 DXB329336:DXB329337 EGX329336:EGX329337 EQT329336:EQT329337 FAP329336:FAP329337 FKL329336:FKL329337 FUH329336:FUH329337 GED329336:GED329337 GNZ329336:GNZ329337 GXV329336:GXV329337 HHR329336:HHR329337 HRN329336:HRN329337 IBJ329336:IBJ329337 ILF329336:ILF329337 IVB329336:IVB329337 JEX329336:JEX329337 JOT329336:JOT329337 JYP329336:JYP329337 KIL329336:KIL329337 KSH329336:KSH329337 LCD329336:LCD329337 LLZ329336:LLZ329337 LVV329336:LVV329337 MFR329336:MFR329337 MPN329336:MPN329337 MZJ329336:MZJ329337 NJF329336:NJF329337 NTB329336:NTB329337 OCX329336:OCX329337 OMT329336:OMT329337 OWP329336:OWP329337 PGL329336:PGL329337 PQH329336:PQH329337 QAD329336:QAD329337 QJZ329336:QJZ329337 QTV329336:QTV329337 RDR329336:RDR329337 RNN329336:RNN329337 RXJ329336:RXJ329337 SHF329336:SHF329337 SRB329336:SRB329337 TAX329336:TAX329337 TKT329336:TKT329337 TUP329336:TUP329337 UEL329336:UEL329337 UOH329336:UOH329337 UYD329336:UYD329337 VHZ329336:VHZ329337 VRV329336:VRV329337 WBR329336:WBR329337 WLN329336:WLN329337 WVJ329336:WVJ329337 C394873:C394874 IX394872:IX394873 ST394872:ST394873 ACP394872:ACP394873 AML394872:AML394873 AWH394872:AWH394873 BGD394872:BGD394873 BPZ394872:BPZ394873 BZV394872:BZV394873 CJR394872:CJR394873 CTN394872:CTN394873 DDJ394872:DDJ394873 DNF394872:DNF394873 DXB394872:DXB394873 EGX394872:EGX394873 EQT394872:EQT394873 FAP394872:FAP394873 FKL394872:FKL394873 FUH394872:FUH394873 GED394872:GED394873 GNZ394872:GNZ394873 GXV394872:GXV394873 HHR394872:HHR394873 HRN394872:HRN394873 IBJ394872:IBJ394873 ILF394872:ILF394873 IVB394872:IVB394873 JEX394872:JEX394873 JOT394872:JOT394873 JYP394872:JYP394873 KIL394872:KIL394873 KSH394872:KSH394873 LCD394872:LCD394873 LLZ394872:LLZ394873 LVV394872:LVV394873 MFR394872:MFR394873 MPN394872:MPN394873 MZJ394872:MZJ394873 NJF394872:NJF394873 NTB394872:NTB394873 OCX394872:OCX394873 OMT394872:OMT394873 OWP394872:OWP394873 PGL394872:PGL394873 PQH394872:PQH394873 QAD394872:QAD394873 QJZ394872:QJZ394873 QTV394872:QTV394873 RDR394872:RDR394873 RNN394872:RNN394873 RXJ394872:RXJ394873 SHF394872:SHF394873 SRB394872:SRB394873 TAX394872:TAX394873 TKT394872:TKT394873 TUP394872:TUP394873 UEL394872:UEL394873 UOH394872:UOH394873 UYD394872:UYD394873 VHZ394872:VHZ394873 VRV394872:VRV394873 WBR394872:WBR394873 WLN394872:WLN394873 WVJ394872:WVJ394873 C460409:C460410 IX460408:IX460409 ST460408:ST460409 ACP460408:ACP460409 AML460408:AML460409 AWH460408:AWH460409 BGD460408:BGD460409 BPZ460408:BPZ460409 BZV460408:BZV460409 CJR460408:CJR460409 CTN460408:CTN460409 DDJ460408:DDJ460409 DNF460408:DNF460409 DXB460408:DXB460409 EGX460408:EGX460409 EQT460408:EQT460409 FAP460408:FAP460409 FKL460408:FKL460409 FUH460408:FUH460409 GED460408:GED460409 GNZ460408:GNZ460409 GXV460408:GXV460409 HHR460408:HHR460409 HRN460408:HRN460409 IBJ460408:IBJ460409 ILF460408:ILF460409 IVB460408:IVB460409 JEX460408:JEX460409 JOT460408:JOT460409 JYP460408:JYP460409 KIL460408:KIL460409 KSH460408:KSH460409 LCD460408:LCD460409 LLZ460408:LLZ460409 LVV460408:LVV460409 MFR460408:MFR460409 MPN460408:MPN460409 MZJ460408:MZJ460409 NJF460408:NJF460409 NTB460408:NTB460409 OCX460408:OCX460409 OMT460408:OMT460409 OWP460408:OWP460409 PGL460408:PGL460409 PQH460408:PQH460409 QAD460408:QAD460409 QJZ460408:QJZ460409 QTV460408:QTV460409 RDR460408:RDR460409 RNN460408:RNN460409 RXJ460408:RXJ460409 SHF460408:SHF460409 SRB460408:SRB460409 TAX460408:TAX460409 TKT460408:TKT460409 TUP460408:TUP460409 UEL460408:UEL460409 UOH460408:UOH460409 UYD460408:UYD460409 VHZ460408:VHZ460409 VRV460408:VRV460409 WBR460408:WBR460409 WLN460408:WLN460409 WVJ460408:WVJ460409 C525945:C525946 IX525944:IX525945 ST525944:ST525945 ACP525944:ACP525945 AML525944:AML525945 AWH525944:AWH525945 BGD525944:BGD525945 BPZ525944:BPZ525945 BZV525944:BZV525945 CJR525944:CJR525945 CTN525944:CTN525945 DDJ525944:DDJ525945 DNF525944:DNF525945 DXB525944:DXB525945 EGX525944:EGX525945 EQT525944:EQT525945 FAP525944:FAP525945 FKL525944:FKL525945 FUH525944:FUH525945 GED525944:GED525945 GNZ525944:GNZ525945 GXV525944:GXV525945 HHR525944:HHR525945 HRN525944:HRN525945 IBJ525944:IBJ525945 ILF525944:ILF525945 IVB525944:IVB525945 JEX525944:JEX525945 JOT525944:JOT525945 JYP525944:JYP525945 KIL525944:KIL525945 KSH525944:KSH525945 LCD525944:LCD525945 LLZ525944:LLZ525945 LVV525944:LVV525945 MFR525944:MFR525945 MPN525944:MPN525945 MZJ525944:MZJ525945 NJF525944:NJF525945 NTB525944:NTB525945 OCX525944:OCX525945 OMT525944:OMT525945 OWP525944:OWP525945 PGL525944:PGL525945 PQH525944:PQH525945 QAD525944:QAD525945 QJZ525944:QJZ525945 QTV525944:QTV525945 RDR525944:RDR525945 RNN525944:RNN525945 RXJ525944:RXJ525945 SHF525944:SHF525945 SRB525944:SRB525945 TAX525944:TAX525945 TKT525944:TKT525945 TUP525944:TUP525945 UEL525944:UEL525945 UOH525944:UOH525945 UYD525944:UYD525945 VHZ525944:VHZ525945 VRV525944:VRV525945 WBR525944:WBR525945 WLN525944:WLN525945 WVJ525944:WVJ525945 C591481:C591482 IX591480:IX591481 ST591480:ST591481 ACP591480:ACP591481 AML591480:AML591481 AWH591480:AWH591481 BGD591480:BGD591481 BPZ591480:BPZ591481 BZV591480:BZV591481 CJR591480:CJR591481 CTN591480:CTN591481 DDJ591480:DDJ591481 DNF591480:DNF591481 DXB591480:DXB591481 EGX591480:EGX591481 EQT591480:EQT591481 FAP591480:FAP591481 FKL591480:FKL591481 FUH591480:FUH591481 GED591480:GED591481 GNZ591480:GNZ591481 GXV591480:GXV591481 HHR591480:HHR591481 HRN591480:HRN591481 IBJ591480:IBJ591481 ILF591480:ILF591481 IVB591480:IVB591481 JEX591480:JEX591481 JOT591480:JOT591481 JYP591480:JYP591481 KIL591480:KIL591481 KSH591480:KSH591481 LCD591480:LCD591481 LLZ591480:LLZ591481 LVV591480:LVV591481 MFR591480:MFR591481 MPN591480:MPN591481 MZJ591480:MZJ591481 NJF591480:NJF591481 NTB591480:NTB591481 OCX591480:OCX591481 OMT591480:OMT591481 OWP591480:OWP591481 PGL591480:PGL591481 PQH591480:PQH591481 QAD591480:QAD591481 QJZ591480:QJZ591481 QTV591480:QTV591481 RDR591480:RDR591481 RNN591480:RNN591481 RXJ591480:RXJ591481 SHF591480:SHF591481 SRB591480:SRB591481 TAX591480:TAX591481 TKT591480:TKT591481 TUP591480:TUP591481 UEL591480:UEL591481 UOH591480:UOH591481 UYD591480:UYD591481 VHZ591480:VHZ591481 VRV591480:VRV591481 WBR591480:WBR591481 WLN591480:WLN591481 WVJ591480:WVJ591481 C657017:C657018 IX657016:IX657017 ST657016:ST657017 ACP657016:ACP657017 AML657016:AML657017 AWH657016:AWH657017 BGD657016:BGD657017 BPZ657016:BPZ657017 BZV657016:BZV657017 CJR657016:CJR657017 CTN657016:CTN657017 DDJ657016:DDJ657017 DNF657016:DNF657017 DXB657016:DXB657017 EGX657016:EGX657017 EQT657016:EQT657017 FAP657016:FAP657017 FKL657016:FKL657017 FUH657016:FUH657017 GED657016:GED657017 GNZ657016:GNZ657017 GXV657016:GXV657017 HHR657016:HHR657017 HRN657016:HRN657017 IBJ657016:IBJ657017 ILF657016:ILF657017 IVB657016:IVB657017 JEX657016:JEX657017 JOT657016:JOT657017 JYP657016:JYP657017 KIL657016:KIL657017 KSH657016:KSH657017 LCD657016:LCD657017 LLZ657016:LLZ657017 LVV657016:LVV657017 MFR657016:MFR657017 MPN657016:MPN657017 MZJ657016:MZJ657017 NJF657016:NJF657017 NTB657016:NTB657017 OCX657016:OCX657017 OMT657016:OMT657017 OWP657016:OWP657017 PGL657016:PGL657017 PQH657016:PQH657017 QAD657016:QAD657017 QJZ657016:QJZ657017 QTV657016:QTV657017 RDR657016:RDR657017 RNN657016:RNN657017 RXJ657016:RXJ657017 SHF657016:SHF657017 SRB657016:SRB657017 TAX657016:TAX657017 TKT657016:TKT657017 TUP657016:TUP657017 UEL657016:UEL657017 UOH657016:UOH657017 UYD657016:UYD657017 VHZ657016:VHZ657017 VRV657016:VRV657017 WBR657016:WBR657017 WLN657016:WLN657017 WVJ657016:WVJ657017 C722553:C722554 IX722552:IX722553 ST722552:ST722553 ACP722552:ACP722553 AML722552:AML722553 AWH722552:AWH722553 BGD722552:BGD722553 BPZ722552:BPZ722553 BZV722552:BZV722553 CJR722552:CJR722553 CTN722552:CTN722553 DDJ722552:DDJ722553 DNF722552:DNF722553 DXB722552:DXB722553 EGX722552:EGX722553 EQT722552:EQT722553 FAP722552:FAP722553 FKL722552:FKL722553 FUH722552:FUH722553 GED722552:GED722553 GNZ722552:GNZ722553 GXV722552:GXV722553 HHR722552:HHR722553 HRN722552:HRN722553 IBJ722552:IBJ722553 ILF722552:ILF722553 IVB722552:IVB722553 JEX722552:JEX722553 JOT722552:JOT722553 JYP722552:JYP722553 KIL722552:KIL722553 KSH722552:KSH722553 LCD722552:LCD722553 LLZ722552:LLZ722553 LVV722552:LVV722553 MFR722552:MFR722553 MPN722552:MPN722553 MZJ722552:MZJ722553 NJF722552:NJF722553 NTB722552:NTB722553 OCX722552:OCX722553 OMT722552:OMT722553 OWP722552:OWP722553 PGL722552:PGL722553 PQH722552:PQH722553 QAD722552:QAD722553 QJZ722552:QJZ722553 QTV722552:QTV722553 RDR722552:RDR722553 RNN722552:RNN722553 RXJ722552:RXJ722553 SHF722552:SHF722553 SRB722552:SRB722553 TAX722552:TAX722553 TKT722552:TKT722553 TUP722552:TUP722553 UEL722552:UEL722553 UOH722552:UOH722553 UYD722552:UYD722553 VHZ722552:VHZ722553 VRV722552:VRV722553 WBR722552:WBR722553 WLN722552:WLN722553 WVJ722552:WVJ722553 C788089:C788090 IX788088:IX788089 ST788088:ST788089 ACP788088:ACP788089 AML788088:AML788089 AWH788088:AWH788089 BGD788088:BGD788089 BPZ788088:BPZ788089 BZV788088:BZV788089 CJR788088:CJR788089 CTN788088:CTN788089 DDJ788088:DDJ788089 DNF788088:DNF788089 DXB788088:DXB788089 EGX788088:EGX788089 EQT788088:EQT788089 FAP788088:FAP788089 FKL788088:FKL788089 FUH788088:FUH788089 GED788088:GED788089 GNZ788088:GNZ788089 GXV788088:GXV788089 HHR788088:HHR788089 HRN788088:HRN788089 IBJ788088:IBJ788089 ILF788088:ILF788089 IVB788088:IVB788089 JEX788088:JEX788089 JOT788088:JOT788089 JYP788088:JYP788089 KIL788088:KIL788089 KSH788088:KSH788089 LCD788088:LCD788089 LLZ788088:LLZ788089 LVV788088:LVV788089 MFR788088:MFR788089 MPN788088:MPN788089 MZJ788088:MZJ788089 NJF788088:NJF788089 NTB788088:NTB788089 OCX788088:OCX788089 OMT788088:OMT788089 OWP788088:OWP788089 PGL788088:PGL788089 PQH788088:PQH788089 QAD788088:QAD788089 QJZ788088:QJZ788089 QTV788088:QTV788089 RDR788088:RDR788089 RNN788088:RNN788089 RXJ788088:RXJ788089 SHF788088:SHF788089 SRB788088:SRB788089 TAX788088:TAX788089 TKT788088:TKT788089 TUP788088:TUP788089 UEL788088:UEL788089 UOH788088:UOH788089 UYD788088:UYD788089 VHZ788088:VHZ788089 VRV788088:VRV788089 WBR788088:WBR788089 WLN788088:WLN788089 WVJ788088:WVJ788089 C853625:C853626 IX853624:IX853625 ST853624:ST853625 ACP853624:ACP853625 AML853624:AML853625 AWH853624:AWH853625 BGD853624:BGD853625 BPZ853624:BPZ853625 BZV853624:BZV853625 CJR853624:CJR853625 CTN853624:CTN853625 DDJ853624:DDJ853625 DNF853624:DNF853625 DXB853624:DXB853625 EGX853624:EGX853625 EQT853624:EQT853625 FAP853624:FAP853625 FKL853624:FKL853625 FUH853624:FUH853625 GED853624:GED853625 GNZ853624:GNZ853625 GXV853624:GXV853625 HHR853624:HHR853625 HRN853624:HRN853625 IBJ853624:IBJ853625 ILF853624:ILF853625 IVB853624:IVB853625 JEX853624:JEX853625 JOT853624:JOT853625 JYP853624:JYP853625 KIL853624:KIL853625 KSH853624:KSH853625 LCD853624:LCD853625 LLZ853624:LLZ853625 LVV853624:LVV853625 MFR853624:MFR853625 MPN853624:MPN853625 MZJ853624:MZJ853625 NJF853624:NJF853625 NTB853624:NTB853625 OCX853624:OCX853625 OMT853624:OMT853625 OWP853624:OWP853625 PGL853624:PGL853625 PQH853624:PQH853625 QAD853624:QAD853625 QJZ853624:QJZ853625 QTV853624:QTV853625 RDR853624:RDR853625 RNN853624:RNN853625 RXJ853624:RXJ853625 SHF853624:SHF853625 SRB853624:SRB853625 TAX853624:TAX853625 TKT853624:TKT853625 TUP853624:TUP853625 UEL853624:UEL853625 UOH853624:UOH853625 UYD853624:UYD853625 VHZ853624:VHZ853625 VRV853624:VRV853625 WBR853624:WBR853625 WLN853624:WLN853625 WVJ853624:WVJ853625 C919161:C919162 IX919160:IX919161 ST919160:ST919161 ACP919160:ACP919161 AML919160:AML919161 AWH919160:AWH919161 BGD919160:BGD919161 BPZ919160:BPZ919161 BZV919160:BZV919161 CJR919160:CJR919161 CTN919160:CTN919161 DDJ919160:DDJ919161 DNF919160:DNF919161 DXB919160:DXB919161 EGX919160:EGX919161 EQT919160:EQT919161 FAP919160:FAP919161 FKL919160:FKL919161 FUH919160:FUH919161 GED919160:GED919161 GNZ919160:GNZ919161 GXV919160:GXV919161 HHR919160:HHR919161 HRN919160:HRN919161 IBJ919160:IBJ919161 ILF919160:ILF919161 IVB919160:IVB919161 JEX919160:JEX919161 JOT919160:JOT919161 JYP919160:JYP919161 KIL919160:KIL919161 KSH919160:KSH919161 LCD919160:LCD919161 LLZ919160:LLZ919161 LVV919160:LVV919161 MFR919160:MFR919161 MPN919160:MPN919161 MZJ919160:MZJ919161 NJF919160:NJF919161 NTB919160:NTB919161 OCX919160:OCX919161 OMT919160:OMT919161 OWP919160:OWP919161 PGL919160:PGL919161 PQH919160:PQH919161 QAD919160:QAD919161 QJZ919160:QJZ919161 QTV919160:QTV919161 RDR919160:RDR919161 RNN919160:RNN919161 RXJ919160:RXJ919161 SHF919160:SHF919161 SRB919160:SRB919161 TAX919160:TAX919161 TKT919160:TKT919161 TUP919160:TUP919161 UEL919160:UEL919161 UOH919160:UOH919161 UYD919160:UYD919161 VHZ919160:VHZ919161 VRV919160:VRV919161 WBR919160:WBR919161 WLN919160:WLN919161 WVJ919160:WVJ919161 C984697:C984698 IX984696:IX984697 ST984696:ST984697 ACP984696:ACP984697 AML984696:AML984697 AWH984696:AWH984697 BGD984696:BGD984697 BPZ984696:BPZ984697 BZV984696:BZV984697 CJR984696:CJR984697 CTN984696:CTN984697 DDJ984696:DDJ984697 DNF984696:DNF984697 DXB984696:DXB984697 EGX984696:EGX984697 EQT984696:EQT984697 FAP984696:FAP984697 FKL984696:FKL984697 FUH984696:FUH984697 GED984696:GED984697 GNZ984696:GNZ984697 GXV984696:GXV984697 HHR984696:HHR984697 HRN984696:HRN984697 IBJ984696:IBJ984697 ILF984696:ILF984697 IVB984696:IVB984697 JEX984696:JEX984697 JOT984696:JOT984697 JYP984696:JYP984697 KIL984696:KIL984697 KSH984696:KSH984697 LCD984696:LCD984697 LLZ984696:LLZ984697 LVV984696:LVV984697 MFR984696:MFR984697 MPN984696:MPN984697 MZJ984696:MZJ984697 NJF984696:NJF984697 NTB984696:NTB984697 OCX984696:OCX984697 OMT984696:OMT984697 OWP984696:OWP984697 PGL984696:PGL984697 PQH984696:PQH984697 QAD984696:QAD984697 QJZ984696:QJZ984697 QTV984696:QTV984697 RDR984696:RDR984697 RNN984696:RNN984697 RXJ984696:RXJ984697 SHF984696:SHF984697 SRB984696:SRB984697 TAX984696:TAX984697 TKT984696:TKT984697 TUP984696:TUP984697 UEL984696:UEL984697 UOH984696:UOH984697 UYD984696:UYD984697 VHZ984696:VHZ984697 VRV984696:VRV984697 WBR984696:WBR984697 WLN984696:WLN984697 WVJ984696:WVJ984697 D67189:D67192 IY67188:IY67191 SU67188:SU67191 ACQ67188:ACQ67191 AMM67188:AMM67191 AWI67188:AWI67191 BGE67188:BGE67191 BQA67188:BQA67191 BZW67188:BZW67191 CJS67188:CJS67191 CTO67188:CTO67191 DDK67188:DDK67191 DNG67188:DNG67191 DXC67188:DXC67191 EGY67188:EGY67191 EQU67188:EQU67191 FAQ67188:FAQ67191 FKM67188:FKM67191 FUI67188:FUI67191 GEE67188:GEE67191 GOA67188:GOA67191 GXW67188:GXW67191 HHS67188:HHS67191 HRO67188:HRO67191 IBK67188:IBK67191 ILG67188:ILG67191 IVC67188:IVC67191 JEY67188:JEY67191 JOU67188:JOU67191 JYQ67188:JYQ67191 KIM67188:KIM67191 KSI67188:KSI67191 LCE67188:LCE67191 LMA67188:LMA67191 LVW67188:LVW67191 MFS67188:MFS67191 MPO67188:MPO67191 MZK67188:MZK67191 NJG67188:NJG67191 NTC67188:NTC67191 OCY67188:OCY67191 OMU67188:OMU67191 OWQ67188:OWQ67191 PGM67188:PGM67191 PQI67188:PQI67191 QAE67188:QAE67191 QKA67188:QKA67191 QTW67188:QTW67191 RDS67188:RDS67191 RNO67188:RNO67191 RXK67188:RXK67191 SHG67188:SHG67191 SRC67188:SRC67191 TAY67188:TAY67191 TKU67188:TKU67191 TUQ67188:TUQ67191 UEM67188:UEM67191 UOI67188:UOI67191 UYE67188:UYE67191 VIA67188:VIA67191 VRW67188:VRW67191 WBS67188:WBS67191 WLO67188:WLO67191 WVK67188:WVK67191 D132725:D132728 IY132724:IY132727 SU132724:SU132727 ACQ132724:ACQ132727 AMM132724:AMM132727 AWI132724:AWI132727 BGE132724:BGE132727 BQA132724:BQA132727 BZW132724:BZW132727 CJS132724:CJS132727 CTO132724:CTO132727 DDK132724:DDK132727 DNG132724:DNG132727 DXC132724:DXC132727 EGY132724:EGY132727 EQU132724:EQU132727 FAQ132724:FAQ132727 FKM132724:FKM132727 FUI132724:FUI132727 GEE132724:GEE132727 GOA132724:GOA132727 GXW132724:GXW132727 HHS132724:HHS132727 HRO132724:HRO132727 IBK132724:IBK132727 ILG132724:ILG132727 IVC132724:IVC132727 JEY132724:JEY132727 JOU132724:JOU132727 JYQ132724:JYQ132727 KIM132724:KIM132727 KSI132724:KSI132727 LCE132724:LCE132727 LMA132724:LMA132727 LVW132724:LVW132727 MFS132724:MFS132727 MPO132724:MPO132727 MZK132724:MZK132727 NJG132724:NJG132727 NTC132724:NTC132727 OCY132724:OCY132727 OMU132724:OMU132727 OWQ132724:OWQ132727 PGM132724:PGM132727 PQI132724:PQI132727 QAE132724:QAE132727 QKA132724:QKA132727 QTW132724:QTW132727 RDS132724:RDS132727 RNO132724:RNO132727 RXK132724:RXK132727 SHG132724:SHG132727 SRC132724:SRC132727 TAY132724:TAY132727 TKU132724:TKU132727 TUQ132724:TUQ132727 UEM132724:UEM132727 UOI132724:UOI132727 UYE132724:UYE132727 VIA132724:VIA132727 VRW132724:VRW132727 WBS132724:WBS132727 WLO132724:WLO132727 WVK132724:WVK132727 D198261:D198264 IY198260:IY198263 SU198260:SU198263 ACQ198260:ACQ198263 AMM198260:AMM198263 AWI198260:AWI198263 BGE198260:BGE198263 BQA198260:BQA198263 BZW198260:BZW198263 CJS198260:CJS198263 CTO198260:CTO198263 DDK198260:DDK198263 DNG198260:DNG198263 DXC198260:DXC198263 EGY198260:EGY198263 EQU198260:EQU198263 FAQ198260:FAQ198263 FKM198260:FKM198263 FUI198260:FUI198263 GEE198260:GEE198263 GOA198260:GOA198263 GXW198260:GXW198263 HHS198260:HHS198263 HRO198260:HRO198263 IBK198260:IBK198263 ILG198260:ILG198263 IVC198260:IVC198263 JEY198260:JEY198263 JOU198260:JOU198263 JYQ198260:JYQ198263 KIM198260:KIM198263 KSI198260:KSI198263 LCE198260:LCE198263 LMA198260:LMA198263 LVW198260:LVW198263 MFS198260:MFS198263 MPO198260:MPO198263 MZK198260:MZK198263 NJG198260:NJG198263 NTC198260:NTC198263 OCY198260:OCY198263 OMU198260:OMU198263 OWQ198260:OWQ198263 PGM198260:PGM198263 PQI198260:PQI198263 QAE198260:QAE198263 QKA198260:QKA198263 QTW198260:QTW198263 RDS198260:RDS198263 RNO198260:RNO198263 RXK198260:RXK198263 SHG198260:SHG198263 SRC198260:SRC198263 TAY198260:TAY198263 TKU198260:TKU198263 TUQ198260:TUQ198263 UEM198260:UEM198263 UOI198260:UOI198263 UYE198260:UYE198263 VIA198260:VIA198263 VRW198260:VRW198263 WBS198260:WBS198263 WLO198260:WLO198263 WVK198260:WVK198263 D263797:D263800 IY263796:IY263799 SU263796:SU263799 ACQ263796:ACQ263799 AMM263796:AMM263799 AWI263796:AWI263799 BGE263796:BGE263799 BQA263796:BQA263799 BZW263796:BZW263799 CJS263796:CJS263799 CTO263796:CTO263799 DDK263796:DDK263799 DNG263796:DNG263799 DXC263796:DXC263799 EGY263796:EGY263799 EQU263796:EQU263799 FAQ263796:FAQ263799 FKM263796:FKM263799 FUI263796:FUI263799 GEE263796:GEE263799 GOA263796:GOA263799 GXW263796:GXW263799 HHS263796:HHS263799 HRO263796:HRO263799 IBK263796:IBK263799 ILG263796:ILG263799 IVC263796:IVC263799 JEY263796:JEY263799 JOU263796:JOU263799 JYQ263796:JYQ263799 KIM263796:KIM263799 KSI263796:KSI263799 LCE263796:LCE263799 LMA263796:LMA263799 LVW263796:LVW263799 MFS263796:MFS263799 MPO263796:MPO263799 MZK263796:MZK263799 NJG263796:NJG263799 NTC263796:NTC263799 OCY263796:OCY263799 OMU263796:OMU263799 OWQ263796:OWQ263799 PGM263796:PGM263799 PQI263796:PQI263799 QAE263796:QAE263799 QKA263796:QKA263799 QTW263796:QTW263799 RDS263796:RDS263799 RNO263796:RNO263799 RXK263796:RXK263799 SHG263796:SHG263799 SRC263796:SRC263799 TAY263796:TAY263799 TKU263796:TKU263799 TUQ263796:TUQ263799 UEM263796:UEM263799 UOI263796:UOI263799 UYE263796:UYE263799 VIA263796:VIA263799 VRW263796:VRW263799 WBS263796:WBS263799 WLO263796:WLO263799 WVK263796:WVK263799 D329333:D329336 IY329332:IY329335 SU329332:SU329335 ACQ329332:ACQ329335 AMM329332:AMM329335 AWI329332:AWI329335 BGE329332:BGE329335 BQA329332:BQA329335 BZW329332:BZW329335 CJS329332:CJS329335 CTO329332:CTO329335 DDK329332:DDK329335 DNG329332:DNG329335 DXC329332:DXC329335 EGY329332:EGY329335 EQU329332:EQU329335 FAQ329332:FAQ329335 FKM329332:FKM329335 FUI329332:FUI329335 GEE329332:GEE329335 GOA329332:GOA329335 GXW329332:GXW329335 HHS329332:HHS329335 HRO329332:HRO329335 IBK329332:IBK329335 ILG329332:ILG329335 IVC329332:IVC329335 JEY329332:JEY329335 JOU329332:JOU329335 JYQ329332:JYQ329335 KIM329332:KIM329335 KSI329332:KSI329335 LCE329332:LCE329335 LMA329332:LMA329335 LVW329332:LVW329335 MFS329332:MFS329335 MPO329332:MPO329335 MZK329332:MZK329335 NJG329332:NJG329335 NTC329332:NTC329335 OCY329332:OCY329335 OMU329332:OMU329335 OWQ329332:OWQ329335 PGM329332:PGM329335 PQI329332:PQI329335 QAE329332:QAE329335 QKA329332:QKA329335 QTW329332:QTW329335 RDS329332:RDS329335 RNO329332:RNO329335 RXK329332:RXK329335 SHG329332:SHG329335 SRC329332:SRC329335 TAY329332:TAY329335 TKU329332:TKU329335 TUQ329332:TUQ329335 UEM329332:UEM329335 UOI329332:UOI329335 UYE329332:UYE329335 VIA329332:VIA329335 VRW329332:VRW329335 WBS329332:WBS329335 WLO329332:WLO329335 WVK329332:WVK329335 D394869:D394872 IY394868:IY394871 SU394868:SU394871 ACQ394868:ACQ394871 AMM394868:AMM394871 AWI394868:AWI394871 BGE394868:BGE394871 BQA394868:BQA394871 BZW394868:BZW394871 CJS394868:CJS394871 CTO394868:CTO394871 DDK394868:DDK394871 DNG394868:DNG394871 DXC394868:DXC394871 EGY394868:EGY394871 EQU394868:EQU394871 FAQ394868:FAQ394871 FKM394868:FKM394871 FUI394868:FUI394871 GEE394868:GEE394871 GOA394868:GOA394871 GXW394868:GXW394871 HHS394868:HHS394871 HRO394868:HRO394871 IBK394868:IBK394871 ILG394868:ILG394871 IVC394868:IVC394871 JEY394868:JEY394871 JOU394868:JOU394871 JYQ394868:JYQ394871 KIM394868:KIM394871 KSI394868:KSI394871 LCE394868:LCE394871 LMA394868:LMA394871 LVW394868:LVW394871 MFS394868:MFS394871 MPO394868:MPO394871 MZK394868:MZK394871 NJG394868:NJG394871 NTC394868:NTC394871 OCY394868:OCY394871 OMU394868:OMU394871 OWQ394868:OWQ394871 PGM394868:PGM394871 PQI394868:PQI394871 QAE394868:QAE394871 QKA394868:QKA394871 QTW394868:QTW394871 RDS394868:RDS394871 RNO394868:RNO394871 RXK394868:RXK394871 SHG394868:SHG394871 SRC394868:SRC394871 TAY394868:TAY394871 TKU394868:TKU394871 TUQ394868:TUQ394871 UEM394868:UEM394871 UOI394868:UOI394871 UYE394868:UYE394871 VIA394868:VIA394871 VRW394868:VRW394871 WBS394868:WBS394871 WLO394868:WLO394871 WVK394868:WVK394871 D460405:D460408 IY460404:IY460407 SU460404:SU460407 ACQ460404:ACQ460407 AMM460404:AMM460407 AWI460404:AWI460407 BGE460404:BGE460407 BQA460404:BQA460407 BZW460404:BZW460407 CJS460404:CJS460407 CTO460404:CTO460407 DDK460404:DDK460407 DNG460404:DNG460407 DXC460404:DXC460407 EGY460404:EGY460407 EQU460404:EQU460407 FAQ460404:FAQ460407 FKM460404:FKM460407 FUI460404:FUI460407 GEE460404:GEE460407 GOA460404:GOA460407 GXW460404:GXW460407 HHS460404:HHS460407 HRO460404:HRO460407 IBK460404:IBK460407 ILG460404:ILG460407 IVC460404:IVC460407 JEY460404:JEY460407 JOU460404:JOU460407 JYQ460404:JYQ460407 KIM460404:KIM460407 KSI460404:KSI460407 LCE460404:LCE460407 LMA460404:LMA460407 LVW460404:LVW460407 MFS460404:MFS460407 MPO460404:MPO460407 MZK460404:MZK460407 NJG460404:NJG460407 NTC460404:NTC460407 OCY460404:OCY460407 OMU460404:OMU460407 OWQ460404:OWQ460407 PGM460404:PGM460407 PQI460404:PQI460407 QAE460404:QAE460407 QKA460404:QKA460407 QTW460404:QTW460407 RDS460404:RDS460407 RNO460404:RNO460407 RXK460404:RXK460407 SHG460404:SHG460407 SRC460404:SRC460407 TAY460404:TAY460407 TKU460404:TKU460407 TUQ460404:TUQ460407 UEM460404:UEM460407 UOI460404:UOI460407 UYE460404:UYE460407 VIA460404:VIA460407 VRW460404:VRW460407 WBS460404:WBS460407 WLO460404:WLO460407 WVK460404:WVK460407 D525941:D525944 IY525940:IY525943 SU525940:SU525943 ACQ525940:ACQ525943 AMM525940:AMM525943 AWI525940:AWI525943 BGE525940:BGE525943 BQA525940:BQA525943 BZW525940:BZW525943 CJS525940:CJS525943 CTO525940:CTO525943 DDK525940:DDK525943 DNG525940:DNG525943 DXC525940:DXC525943 EGY525940:EGY525943 EQU525940:EQU525943 FAQ525940:FAQ525943 FKM525940:FKM525943 FUI525940:FUI525943 GEE525940:GEE525943 GOA525940:GOA525943 GXW525940:GXW525943 HHS525940:HHS525943 HRO525940:HRO525943 IBK525940:IBK525943 ILG525940:ILG525943 IVC525940:IVC525943 JEY525940:JEY525943 JOU525940:JOU525943 JYQ525940:JYQ525943 KIM525940:KIM525943 KSI525940:KSI525943 LCE525940:LCE525943 LMA525940:LMA525943 LVW525940:LVW525943 MFS525940:MFS525943 MPO525940:MPO525943 MZK525940:MZK525943 NJG525940:NJG525943 NTC525940:NTC525943 OCY525940:OCY525943 OMU525940:OMU525943 OWQ525940:OWQ525943 PGM525940:PGM525943 PQI525940:PQI525943 QAE525940:QAE525943 QKA525940:QKA525943 QTW525940:QTW525943 RDS525940:RDS525943 RNO525940:RNO525943 RXK525940:RXK525943 SHG525940:SHG525943 SRC525940:SRC525943 TAY525940:TAY525943 TKU525940:TKU525943 TUQ525940:TUQ525943 UEM525940:UEM525943 UOI525940:UOI525943 UYE525940:UYE525943 VIA525940:VIA525943 VRW525940:VRW525943 WBS525940:WBS525943 WLO525940:WLO525943 WVK525940:WVK525943 D591477:D591480 IY591476:IY591479 SU591476:SU591479 ACQ591476:ACQ591479 AMM591476:AMM591479 AWI591476:AWI591479 BGE591476:BGE591479 BQA591476:BQA591479 BZW591476:BZW591479 CJS591476:CJS591479 CTO591476:CTO591479 DDK591476:DDK591479 DNG591476:DNG591479 DXC591476:DXC591479 EGY591476:EGY591479 EQU591476:EQU591479 FAQ591476:FAQ591479 FKM591476:FKM591479 FUI591476:FUI591479 GEE591476:GEE591479 GOA591476:GOA591479 GXW591476:GXW591479 HHS591476:HHS591479 HRO591476:HRO591479 IBK591476:IBK591479 ILG591476:ILG591479 IVC591476:IVC591479 JEY591476:JEY591479 JOU591476:JOU591479 JYQ591476:JYQ591479 KIM591476:KIM591479 KSI591476:KSI591479 LCE591476:LCE591479 LMA591476:LMA591479 LVW591476:LVW591479 MFS591476:MFS591479 MPO591476:MPO591479 MZK591476:MZK591479 NJG591476:NJG591479 NTC591476:NTC591479 OCY591476:OCY591479 OMU591476:OMU591479 OWQ591476:OWQ591479 PGM591476:PGM591479 PQI591476:PQI591479 QAE591476:QAE591479 QKA591476:QKA591479 QTW591476:QTW591479 RDS591476:RDS591479 RNO591476:RNO591479 RXK591476:RXK591479 SHG591476:SHG591479 SRC591476:SRC591479 TAY591476:TAY591479 TKU591476:TKU591479 TUQ591476:TUQ591479 UEM591476:UEM591479 UOI591476:UOI591479 UYE591476:UYE591479 VIA591476:VIA591479 VRW591476:VRW591479 WBS591476:WBS591479 WLO591476:WLO591479 WVK591476:WVK591479 D657013:D657016 IY657012:IY657015 SU657012:SU657015 ACQ657012:ACQ657015 AMM657012:AMM657015 AWI657012:AWI657015 BGE657012:BGE657015 BQA657012:BQA657015 BZW657012:BZW657015 CJS657012:CJS657015 CTO657012:CTO657015 DDK657012:DDK657015 DNG657012:DNG657015 DXC657012:DXC657015 EGY657012:EGY657015 EQU657012:EQU657015 FAQ657012:FAQ657015 FKM657012:FKM657015 FUI657012:FUI657015 GEE657012:GEE657015 GOA657012:GOA657015 GXW657012:GXW657015 HHS657012:HHS657015 HRO657012:HRO657015 IBK657012:IBK657015 ILG657012:ILG657015 IVC657012:IVC657015 JEY657012:JEY657015 JOU657012:JOU657015 JYQ657012:JYQ657015 KIM657012:KIM657015 KSI657012:KSI657015 LCE657012:LCE657015 LMA657012:LMA657015 LVW657012:LVW657015 MFS657012:MFS657015 MPO657012:MPO657015 MZK657012:MZK657015 NJG657012:NJG657015 NTC657012:NTC657015 OCY657012:OCY657015 OMU657012:OMU657015 OWQ657012:OWQ657015 PGM657012:PGM657015 PQI657012:PQI657015 QAE657012:QAE657015 QKA657012:QKA657015 QTW657012:QTW657015 RDS657012:RDS657015 RNO657012:RNO657015 RXK657012:RXK657015 SHG657012:SHG657015 SRC657012:SRC657015 TAY657012:TAY657015 TKU657012:TKU657015 TUQ657012:TUQ657015 UEM657012:UEM657015 UOI657012:UOI657015 UYE657012:UYE657015 VIA657012:VIA657015 VRW657012:VRW657015 WBS657012:WBS657015 WLO657012:WLO657015 WVK657012:WVK657015 D722549:D722552 IY722548:IY722551 SU722548:SU722551 ACQ722548:ACQ722551 AMM722548:AMM722551 AWI722548:AWI722551 BGE722548:BGE722551 BQA722548:BQA722551 BZW722548:BZW722551 CJS722548:CJS722551 CTO722548:CTO722551 DDK722548:DDK722551 DNG722548:DNG722551 DXC722548:DXC722551 EGY722548:EGY722551 EQU722548:EQU722551 FAQ722548:FAQ722551 FKM722548:FKM722551 FUI722548:FUI722551 GEE722548:GEE722551 GOA722548:GOA722551 GXW722548:GXW722551 HHS722548:HHS722551 HRO722548:HRO722551 IBK722548:IBK722551 ILG722548:ILG722551 IVC722548:IVC722551 JEY722548:JEY722551 JOU722548:JOU722551 JYQ722548:JYQ722551 KIM722548:KIM722551 KSI722548:KSI722551 LCE722548:LCE722551 LMA722548:LMA722551 LVW722548:LVW722551 MFS722548:MFS722551 MPO722548:MPO722551 MZK722548:MZK722551 NJG722548:NJG722551 NTC722548:NTC722551 OCY722548:OCY722551 OMU722548:OMU722551 OWQ722548:OWQ722551 PGM722548:PGM722551 PQI722548:PQI722551 QAE722548:QAE722551 QKA722548:QKA722551 QTW722548:QTW722551 RDS722548:RDS722551 RNO722548:RNO722551 RXK722548:RXK722551 SHG722548:SHG722551 SRC722548:SRC722551 TAY722548:TAY722551 TKU722548:TKU722551 TUQ722548:TUQ722551 UEM722548:UEM722551 UOI722548:UOI722551 UYE722548:UYE722551 VIA722548:VIA722551 VRW722548:VRW722551 WBS722548:WBS722551 WLO722548:WLO722551 WVK722548:WVK722551 D788085:D788088 IY788084:IY788087 SU788084:SU788087 ACQ788084:ACQ788087 AMM788084:AMM788087 AWI788084:AWI788087 BGE788084:BGE788087 BQA788084:BQA788087 BZW788084:BZW788087 CJS788084:CJS788087 CTO788084:CTO788087 DDK788084:DDK788087 DNG788084:DNG788087 DXC788084:DXC788087 EGY788084:EGY788087 EQU788084:EQU788087 FAQ788084:FAQ788087 FKM788084:FKM788087 FUI788084:FUI788087 GEE788084:GEE788087 GOA788084:GOA788087 GXW788084:GXW788087 HHS788084:HHS788087 HRO788084:HRO788087 IBK788084:IBK788087 ILG788084:ILG788087 IVC788084:IVC788087 JEY788084:JEY788087 JOU788084:JOU788087 JYQ788084:JYQ788087 KIM788084:KIM788087 KSI788084:KSI788087 LCE788084:LCE788087 LMA788084:LMA788087 LVW788084:LVW788087 MFS788084:MFS788087 MPO788084:MPO788087 MZK788084:MZK788087 NJG788084:NJG788087 NTC788084:NTC788087 OCY788084:OCY788087 OMU788084:OMU788087 OWQ788084:OWQ788087 PGM788084:PGM788087 PQI788084:PQI788087 QAE788084:QAE788087 QKA788084:QKA788087 QTW788084:QTW788087 RDS788084:RDS788087 RNO788084:RNO788087 RXK788084:RXK788087 SHG788084:SHG788087 SRC788084:SRC788087 TAY788084:TAY788087 TKU788084:TKU788087 TUQ788084:TUQ788087 UEM788084:UEM788087 UOI788084:UOI788087 UYE788084:UYE788087 VIA788084:VIA788087 VRW788084:VRW788087 WBS788084:WBS788087 WLO788084:WLO788087 WVK788084:WVK788087 D853621:D853624 IY853620:IY853623 SU853620:SU853623 ACQ853620:ACQ853623 AMM853620:AMM853623 AWI853620:AWI853623 BGE853620:BGE853623 BQA853620:BQA853623 BZW853620:BZW853623 CJS853620:CJS853623 CTO853620:CTO853623 DDK853620:DDK853623 DNG853620:DNG853623 DXC853620:DXC853623 EGY853620:EGY853623 EQU853620:EQU853623 FAQ853620:FAQ853623 FKM853620:FKM853623 FUI853620:FUI853623 GEE853620:GEE853623 GOA853620:GOA853623 GXW853620:GXW853623 HHS853620:HHS853623 HRO853620:HRO853623 IBK853620:IBK853623 ILG853620:ILG853623 IVC853620:IVC853623 JEY853620:JEY853623 JOU853620:JOU853623 JYQ853620:JYQ853623 KIM853620:KIM853623 KSI853620:KSI853623 LCE853620:LCE853623 LMA853620:LMA853623 LVW853620:LVW853623 MFS853620:MFS853623 MPO853620:MPO853623 MZK853620:MZK853623 NJG853620:NJG853623 NTC853620:NTC853623 OCY853620:OCY853623 OMU853620:OMU853623 OWQ853620:OWQ853623 PGM853620:PGM853623 PQI853620:PQI853623 QAE853620:QAE853623 QKA853620:QKA853623 QTW853620:QTW853623 RDS853620:RDS853623 RNO853620:RNO853623 RXK853620:RXK853623 SHG853620:SHG853623 SRC853620:SRC853623 TAY853620:TAY853623 TKU853620:TKU853623 TUQ853620:TUQ853623 UEM853620:UEM853623 UOI853620:UOI853623 UYE853620:UYE853623 VIA853620:VIA853623 VRW853620:VRW853623 WBS853620:WBS853623 WLO853620:WLO853623 WVK853620:WVK853623 D919157:D919160 IY919156:IY919159 SU919156:SU919159 ACQ919156:ACQ919159 AMM919156:AMM919159 AWI919156:AWI919159 BGE919156:BGE919159 BQA919156:BQA919159 BZW919156:BZW919159 CJS919156:CJS919159 CTO919156:CTO919159 DDK919156:DDK919159 DNG919156:DNG919159 DXC919156:DXC919159 EGY919156:EGY919159 EQU919156:EQU919159 FAQ919156:FAQ919159 FKM919156:FKM919159 FUI919156:FUI919159 GEE919156:GEE919159 GOA919156:GOA919159 GXW919156:GXW919159 HHS919156:HHS919159 HRO919156:HRO919159 IBK919156:IBK919159 ILG919156:ILG919159 IVC919156:IVC919159 JEY919156:JEY919159 JOU919156:JOU919159 JYQ919156:JYQ919159 KIM919156:KIM919159 KSI919156:KSI919159 LCE919156:LCE919159 LMA919156:LMA919159 LVW919156:LVW919159 MFS919156:MFS919159 MPO919156:MPO919159 MZK919156:MZK919159 NJG919156:NJG919159 NTC919156:NTC919159 OCY919156:OCY919159 OMU919156:OMU919159 OWQ919156:OWQ919159 PGM919156:PGM919159 PQI919156:PQI919159 QAE919156:QAE919159 QKA919156:QKA919159 QTW919156:QTW919159 RDS919156:RDS919159 RNO919156:RNO919159 RXK919156:RXK919159 SHG919156:SHG919159 SRC919156:SRC919159 TAY919156:TAY919159 TKU919156:TKU919159 TUQ919156:TUQ919159 UEM919156:UEM919159 UOI919156:UOI919159 UYE919156:UYE919159 VIA919156:VIA919159 VRW919156:VRW919159 WBS919156:WBS919159 WLO919156:WLO919159 WVK919156:WVK919159 D984693:D984696 IY984692:IY984695 SU984692:SU984695 ACQ984692:ACQ984695 AMM984692:AMM984695 AWI984692:AWI984695 BGE984692:BGE984695 BQA984692:BQA984695 BZW984692:BZW984695 CJS984692:CJS984695 CTO984692:CTO984695 DDK984692:DDK984695 DNG984692:DNG984695 DXC984692:DXC984695 EGY984692:EGY984695 EQU984692:EQU984695 FAQ984692:FAQ984695 FKM984692:FKM984695 FUI984692:FUI984695 GEE984692:GEE984695 GOA984692:GOA984695 GXW984692:GXW984695 HHS984692:HHS984695 HRO984692:HRO984695 IBK984692:IBK984695 ILG984692:ILG984695 IVC984692:IVC984695 JEY984692:JEY984695 JOU984692:JOU984695 JYQ984692:JYQ984695 KIM984692:KIM984695 KSI984692:KSI984695 LCE984692:LCE984695 LMA984692:LMA984695 LVW984692:LVW984695 MFS984692:MFS984695 MPO984692:MPO984695 MZK984692:MZK984695 NJG984692:NJG984695 NTC984692:NTC984695 OCY984692:OCY984695 OMU984692:OMU984695 OWQ984692:OWQ984695 PGM984692:PGM984695 PQI984692:PQI984695 QAE984692:QAE984695 QKA984692:QKA984695 QTW984692:QTW984695 RDS984692:RDS984695 RNO984692:RNO984695 RXK984692:RXK984695 SHG984692:SHG984695 SRC984692:SRC984695 TAY984692:TAY984695 TKU984692:TKU984695 TUQ984692:TUQ984695 UEM984692:UEM984695 UOI984692:UOI984695 UYE984692:UYE984695 VIA984692:VIA984695 VRW984692:VRW984695 WBS984692:WBS984695 WLO984692:WLO984695 WVK984692:WVK984695 IY1502:IY1505 D1678:D2726 IY1677:IY2725 SU1677:SU2725 ACQ1677:ACQ2725 AMM1677:AMM2725 AWI1677:AWI2725 BGE1677:BGE2725 BQA1677:BQA2725 BZW1677:BZW2725 CJS1677:CJS2725 CTO1677:CTO2725 DDK1677:DDK2725 DNG1677:DNG2725 DXC1677:DXC2725 EGY1677:EGY2725 EQU1677:EQU2725 FAQ1677:FAQ2725 FKM1677:FKM2725 FUI1677:FUI2725 GEE1677:GEE2725 GOA1677:GOA2725 GXW1677:GXW2725 HHS1677:HHS2725 HRO1677:HRO2725 IBK1677:IBK2725 ILG1677:ILG2725 IVC1677:IVC2725 JEY1677:JEY2725 JOU1677:JOU2725 JYQ1677:JYQ2725 KIM1677:KIM2725 KSI1677:KSI2725 LCE1677:LCE2725 LMA1677:LMA2725 LVW1677:LVW2725 MFS1677:MFS2725 MPO1677:MPO2725 MZK1677:MZK2725 NJG1677:NJG2725 NTC1677:NTC2725 OCY1677:OCY2725 OMU1677:OMU2725 OWQ1677:OWQ2725 PGM1677:PGM2725 PQI1677:PQI2725 QAE1677:QAE2725 QKA1677:QKA2725 QTW1677:QTW2725 RDS1677:RDS2725 RNO1677:RNO2725 RXK1677:RXK2725 SHG1677:SHG2725 SRC1677:SRC2725 TAY1677:TAY2725 TKU1677:TKU2725 TUQ1677:TUQ2725 UEM1677:UEM2725 UOI1677:UOI2725 UYE1677:UYE2725 VIA1677:VIA2725 VRW1677:VRW2725 WBS1677:WBS2725 WLO1677:WLO2725 D67195:D68262 IY67194:IY68261 SU67194:SU68261 ACQ67194:ACQ68261 AMM67194:AMM68261 AWI67194:AWI68261 BGE67194:BGE68261 BQA67194:BQA68261 BZW67194:BZW68261 CJS67194:CJS68261 CTO67194:CTO68261 DDK67194:DDK68261 DNG67194:DNG68261 DXC67194:DXC68261 EGY67194:EGY68261 EQU67194:EQU68261 FAQ67194:FAQ68261 FKM67194:FKM68261 FUI67194:FUI68261 GEE67194:GEE68261 GOA67194:GOA68261 GXW67194:GXW68261 HHS67194:HHS68261 HRO67194:HRO68261 IBK67194:IBK68261 ILG67194:ILG68261 IVC67194:IVC68261 JEY67194:JEY68261 JOU67194:JOU68261 JYQ67194:JYQ68261 KIM67194:KIM68261 KSI67194:KSI68261 LCE67194:LCE68261 LMA67194:LMA68261 LVW67194:LVW68261 MFS67194:MFS68261 MPO67194:MPO68261 MZK67194:MZK68261 NJG67194:NJG68261 NTC67194:NTC68261 OCY67194:OCY68261 OMU67194:OMU68261 OWQ67194:OWQ68261 PGM67194:PGM68261 PQI67194:PQI68261 QAE67194:QAE68261 QKA67194:QKA68261 QTW67194:QTW68261 RDS67194:RDS68261 RNO67194:RNO68261 RXK67194:RXK68261 SHG67194:SHG68261 SRC67194:SRC68261 TAY67194:TAY68261 TKU67194:TKU68261 TUQ67194:TUQ68261 UEM67194:UEM68261 UOI67194:UOI68261 UYE67194:UYE68261 VIA67194:VIA68261 VRW67194:VRW68261 WBS67194:WBS68261 WLO67194:WLO68261 WVK67194:WVK68261 D132731:D133798 IY132730:IY133797 SU132730:SU133797 ACQ132730:ACQ133797 AMM132730:AMM133797 AWI132730:AWI133797 BGE132730:BGE133797 BQA132730:BQA133797 BZW132730:BZW133797 CJS132730:CJS133797 CTO132730:CTO133797 DDK132730:DDK133797 DNG132730:DNG133797 DXC132730:DXC133797 EGY132730:EGY133797 EQU132730:EQU133797 FAQ132730:FAQ133797 FKM132730:FKM133797 FUI132730:FUI133797 GEE132730:GEE133797 GOA132730:GOA133797 GXW132730:GXW133797 HHS132730:HHS133797 HRO132730:HRO133797 IBK132730:IBK133797 ILG132730:ILG133797 IVC132730:IVC133797 JEY132730:JEY133797 JOU132730:JOU133797 JYQ132730:JYQ133797 KIM132730:KIM133797 KSI132730:KSI133797 LCE132730:LCE133797 LMA132730:LMA133797 LVW132730:LVW133797 MFS132730:MFS133797 MPO132730:MPO133797 MZK132730:MZK133797 NJG132730:NJG133797 NTC132730:NTC133797 OCY132730:OCY133797 OMU132730:OMU133797 OWQ132730:OWQ133797 PGM132730:PGM133797 PQI132730:PQI133797 QAE132730:QAE133797 QKA132730:QKA133797 QTW132730:QTW133797 RDS132730:RDS133797 RNO132730:RNO133797 RXK132730:RXK133797 SHG132730:SHG133797 SRC132730:SRC133797 TAY132730:TAY133797 TKU132730:TKU133797 TUQ132730:TUQ133797 UEM132730:UEM133797 UOI132730:UOI133797 UYE132730:UYE133797 VIA132730:VIA133797 VRW132730:VRW133797 WBS132730:WBS133797 WLO132730:WLO133797 WVK132730:WVK133797 D198267:D199334 IY198266:IY199333 SU198266:SU199333 ACQ198266:ACQ199333 AMM198266:AMM199333 AWI198266:AWI199333 BGE198266:BGE199333 BQA198266:BQA199333 BZW198266:BZW199333 CJS198266:CJS199333 CTO198266:CTO199333 DDK198266:DDK199333 DNG198266:DNG199333 DXC198266:DXC199333 EGY198266:EGY199333 EQU198266:EQU199333 FAQ198266:FAQ199333 FKM198266:FKM199333 FUI198266:FUI199333 GEE198266:GEE199333 GOA198266:GOA199333 GXW198266:GXW199333 HHS198266:HHS199333 HRO198266:HRO199333 IBK198266:IBK199333 ILG198266:ILG199333 IVC198266:IVC199333 JEY198266:JEY199333 JOU198266:JOU199333 JYQ198266:JYQ199333 KIM198266:KIM199333 KSI198266:KSI199333 LCE198266:LCE199333 LMA198266:LMA199333 LVW198266:LVW199333 MFS198266:MFS199333 MPO198266:MPO199333 MZK198266:MZK199333 NJG198266:NJG199333 NTC198266:NTC199333 OCY198266:OCY199333 OMU198266:OMU199333 OWQ198266:OWQ199333 PGM198266:PGM199333 PQI198266:PQI199333 QAE198266:QAE199333 QKA198266:QKA199333 QTW198266:QTW199333 RDS198266:RDS199333 RNO198266:RNO199333 RXK198266:RXK199333 SHG198266:SHG199333 SRC198266:SRC199333 TAY198266:TAY199333 TKU198266:TKU199333 TUQ198266:TUQ199333 UEM198266:UEM199333 UOI198266:UOI199333 UYE198266:UYE199333 VIA198266:VIA199333 VRW198266:VRW199333 WBS198266:WBS199333 WLO198266:WLO199333 WVK198266:WVK199333 D263803:D264870 IY263802:IY264869 SU263802:SU264869 ACQ263802:ACQ264869 AMM263802:AMM264869 AWI263802:AWI264869 BGE263802:BGE264869 BQA263802:BQA264869 BZW263802:BZW264869 CJS263802:CJS264869 CTO263802:CTO264869 DDK263802:DDK264869 DNG263802:DNG264869 DXC263802:DXC264869 EGY263802:EGY264869 EQU263802:EQU264869 FAQ263802:FAQ264869 FKM263802:FKM264869 FUI263802:FUI264869 GEE263802:GEE264869 GOA263802:GOA264869 GXW263802:GXW264869 HHS263802:HHS264869 HRO263802:HRO264869 IBK263802:IBK264869 ILG263802:ILG264869 IVC263802:IVC264869 JEY263802:JEY264869 JOU263802:JOU264869 JYQ263802:JYQ264869 KIM263802:KIM264869 KSI263802:KSI264869 LCE263802:LCE264869 LMA263802:LMA264869 LVW263802:LVW264869 MFS263802:MFS264869 MPO263802:MPO264869 MZK263802:MZK264869 NJG263802:NJG264869 NTC263802:NTC264869 OCY263802:OCY264869 OMU263802:OMU264869 OWQ263802:OWQ264869 PGM263802:PGM264869 PQI263802:PQI264869 QAE263802:QAE264869 QKA263802:QKA264869 QTW263802:QTW264869 RDS263802:RDS264869 RNO263802:RNO264869 RXK263802:RXK264869 SHG263802:SHG264869 SRC263802:SRC264869 TAY263802:TAY264869 TKU263802:TKU264869 TUQ263802:TUQ264869 UEM263802:UEM264869 UOI263802:UOI264869 UYE263802:UYE264869 VIA263802:VIA264869 VRW263802:VRW264869 WBS263802:WBS264869 WLO263802:WLO264869 WVK263802:WVK264869 D329339:D330406 IY329338:IY330405 SU329338:SU330405 ACQ329338:ACQ330405 AMM329338:AMM330405 AWI329338:AWI330405 BGE329338:BGE330405 BQA329338:BQA330405 BZW329338:BZW330405 CJS329338:CJS330405 CTO329338:CTO330405 DDK329338:DDK330405 DNG329338:DNG330405 DXC329338:DXC330405 EGY329338:EGY330405 EQU329338:EQU330405 FAQ329338:FAQ330405 FKM329338:FKM330405 FUI329338:FUI330405 GEE329338:GEE330405 GOA329338:GOA330405 GXW329338:GXW330405 HHS329338:HHS330405 HRO329338:HRO330405 IBK329338:IBK330405 ILG329338:ILG330405 IVC329338:IVC330405 JEY329338:JEY330405 JOU329338:JOU330405 JYQ329338:JYQ330405 KIM329338:KIM330405 KSI329338:KSI330405 LCE329338:LCE330405 LMA329338:LMA330405 LVW329338:LVW330405 MFS329338:MFS330405 MPO329338:MPO330405 MZK329338:MZK330405 NJG329338:NJG330405 NTC329338:NTC330405 OCY329338:OCY330405 OMU329338:OMU330405 OWQ329338:OWQ330405 PGM329338:PGM330405 PQI329338:PQI330405 QAE329338:QAE330405 QKA329338:QKA330405 QTW329338:QTW330405 RDS329338:RDS330405 RNO329338:RNO330405 RXK329338:RXK330405 SHG329338:SHG330405 SRC329338:SRC330405 TAY329338:TAY330405 TKU329338:TKU330405 TUQ329338:TUQ330405 UEM329338:UEM330405 UOI329338:UOI330405 UYE329338:UYE330405 VIA329338:VIA330405 VRW329338:VRW330405 WBS329338:WBS330405 WLO329338:WLO330405 WVK329338:WVK330405 D394875:D395942 IY394874:IY395941 SU394874:SU395941 ACQ394874:ACQ395941 AMM394874:AMM395941 AWI394874:AWI395941 BGE394874:BGE395941 BQA394874:BQA395941 BZW394874:BZW395941 CJS394874:CJS395941 CTO394874:CTO395941 DDK394874:DDK395941 DNG394874:DNG395941 DXC394874:DXC395941 EGY394874:EGY395941 EQU394874:EQU395941 FAQ394874:FAQ395941 FKM394874:FKM395941 FUI394874:FUI395941 GEE394874:GEE395941 GOA394874:GOA395941 GXW394874:GXW395941 HHS394874:HHS395941 HRO394874:HRO395941 IBK394874:IBK395941 ILG394874:ILG395941 IVC394874:IVC395941 JEY394874:JEY395941 JOU394874:JOU395941 JYQ394874:JYQ395941 KIM394874:KIM395941 KSI394874:KSI395941 LCE394874:LCE395941 LMA394874:LMA395941 LVW394874:LVW395941 MFS394874:MFS395941 MPO394874:MPO395941 MZK394874:MZK395941 NJG394874:NJG395941 NTC394874:NTC395941 OCY394874:OCY395941 OMU394874:OMU395941 OWQ394874:OWQ395941 PGM394874:PGM395941 PQI394874:PQI395941 QAE394874:QAE395941 QKA394874:QKA395941 QTW394874:QTW395941 RDS394874:RDS395941 RNO394874:RNO395941 RXK394874:RXK395941 SHG394874:SHG395941 SRC394874:SRC395941 TAY394874:TAY395941 TKU394874:TKU395941 TUQ394874:TUQ395941 UEM394874:UEM395941 UOI394874:UOI395941 UYE394874:UYE395941 VIA394874:VIA395941 VRW394874:VRW395941 WBS394874:WBS395941 WLO394874:WLO395941 WVK394874:WVK395941 D460411:D461478 IY460410:IY461477 SU460410:SU461477 ACQ460410:ACQ461477 AMM460410:AMM461477 AWI460410:AWI461477 BGE460410:BGE461477 BQA460410:BQA461477 BZW460410:BZW461477 CJS460410:CJS461477 CTO460410:CTO461477 DDK460410:DDK461477 DNG460410:DNG461477 DXC460410:DXC461477 EGY460410:EGY461477 EQU460410:EQU461477 FAQ460410:FAQ461477 FKM460410:FKM461477 FUI460410:FUI461477 GEE460410:GEE461477 GOA460410:GOA461477 GXW460410:GXW461477 HHS460410:HHS461477 HRO460410:HRO461477 IBK460410:IBK461477 ILG460410:ILG461477 IVC460410:IVC461477 JEY460410:JEY461477 JOU460410:JOU461477 JYQ460410:JYQ461477 KIM460410:KIM461477 KSI460410:KSI461477 LCE460410:LCE461477 LMA460410:LMA461477 LVW460410:LVW461477 MFS460410:MFS461477 MPO460410:MPO461477 MZK460410:MZK461477 NJG460410:NJG461477 NTC460410:NTC461477 OCY460410:OCY461477 OMU460410:OMU461477 OWQ460410:OWQ461477 PGM460410:PGM461477 PQI460410:PQI461477 QAE460410:QAE461477 QKA460410:QKA461477 QTW460410:QTW461477 RDS460410:RDS461477 RNO460410:RNO461477 RXK460410:RXK461477 SHG460410:SHG461477 SRC460410:SRC461477 TAY460410:TAY461477 TKU460410:TKU461477 TUQ460410:TUQ461477 UEM460410:UEM461477 UOI460410:UOI461477 UYE460410:UYE461477 VIA460410:VIA461477 VRW460410:VRW461477 WBS460410:WBS461477 WLO460410:WLO461477 WVK460410:WVK461477 D525947:D527014 IY525946:IY527013 SU525946:SU527013 ACQ525946:ACQ527013 AMM525946:AMM527013 AWI525946:AWI527013 BGE525946:BGE527013 BQA525946:BQA527013 BZW525946:BZW527013 CJS525946:CJS527013 CTO525946:CTO527013 DDK525946:DDK527013 DNG525946:DNG527013 DXC525946:DXC527013 EGY525946:EGY527013 EQU525946:EQU527013 FAQ525946:FAQ527013 FKM525946:FKM527013 FUI525946:FUI527013 GEE525946:GEE527013 GOA525946:GOA527013 GXW525946:GXW527013 HHS525946:HHS527013 HRO525946:HRO527013 IBK525946:IBK527013 ILG525946:ILG527013 IVC525946:IVC527013 JEY525946:JEY527013 JOU525946:JOU527013 JYQ525946:JYQ527013 KIM525946:KIM527013 KSI525946:KSI527013 LCE525946:LCE527013 LMA525946:LMA527013 LVW525946:LVW527013 MFS525946:MFS527013 MPO525946:MPO527013 MZK525946:MZK527013 NJG525946:NJG527013 NTC525946:NTC527013 OCY525946:OCY527013 OMU525946:OMU527013 OWQ525946:OWQ527013 PGM525946:PGM527013 PQI525946:PQI527013 QAE525946:QAE527013 QKA525946:QKA527013 QTW525946:QTW527013 RDS525946:RDS527013 RNO525946:RNO527013 RXK525946:RXK527013 SHG525946:SHG527013 SRC525946:SRC527013 TAY525946:TAY527013 TKU525946:TKU527013 TUQ525946:TUQ527013 UEM525946:UEM527013 UOI525946:UOI527013 UYE525946:UYE527013 VIA525946:VIA527013 VRW525946:VRW527013 WBS525946:WBS527013 WLO525946:WLO527013 WVK525946:WVK527013 D591483:D592550 IY591482:IY592549 SU591482:SU592549 ACQ591482:ACQ592549 AMM591482:AMM592549 AWI591482:AWI592549 BGE591482:BGE592549 BQA591482:BQA592549 BZW591482:BZW592549 CJS591482:CJS592549 CTO591482:CTO592549 DDK591482:DDK592549 DNG591482:DNG592549 DXC591482:DXC592549 EGY591482:EGY592549 EQU591482:EQU592549 FAQ591482:FAQ592549 FKM591482:FKM592549 FUI591482:FUI592549 GEE591482:GEE592549 GOA591482:GOA592549 GXW591482:GXW592549 HHS591482:HHS592549 HRO591482:HRO592549 IBK591482:IBK592549 ILG591482:ILG592549 IVC591482:IVC592549 JEY591482:JEY592549 JOU591482:JOU592549 JYQ591482:JYQ592549 KIM591482:KIM592549 KSI591482:KSI592549 LCE591482:LCE592549 LMA591482:LMA592549 LVW591482:LVW592549 MFS591482:MFS592549 MPO591482:MPO592549 MZK591482:MZK592549 NJG591482:NJG592549 NTC591482:NTC592549 OCY591482:OCY592549 OMU591482:OMU592549 OWQ591482:OWQ592549 PGM591482:PGM592549 PQI591482:PQI592549 QAE591482:QAE592549 QKA591482:QKA592549 QTW591482:QTW592549 RDS591482:RDS592549 RNO591482:RNO592549 RXK591482:RXK592549 SHG591482:SHG592549 SRC591482:SRC592549 TAY591482:TAY592549 TKU591482:TKU592549 TUQ591482:TUQ592549 UEM591482:UEM592549 UOI591482:UOI592549 UYE591482:UYE592549 VIA591482:VIA592549 VRW591482:VRW592549 WBS591482:WBS592549 WLO591482:WLO592549 WVK591482:WVK592549 D657019:D658086 IY657018:IY658085 SU657018:SU658085 ACQ657018:ACQ658085 AMM657018:AMM658085 AWI657018:AWI658085 BGE657018:BGE658085 BQA657018:BQA658085 BZW657018:BZW658085 CJS657018:CJS658085 CTO657018:CTO658085 DDK657018:DDK658085 DNG657018:DNG658085 DXC657018:DXC658085 EGY657018:EGY658085 EQU657018:EQU658085 FAQ657018:FAQ658085 FKM657018:FKM658085 FUI657018:FUI658085 GEE657018:GEE658085 GOA657018:GOA658085 GXW657018:GXW658085 HHS657018:HHS658085 HRO657018:HRO658085 IBK657018:IBK658085 ILG657018:ILG658085 IVC657018:IVC658085 JEY657018:JEY658085 JOU657018:JOU658085 JYQ657018:JYQ658085 KIM657018:KIM658085 KSI657018:KSI658085 LCE657018:LCE658085 LMA657018:LMA658085 LVW657018:LVW658085 MFS657018:MFS658085 MPO657018:MPO658085 MZK657018:MZK658085 NJG657018:NJG658085 NTC657018:NTC658085 OCY657018:OCY658085 OMU657018:OMU658085 OWQ657018:OWQ658085 PGM657018:PGM658085 PQI657018:PQI658085 QAE657018:QAE658085 QKA657018:QKA658085 QTW657018:QTW658085 RDS657018:RDS658085 RNO657018:RNO658085 RXK657018:RXK658085 SHG657018:SHG658085 SRC657018:SRC658085 TAY657018:TAY658085 TKU657018:TKU658085 TUQ657018:TUQ658085 UEM657018:UEM658085 UOI657018:UOI658085 UYE657018:UYE658085 VIA657018:VIA658085 VRW657018:VRW658085 WBS657018:WBS658085 WLO657018:WLO658085 WVK657018:WVK658085 D722555:D723622 IY722554:IY723621 SU722554:SU723621 ACQ722554:ACQ723621 AMM722554:AMM723621 AWI722554:AWI723621 BGE722554:BGE723621 BQA722554:BQA723621 BZW722554:BZW723621 CJS722554:CJS723621 CTO722554:CTO723621 DDK722554:DDK723621 DNG722554:DNG723621 DXC722554:DXC723621 EGY722554:EGY723621 EQU722554:EQU723621 FAQ722554:FAQ723621 FKM722554:FKM723621 FUI722554:FUI723621 GEE722554:GEE723621 GOA722554:GOA723621 GXW722554:GXW723621 HHS722554:HHS723621 HRO722554:HRO723621 IBK722554:IBK723621 ILG722554:ILG723621 IVC722554:IVC723621 JEY722554:JEY723621 JOU722554:JOU723621 JYQ722554:JYQ723621 KIM722554:KIM723621 KSI722554:KSI723621 LCE722554:LCE723621 LMA722554:LMA723621 LVW722554:LVW723621 MFS722554:MFS723621 MPO722554:MPO723621 MZK722554:MZK723621 NJG722554:NJG723621 NTC722554:NTC723621 OCY722554:OCY723621 OMU722554:OMU723621 OWQ722554:OWQ723621 PGM722554:PGM723621 PQI722554:PQI723621 QAE722554:QAE723621 QKA722554:QKA723621 QTW722554:QTW723621 RDS722554:RDS723621 RNO722554:RNO723621 RXK722554:RXK723621 SHG722554:SHG723621 SRC722554:SRC723621 TAY722554:TAY723621 TKU722554:TKU723621 TUQ722554:TUQ723621 UEM722554:UEM723621 UOI722554:UOI723621 UYE722554:UYE723621 VIA722554:VIA723621 VRW722554:VRW723621 WBS722554:WBS723621 WLO722554:WLO723621 WVK722554:WVK723621 D788091:D789158 IY788090:IY789157 SU788090:SU789157 ACQ788090:ACQ789157 AMM788090:AMM789157 AWI788090:AWI789157 BGE788090:BGE789157 BQA788090:BQA789157 BZW788090:BZW789157 CJS788090:CJS789157 CTO788090:CTO789157 DDK788090:DDK789157 DNG788090:DNG789157 DXC788090:DXC789157 EGY788090:EGY789157 EQU788090:EQU789157 FAQ788090:FAQ789157 FKM788090:FKM789157 FUI788090:FUI789157 GEE788090:GEE789157 GOA788090:GOA789157 GXW788090:GXW789157 HHS788090:HHS789157 HRO788090:HRO789157 IBK788090:IBK789157 ILG788090:ILG789157 IVC788090:IVC789157 JEY788090:JEY789157 JOU788090:JOU789157 JYQ788090:JYQ789157 KIM788090:KIM789157 KSI788090:KSI789157 LCE788090:LCE789157 LMA788090:LMA789157 LVW788090:LVW789157 MFS788090:MFS789157 MPO788090:MPO789157 MZK788090:MZK789157 NJG788090:NJG789157 NTC788090:NTC789157 OCY788090:OCY789157 OMU788090:OMU789157 OWQ788090:OWQ789157 PGM788090:PGM789157 PQI788090:PQI789157 QAE788090:QAE789157 QKA788090:QKA789157 QTW788090:QTW789157 RDS788090:RDS789157 RNO788090:RNO789157 RXK788090:RXK789157 SHG788090:SHG789157 SRC788090:SRC789157 TAY788090:TAY789157 TKU788090:TKU789157 TUQ788090:TUQ789157 UEM788090:UEM789157 UOI788090:UOI789157 UYE788090:UYE789157 VIA788090:VIA789157 VRW788090:VRW789157 WBS788090:WBS789157 WLO788090:WLO789157 WVK788090:WVK789157 D853627:D854694 IY853626:IY854693 SU853626:SU854693 ACQ853626:ACQ854693 AMM853626:AMM854693 AWI853626:AWI854693 BGE853626:BGE854693 BQA853626:BQA854693 BZW853626:BZW854693 CJS853626:CJS854693 CTO853626:CTO854693 DDK853626:DDK854693 DNG853626:DNG854693 DXC853626:DXC854693 EGY853626:EGY854693 EQU853626:EQU854693 FAQ853626:FAQ854693 FKM853626:FKM854693 FUI853626:FUI854693 GEE853626:GEE854693 GOA853626:GOA854693 GXW853626:GXW854693 HHS853626:HHS854693 HRO853626:HRO854693 IBK853626:IBK854693 ILG853626:ILG854693 IVC853626:IVC854693 JEY853626:JEY854693 JOU853626:JOU854693 JYQ853626:JYQ854693 KIM853626:KIM854693 KSI853626:KSI854693 LCE853626:LCE854693 LMA853626:LMA854693 LVW853626:LVW854693 MFS853626:MFS854693 MPO853626:MPO854693 MZK853626:MZK854693 NJG853626:NJG854693 NTC853626:NTC854693 OCY853626:OCY854693 OMU853626:OMU854693 OWQ853626:OWQ854693 PGM853626:PGM854693 PQI853626:PQI854693 QAE853626:QAE854693 QKA853626:QKA854693 QTW853626:QTW854693 RDS853626:RDS854693 RNO853626:RNO854693 RXK853626:RXK854693 SHG853626:SHG854693 SRC853626:SRC854693 TAY853626:TAY854693 TKU853626:TKU854693 TUQ853626:TUQ854693 UEM853626:UEM854693 UOI853626:UOI854693 UYE853626:UYE854693 VIA853626:VIA854693 VRW853626:VRW854693 WBS853626:WBS854693 WLO853626:WLO854693 WVK853626:WVK854693 D919163:D920230 IY919162:IY920229 SU919162:SU920229 ACQ919162:ACQ920229 AMM919162:AMM920229 AWI919162:AWI920229 BGE919162:BGE920229 BQA919162:BQA920229 BZW919162:BZW920229 CJS919162:CJS920229 CTO919162:CTO920229 DDK919162:DDK920229 DNG919162:DNG920229 DXC919162:DXC920229 EGY919162:EGY920229 EQU919162:EQU920229 FAQ919162:FAQ920229 FKM919162:FKM920229 FUI919162:FUI920229 GEE919162:GEE920229 GOA919162:GOA920229 GXW919162:GXW920229 HHS919162:HHS920229 HRO919162:HRO920229 IBK919162:IBK920229 ILG919162:ILG920229 IVC919162:IVC920229 JEY919162:JEY920229 JOU919162:JOU920229 JYQ919162:JYQ920229 KIM919162:KIM920229 KSI919162:KSI920229 LCE919162:LCE920229 LMA919162:LMA920229 LVW919162:LVW920229 MFS919162:MFS920229 MPO919162:MPO920229 MZK919162:MZK920229 NJG919162:NJG920229 NTC919162:NTC920229 OCY919162:OCY920229 OMU919162:OMU920229 OWQ919162:OWQ920229 PGM919162:PGM920229 PQI919162:PQI920229 QAE919162:QAE920229 QKA919162:QKA920229 QTW919162:QTW920229 RDS919162:RDS920229 RNO919162:RNO920229 RXK919162:RXK920229 SHG919162:SHG920229 SRC919162:SRC920229 TAY919162:TAY920229 TKU919162:TKU920229 TUQ919162:TUQ920229 UEM919162:UEM920229 UOI919162:UOI920229 UYE919162:UYE920229 VIA919162:VIA920229 VRW919162:VRW920229 WBS919162:WBS920229 WLO919162:WLO920229 WVK919162:WVK920229 D984699:D985766 IY984698:IY985765 SU984698:SU985765 ACQ984698:ACQ985765 AMM984698:AMM985765 AWI984698:AWI985765 BGE984698:BGE985765 BQA984698:BQA985765 BZW984698:BZW985765 CJS984698:CJS985765 CTO984698:CTO985765 DDK984698:DDK985765 DNG984698:DNG985765 DXC984698:DXC985765 EGY984698:EGY985765 EQU984698:EQU985765 FAQ984698:FAQ985765 FKM984698:FKM985765 FUI984698:FUI985765 GEE984698:GEE985765 GOA984698:GOA985765 GXW984698:GXW985765 HHS984698:HHS985765 HRO984698:HRO985765 IBK984698:IBK985765 ILG984698:ILG985765 IVC984698:IVC985765 JEY984698:JEY985765 JOU984698:JOU985765 JYQ984698:JYQ985765 KIM984698:KIM985765 KSI984698:KSI985765 LCE984698:LCE985765 LMA984698:LMA985765 LVW984698:LVW985765 MFS984698:MFS985765 MPO984698:MPO985765 MZK984698:MZK985765 NJG984698:NJG985765 NTC984698:NTC985765 OCY984698:OCY985765 OMU984698:OMU985765 OWQ984698:OWQ985765 PGM984698:PGM985765 PQI984698:PQI985765 QAE984698:QAE985765 QKA984698:QKA985765 QTW984698:QTW985765 RDS984698:RDS985765 RNO984698:RNO985765 RXK984698:RXK985765 SHG984698:SHG985765 SRC984698:SRC985765 TAY984698:TAY985765 TKU984698:TKU985765 TUQ984698:TUQ985765 UEM984698:UEM985765 UOI984698:UOI985765 UYE984698:UYE985765 VIA984698:VIA985765 VRW984698:VRW985765 WBS984698:WBS985765 WLO984698:WLO985765 D1503:D1506 D1607:D1614 IY1606:IY1613 SU1606:SU1613 ACQ1606:ACQ1613 AMM1606:AMM1613 AWI1606:AWI1613 BGE1606:BGE1613 BQA1606:BQA1613 BZW1606:BZW1613 CJS1606:CJS1613 CTO1606:CTO1613 DDK1606:DDK1613 DNG1606:DNG1613 DXC1606:DXC1613 EGY1606:EGY1613 EQU1606:EQU1613 FAQ1606:FAQ1613 FKM1606:FKM1613 FUI1606:FUI1613 GEE1606:GEE1613 GOA1606:GOA1613 GXW1606:GXW1613 HHS1606:HHS1613 HRO1606:HRO1613 IBK1606:IBK1613 ILG1606:ILG1613 IVC1606:IVC1613 JEY1606:JEY1613 JOU1606:JOU1613 JYQ1606:JYQ1613 KIM1606:KIM1613 KSI1606:KSI1613 LCE1606:LCE1613 LMA1606:LMA1613 LVW1606:LVW1613 MFS1606:MFS1613 MPO1606:MPO1613 MZK1606:MZK1613 NJG1606:NJG1613 NTC1606:NTC1613 OCY1606:OCY1613 OMU1606:OMU1613 OWQ1606:OWQ1613 PGM1606:PGM1613 PQI1606:PQI1613 QAE1606:QAE1613 QKA1606:QKA1613 QTW1606:QTW1613 RDS1606:RDS1613 RNO1606:RNO1613 RXK1606:RXK1613 SHG1606:SHG1613 SRC1606:SRC1613 TAY1606:TAY1613 TKU1606:TKU1613 TUQ1606:TUQ1613 UEM1606:UEM1613 UOI1606:UOI1613 UYE1606:UYE1613 VIA1606:VIA1613 VRW1606:VRW1613 WBS1606:WBS1613 WLO1606:WLO1613 WVK1606:WVK1613 D1637:D1638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2022-08-02T08:25:25Z</cp:lastPrinted>
  <dcterms:created xsi:type="dcterms:W3CDTF">2005-10-04T00:19:14Z</dcterms:created>
  <dcterms:modified xsi:type="dcterms:W3CDTF">2022-10-05T07:11:49Z</dcterms:modified>
</cp:coreProperties>
</file>